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<sst xmlns="http://schemas.openxmlformats.org/spreadsheetml/2006/main" count="1487" uniqueCount="95">
  <si>
    <t>序号</t>
  </si>
  <si>
    <t>报考单位</t>
  </si>
  <si>
    <t>岗位代码</t>
  </si>
  <si>
    <t>备注</t>
  </si>
  <si>
    <t>笔试合成分数</t>
  </si>
  <si>
    <t>面试分数</t>
  </si>
  <si>
    <t>笔试准考证号</t>
  </si>
  <si>
    <t>画画分数</t>
  </si>
  <si>
    <t>无生课堂教学成绩</t>
  </si>
  <si>
    <t>考试总成绩</t>
  </si>
  <si>
    <t>乡镇财政所</t>
  </si>
  <si>
    <t>县公共资源交易监督管理局</t>
  </si>
  <si>
    <t>大石乡水利站</t>
  </si>
  <si>
    <t>县劳动保障监察大队</t>
  </si>
  <si>
    <t>县建设工程质量安全监督站</t>
  </si>
  <si>
    <t>县房地产管理局</t>
  </si>
  <si>
    <t>县市政公用事业管理中心</t>
  </si>
  <si>
    <t>弥陀国土分局</t>
  </si>
  <si>
    <t>北中国土所</t>
  </si>
  <si>
    <t>刘畈国土所</t>
  </si>
  <si>
    <t>乡镇文化站</t>
  </si>
  <si>
    <t>县公路运输管理所</t>
  </si>
  <si>
    <t>县交通工程质量监督站</t>
  </si>
  <si>
    <t>县城市管理行政执法大队</t>
  </si>
  <si>
    <t>县城市环境卫生管理所</t>
  </si>
  <si>
    <t>城区小学、乡镇中心学校</t>
  </si>
  <si>
    <t>特教学校</t>
  </si>
  <si>
    <t>弥陀中学</t>
  </si>
  <si>
    <t>牛镇中学</t>
  </si>
  <si>
    <t>职教中心</t>
  </si>
  <si>
    <t>太湖二中</t>
  </si>
  <si>
    <t>朴初中学</t>
  </si>
  <si>
    <t>县疾病预防控制中心</t>
  </si>
  <si>
    <t>徐桥镇中心卫生院</t>
  </si>
  <si>
    <t>乡镇卫生院</t>
  </si>
  <si>
    <t>县妇幼保健计划生育服务中心</t>
  </si>
  <si>
    <t>县中医院</t>
  </si>
  <si>
    <t>县人民医院</t>
  </si>
  <si>
    <t>17001</t>
  </si>
  <si>
    <t>17002</t>
  </si>
  <si>
    <t>17003</t>
  </si>
  <si>
    <t>17004</t>
  </si>
  <si>
    <t>17005</t>
  </si>
  <si>
    <t>17006</t>
  </si>
  <si>
    <t>17007</t>
  </si>
  <si>
    <t>17008</t>
  </si>
  <si>
    <t>17009</t>
  </si>
  <si>
    <t>17010</t>
  </si>
  <si>
    <t>17011</t>
  </si>
  <si>
    <t>17012</t>
  </si>
  <si>
    <t>17013</t>
  </si>
  <si>
    <t>17014</t>
  </si>
  <si>
    <t>17015</t>
  </si>
  <si>
    <t>17016</t>
  </si>
  <si>
    <t>17017</t>
  </si>
  <si>
    <t>17019</t>
  </si>
  <si>
    <t>17020</t>
  </si>
  <si>
    <t>17021</t>
  </si>
  <si>
    <t>17022</t>
  </si>
  <si>
    <t>17023</t>
  </si>
  <si>
    <t>17025</t>
  </si>
  <si>
    <t>17026</t>
  </si>
  <si>
    <t>17027</t>
  </si>
  <si>
    <t>17028</t>
  </si>
  <si>
    <t>17029</t>
  </si>
  <si>
    <t>17030</t>
  </si>
  <si>
    <t>17031</t>
  </si>
  <si>
    <t>17032</t>
  </si>
  <si>
    <t>17033</t>
  </si>
  <si>
    <t>17034</t>
  </si>
  <si>
    <t>17035</t>
  </si>
  <si>
    <t>17036</t>
  </si>
  <si>
    <t>17037</t>
  </si>
  <si>
    <t>17038</t>
  </si>
  <si>
    <t>17039</t>
  </si>
  <si>
    <t>17040</t>
  </si>
  <si>
    <t>17041</t>
  </si>
  <si>
    <t>17042</t>
  </si>
  <si>
    <t>17044</t>
  </si>
  <si>
    <t>/</t>
  </si>
  <si>
    <t>17045</t>
  </si>
  <si>
    <t>17046</t>
  </si>
  <si>
    <t>17047</t>
  </si>
  <si>
    <t>17049</t>
  </si>
  <si>
    <t>17050</t>
  </si>
  <si>
    <t>17051</t>
  </si>
  <si>
    <t>17052</t>
  </si>
  <si>
    <t>17054</t>
  </si>
  <si>
    <t>17056</t>
  </si>
  <si>
    <t>缺考</t>
  </si>
  <si>
    <t>/</t>
  </si>
  <si>
    <t>1：1岗位</t>
  </si>
  <si>
    <t>缺考</t>
  </si>
  <si>
    <t>放弃</t>
  </si>
  <si>
    <r>
      <t>太湖县2017年事业单位公开招聘总成绩一览表</t>
    </r>
    <r>
      <rPr>
        <b/>
        <sz val="18"/>
        <rFont val="宋体"/>
        <family val="0"/>
      </rPr>
      <t>(更正)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</si>
</sst>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0"/>
      <name val="Arial"/>
      <family val="2"/>
    </font>
    <font>
      <sz val="16"/>
      <name val="Arial"/>
      <family val="2"/>
    </font>
    <font>
      <b/>
      <sz val="1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 Light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77" fontId="4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wrapText="1"/>
    </xf>
    <xf numFmtId="178" fontId="4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178" fontId="4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41" fillId="0" borderId="0" xfId="0" applyNumberFormat="1" applyFont="1" applyAlignment="1">
      <alignment vertical="center"/>
    </xf>
    <xf numFmtId="0" fontId="41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PageLayoutView="0" workbookViewId="0" topLeftCell="A176">
      <selection activeCell="K183" sqref="K183"/>
    </sheetView>
  </sheetViews>
  <sheetFormatPr defaultColWidth="9.140625" defaultRowHeight="15"/>
  <cols>
    <col min="1" max="1" width="5.421875" style="4" customWidth="1"/>
    <col min="2" max="2" width="13.7109375" style="4" customWidth="1"/>
    <col min="3" max="3" width="26.28125" style="4" customWidth="1"/>
    <col min="4" max="4" width="6.421875" style="4" customWidth="1"/>
    <col min="5" max="5" width="8.7109375" style="4" customWidth="1"/>
    <col min="6" max="6" width="6.8515625" style="4" customWidth="1"/>
    <col min="7" max="7" width="12.421875" style="4" customWidth="1"/>
    <col min="8" max="8" width="6.8515625" style="7" customWidth="1"/>
    <col min="9" max="9" width="8.7109375" style="15" customWidth="1"/>
    <col min="10" max="10" width="23.8515625" style="4" customWidth="1"/>
    <col min="11" max="11" width="15.00390625" style="3" customWidth="1"/>
    <col min="12" max="16384" width="9.00390625" style="4" customWidth="1"/>
  </cols>
  <sheetData>
    <row r="1" spans="1:10" ht="34.5" customHeight="1">
      <c r="A1" s="17" t="s">
        <v>94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8.5">
      <c r="A2" s="5" t="s">
        <v>0</v>
      </c>
      <c r="B2" s="5" t="s">
        <v>6</v>
      </c>
      <c r="C2" s="5" t="s">
        <v>1</v>
      </c>
      <c r="D2" s="5" t="s">
        <v>2</v>
      </c>
      <c r="E2" s="5" t="s">
        <v>4</v>
      </c>
      <c r="F2" s="6" t="s">
        <v>7</v>
      </c>
      <c r="G2" s="6" t="s">
        <v>8</v>
      </c>
      <c r="H2" s="6" t="s">
        <v>5</v>
      </c>
      <c r="I2" s="13" t="s">
        <v>9</v>
      </c>
      <c r="J2" s="5" t="s">
        <v>3</v>
      </c>
    </row>
    <row r="3" spans="1:10" ht="24.75" customHeight="1">
      <c r="A3" s="1">
        <v>1</v>
      </c>
      <c r="B3" s="8">
        <v>201710001305</v>
      </c>
      <c r="C3" s="9" t="s">
        <v>10</v>
      </c>
      <c r="D3" s="8" t="s">
        <v>38</v>
      </c>
      <c r="E3" s="10">
        <v>98.97</v>
      </c>
      <c r="F3" s="2" t="s">
        <v>90</v>
      </c>
      <c r="G3" s="2" t="s">
        <v>90</v>
      </c>
      <c r="H3" s="2">
        <v>79.4</v>
      </c>
      <c r="I3" s="14">
        <f aca="true" t="shared" si="0" ref="I3:I16">E3*0.7+H3*0.3</f>
        <v>93.09899999999999</v>
      </c>
      <c r="J3" s="2"/>
    </row>
    <row r="4" spans="1:10" ht="24.75" customHeight="1">
      <c r="A4" s="1">
        <v>2</v>
      </c>
      <c r="B4" s="8">
        <v>201710001320</v>
      </c>
      <c r="C4" s="9" t="s">
        <v>10</v>
      </c>
      <c r="D4" s="8" t="s">
        <v>38</v>
      </c>
      <c r="E4" s="10">
        <v>96.20400000000001</v>
      </c>
      <c r="F4" s="2" t="s">
        <v>90</v>
      </c>
      <c r="G4" s="2" t="s">
        <v>90</v>
      </c>
      <c r="H4" s="2">
        <v>75</v>
      </c>
      <c r="I4" s="14">
        <f t="shared" si="0"/>
        <v>89.8428</v>
      </c>
      <c r="J4" s="2"/>
    </row>
    <row r="5" spans="1:10" ht="24.75" customHeight="1">
      <c r="A5" s="1">
        <v>3</v>
      </c>
      <c r="B5" s="8">
        <v>201710001328</v>
      </c>
      <c r="C5" s="9" t="s">
        <v>10</v>
      </c>
      <c r="D5" s="8" t="s">
        <v>38</v>
      </c>
      <c r="E5" s="10">
        <v>93.80000000000001</v>
      </c>
      <c r="F5" s="2" t="s">
        <v>90</v>
      </c>
      <c r="G5" s="2" t="s">
        <v>90</v>
      </c>
      <c r="H5" s="2">
        <v>80.4</v>
      </c>
      <c r="I5" s="14">
        <f t="shared" si="0"/>
        <v>89.78000000000002</v>
      </c>
      <c r="J5" s="2"/>
    </row>
    <row r="6" spans="1:10" ht="24.75" customHeight="1">
      <c r="A6" s="1">
        <v>4</v>
      </c>
      <c r="B6" s="8">
        <v>201710001410</v>
      </c>
      <c r="C6" s="9" t="s">
        <v>10</v>
      </c>
      <c r="D6" s="8" t="s">
        <v>38</v>
      </c>
      <c r="E6" s="10">
        <v>94.846</v>
      </c>
      <c r="F6" s="2" t="s">
        <v>90</v>
      </c>
      <c r="G6" s="2" t="s">
        <v>90</v>
      </c>
      <c r="H6" s="2">
        <v>76.8</v>
      </c>
      <c r="I6" s="14">
        <f t="shared" si="0"/>
        <v>89.4322</v>
      </c>
      <c r="J6" s="2"/>
    </row>
    <row r="7" spans="1:10" ht="24.75" customHeight="1">
      <c r="A7" s="1">
        <v>5</v>
      </c>
      <c r="B7" s="8">
        <v>201710001311</v>
      </c>
      <c r="C7" s="9" t="s">
        <v>10</v>
      </c>
      <c r="D7" s="8" t="s">
        <v>38</v>
      </c>
      <c r="E7" s="10">
        <v>93.03</v>
      </c>
      <c r="F7" s="2" t="s">
        <v>90</v>
      </c>
      <c r="G7" s="2" t="s">
        <v>90</v>
      </c>
      <c r="H7" s="2">
        <v>80.8</v>
      </c>
      <c r="I7" s="14">
        <f t="shared" si="0"/>
        <v>89.36099999999999</v>
      </c>
      <c r="J7" s="2"/>
    </row>
    <row r="8" spans="1:10" ht="24.75" customHeight="1">
      <c r="A8" s="1">
        <v>6</v>
      </c>
      <c r="B8" s="8">
        <v>201710001321</v>
      </c>
      <c r="C8" s="9" t="s">
        <v>10</v>
      </c>
      <c r="D8" s="8" t="s">
        <v>38</v>
      </c>
      <c r="E8" s="10">
        <v>92.606</v>
      </c>
      <c r="F8" s="2" t="s">
        <v>90</v>
      </c>
      <c r="G8" s="2" t="s">
        <v>90</v>
      </c>
      <c r="H8" s="2">
        <v>77.8</v>
      </c>
      <c r="I8" s="14">
        <f t="shared" si="0"/>
        <v>88.1642</v>
      </c>
      <c r="J8" s="2"/>
    </row>
    <row r="9" spans="1:10" ht="24.75" customHeight="1">
      <c r="A9" s="1">
        <v>7</v>
      </c>
      <c r="B9" s="8">
        <v>201710001316</v>
      </c>
      <c r="C9" s="9" t="s">
        <v>10</v>
      </c>
      <c r="D9" s="8" t="s">
        <v>38</v>
      </c>
      <c r="E9" s="10">
        <v>91.634</v>
      </c>
      <c r="F9" s="2" t="s">
        <v>90</v>
      </c>
      <c r="G9" s="2" t="s">
        <v>90</v>
      </c>
      <c r="H9" s="2">
        <v>78.4</v>
      </c>
      <c r="I9" s="14">
        <f t="shared" si="0"/>
        <v>87.6638</v>
      </c>
      <c r="J9" s="2"/>
    </row>
    <row r="10" spans="1:10" ht="24.75" customHeight="1">
      <c r="A10" s="1">
        <v>8</v>
      </c>
      <c r="B10" s="8">
        <v>201710001319</v>
      </c>
      <c r="C10" s="9" t="s">
        <v>10</v>
      </c>
      <c r="D10" s="8" t="s">
        <v>38</v>
      </c>
      <c r="E10" s="10">
        <v>93.386</v>
      </c>
      <c r="F10" s="2" t="s">
        <v>90</v>
      </c>
      <c r="G10" s="2" t="s">
        <v>90</v>
      </c>
      <c r="H10" s="2">
        <v>74</v>
      </c>
      <c r="I10" s="14">
        <f t="shared" si="0"/>
        <v>87.5702</v>
      </c>
      <c r="J10" s="2"/>
    </row>
    <row r="11" spans="1:10" ht="24.75" customHeight="1">
      <c r="A11" s="1">
        <v>9</v>
      </c>
      <c r="B11" s="8">
        <v>201710001309</v>
      </c>
      <c r="C11" s="9" t="s">
        <v>10</v>
      </c>
      <c r="D11" s="8" t="s">
        <v>38</v>
      </c>
      <c r="E11" s="10">
        <v>92.048</v>
      </c>
      <c r="F11" s="2" t="s">
        <v>90</v>
      </c>
      <c r="G11" s="2" t="s">
        <v>90</v>
      </c>
      <c r="H11" s="2">
        <v>72</v>
      </c>
      <c r="I11" s="14">
        <f t="shared" si="0"/>
        <v>86.03359999999999</v>
      </c>
      <c r="J11" s="2"/>
    </row>
    <row r="12" spans="1:10" ht="24.75" customHeight="1">
      <c r="A12" s="1">
        <v>10</v>
      </c>
      <c r="B12" s="8">
        <v>201710001310</v>
      </c>
      <c r="C12" s="9" t="s">
        <v>10</v>
      </c>
      <c r="D12" s="8" t="s">
        <v>38</v>
      </c>
      <c r="E12" s="10">
        <v>91.34</v>
      </c>
      <c r="F12" s="2" t="s">
        <v>90</v>
      </c>
      <c r="G12" s="2" t="s">
        <v>90</v>
      </c>
      <c r="H12" s="2">
        <v>72.4</v>
      </c>
      <c r="I12" s="14">
        <f t="shared" si="0"/>
        <v>85.658</v>
      </c>
      <c r="J12" s="2"/>
    </row>
    <row r="13" spans="1:10" ht="24.75" customHeight="1">
      <c r="A13" s="1">
        <v>11</v>
      </c>
      <c r="B13" s="8">
        <v>201710001408</v>
      </c>
      <c r="C13" s="9" t="s">
        <v>10</v>
      </c>
      <c r="D13" s="8" t="s">
        <v>38</v>
      </c>
      <c r="E13" s="10">
        <v>91.338</v>
      </c>
      <c r="F13" s="2" t="s">
        <v>90</v>
      </c>
      <c r="G13" s="2" t="s">
        <v>90</v>
      </c>
      <c r="H13" s="2">
        <v>68.4</v>
      </c>
      <c r="I13" s="14">
        <f t="shared" si="0"/>
        <v>84.4566</v>
      </c>
      <c r="J13" s="2"/>
    </row>
    <row r="14" spans="1:10" ht="24.75" customHeight="1">
      <c r="A14" s="1">
        <v>12</v>
      </c>
      <c r="B14" s="8">
        <v>201710000906</v>
      </c>
      <c r="C14" s="9" t="s">
        <v>10</v>
      </c>
      <c r="D14" s="8" t="s">
        <v>39</v>
      </c>
      <c r="E14" s="10">
        <v>88.76</v>
      </c>
      <c r="F14" s="2" t="s">
        <v>90</v>
      </c>
      <c r="G14" s="2" t="s">
        <v>90</v>
      </c>
      <c r="H14" s="2">
        <v>76.6</v>
      </c>
      <c r="I14" s="14">
        <f t="shared" si="0"/>
        <v>85.112</v>
      </c>
      <c r="J14" s="2"/>
    </row>
    <row r="15" spans="1:10" ht="24.75" customHeight="1">
      <c r="A15" s="1">
        <v>13</v>
      </c>
      <c r="B15" s="8">
        <v>201710000908</v>
      </c>
      <c r="C15" s="9" t="s">
        <v>10</v>
      </c>
      <c r="D15" s="8" t="s">
        <v>39</v>
      </c>
      <c r="E15" s="10">
        <v>84.82</v>
      </c>
      <c r="F15" s="2" t="s">
        <v>90</v>
      </c>
      <c r="G15" s="2" t="s">
        <v>90</v>
      </c>
      <c r="H15" s="2">
        <v>75.8</v>
      </c>
      <c r="I15" s="14">
        <f t="shared" si="0"/>
        <v>82.11399999999999</v>
      </c>
      <c r="J15" s="2"/>
    </row>
    <row r="16" spans="1:10" ht="24.75" customHeight="1">
      <c r="A16" s="1">
        <v>14</v>
      </c>
      <c r="B16" s="8">
        <v>201710000909</v>
      </c>
      <c r="C16" s="9" t="s">
        <v>10</v>
      </c>
      <c r="D16" s="8" t="s">
        <v>39</v>
      </c>
      <c r="E16" s="10">
        <v>82.39</v>
      </c>
      <c r="F16" s="2" t="s">
        <v>90</v>
      </c>
      <c r="G16" s="2" t="s">
        <v>90</v>
      </c>
      <c r="H16" s="2">
        <v>74.8</v>
      </c>
      <c r="I16" s="14">
        <f t="shared" si="0"/>
        <v>80.113</v>
      </c>
      <c r="J16" s="2"/>
    </row>
    <row r="17" spans="1:10" ht="24.75" customHeight="1">
      <c r="A17" s="1">
        <v>15</v>
      </c>
      <c r="B17" s="8">
        <v>201710000901</v>
      </c>
      <c r="C17" s="9" t="s">
        <v>10</v>
      </c>
      <c r="D17" s="8" t="s">
        <v>40</v>
      </c>
      <c r="E17" s="10">
        <v>89.00800000000001</v>
      </c>
      <c r="F17" s="2" t="s">
        <v>90</v>
      </c>
      <c r="G17" s="2" t="s">
        <v>90</v>
      </c>
      <c r="H17" s="2" t="s">
        <v>92</v>
      </c>
      <c r="I17" s="14">
        <f>E17*0.7</f>
        <v>62.305600000000005</v>
      </c>
      <c r="J17" s="2"/>
    </row>
    <row r="18" spans="1:10" ht="24.75" customHeight="1">
      <c r="A18" s="1">
        <v>16</v>
      </c>
      <c r="B18" s="8">
        <v>201710002204</v>
      </c>
      <c r="C18" s="9" t="s">
        <v>11</v>
      </c>
      <c r="D18" s="8" t="s">
        <v>41</v>
      </c>
      <c r="E18" s="10">
        <v>85.202</v>
      </c>
      <c r="F18" s="2" t="s">
        <v>90</v>
      </c>
      <c r="G18" s="2" t="s">
        <v>90</v>
      </c>
      <c r="H18" s="2">
        <v>78.6</v>
      </c>
      <c r="I18" s="14">
        <f>E18*0.7+H18*0.3</f>
        <v>83.22139999999999</v>
      </c>
      <c r="J18" s="2"/>
    </row>
    <row r="19" spans="1:10" ht="24.75" customHeight="1">
      <c r="A19" s="1">
        <v>17</v>
      </c>
      <c r="B19" s="8">
        <v>201710002201</v>
      </c>
      <c r="C19" s="9" t="s">
        <v>11</v>
      </c>
      <c r="D19" s="8" t="s">
        <v>41</v>
      </c>
      <c r="E19" s="10">
        <v>81.95</v>
      </c>
      <c r="F19" s="2" t="s">
        <v>90</v>
      </c>
      <c r="G19" s="2" t="s">
        <v>90</v>
      </c>
      <c r="H19" s="2">
        <v>73.6</v>
      </c>
      <c r="I19" s="14">
        <f>E19*0.7+H19*0.3</f>
        <v>79.445</v>
      </c>
      <c r="J19" s="2"/>
    </row>
    <row r="20" spans="1:10" ht="24.75" customHeight="1">
      <c r="A20" s="1">
        <v>18</v>
      </c>
      <c r="B20" s="8">
        <v>201710002202</v>
      </c>
      <c r="C20" s="9" t="s">
        <v>11</v>
      </c>
      <c r="D20" s="8" t="s">
        <v>41</v>
      </c>
      <c r="E20" s="10">
        <v>90.72999999999999</v>
      </c>
      <c r="F20" s="2" t="s">
        <v>90</v>
      </c>
      <c r="G20" s="2" t="s">
        <v>90</v>
      </c>
      <c r="H20" s="2" t="s">
        <v>89</v>
      </c>
      <c r="I20" s="14">
        <f>E20*0.7</f>
        <v>63.51099999999999</v>
      </c>
      <c r="J20" s="2"/>
    </row>
    <row r="21" spans="1:10" ht="24.75" customHeight="1">
      <c r="A21" s="1">
        <v>19</v>
      </c>
      <c r="B21" s="8">
        <v>201710002001</v>
      </c>
      <c r="C21" s="9" t="s">
        <v>12</v>
      </c>
      <c r="D21" s="8" t="s">
        <v>42</v>
      </c>
      <c r="E21" s="10">
        <v>88.352</v>
      </c>
      <c r="F21" s="2" t="s">
        <v>90</v>
      </c>
      <c r="G21" s="2" t="s">
        <v>90</v>
      </c>
      <c r="H21" s="2">
        <v>80</v>
      </c>
      <c r="I21" s="14">
        <f>E21*0.7+H21*0.3</f>
        <v>85.84639999999999</v>
      </c>
      <c r="J21" s="2"/>
    </row>
    <row r="22" spans="1:10" ht="24.75" customHeight="1">
      <c r="A22" s="1">
        <v>20</v>
      </c>
      <c r="B22" s="8">
        <v>201710002008</v>
      </c>
      <c r="C22" s="9" t="s">
        <v>12</v>
      </c>
      <c r="D22" s="8" t="s">
        <v>42</v>
      </c>
      <c r="E22" s="10">
        <v>84.71000000000001</v>
      </c>
      <c r="F22" s="2" t="s">
        <v>90</v>
      </c>
      <c r="G22" s="2" t="s">
        <v>90</v>
      </c>
      <c r="H22" s="2">
        <v>72.6</v>
      </c>
      <c r="I22" s="14">
        <f>E22*0.7+H22*0.3</f>
        <v>81.077</v>
      </c>
      <c r="J22" s="2"/>
    </row>
    <row r="23" spans="1:10" ht="24.75" customHeight="1">
      <c r="A23" s="1">
        <v>21</v>
      </c>
      <c r="B23" s="8">
        <v>201710002003</v>
      </c>
      <c r="C23" s="9" t="s">
        <v>12</v>
      </c>
      <c r="D23" s="8" t="s">
        <v>42</v>
      </c>
      <c r="E23" s="10">
        <v>86.226</v>
      </c>
      <c r="F23" s="2" t="s">
        <v>90</v>
      </c>
      <c r="G23" s="2" t="s">
        <v>90</v>
      </c>
      <c r="H23" s="2" t="s">
        <v>89</v>
      </c>
      <c r="I23" s="14">
        <f>E23*0.7</f>
        <v>60.3582</v>
      </c>
      <c r="J23" s="2"/>
    </row>
    <row r="24" spans="1:10" ht="24.75" customHeight="1">
      <c r="A24" s="1">
        <v>22</v>
      </c>
      <c r="B24" s="8">
        <v>201710001519</v>
      </c>
      <c r="C24" s="9" t="s">
        <v>13</v>
      </c>
      <c r="D24" s="8" t="s">
        <v>43</v>
      </c>
      <c r="E24" s="10">
        <v>92.932</v>
      </c>
      <c r="F24" s="2" t="s">
        <v>90</v>
      </c>
      <c r="G24" s="2" t="s">
        <v>90</v>
      </c>
      <c r="H24" s="2">
        <v>76.8</v>
      </c>
      <c r="I24" s="14">
        <f aca="true" t="shared" si="1" ref="I24:I36">E24*0.7+H24*0.3</f>
        <v>88.0924</v>
      </c>
      <c r="J24" s="2"/>
    </row>
    <row r="25" spans="1:10" ht="24.75" customHeight="1">
      <c r="A25" s="1">
        <v>23</v>
      </c>
      <c r="B25" s="8">
        <v>201710001517</v>
      </c>
      <c r="C25" s="9" t="s">
        <v>13</v>
      </c>
      <c r="D25" s="8" t="s">
        <v>43</v>
      </c>
      <c r="E25" s="10">
        <v>87.574</v>
      </c>
      <c r="F25" s="2" t="s">
        <v>90</v>
      </c>
      <c r="G25" s="2" t="s">
        <v>90</v>
      </c>
      <c r="H25" s="2">
        <v>77</v>
      </c>
      <c r="I25" s="14">
        <f t="shared" si="1"/>
        <v>84.4018</v>
      </c>
      <c r="J25" s="2"/>
    </row>
    <row r="26" spans="1:10" ht="24.75" customHeight="1">
      <c r="A26" s="1">
        <v>24</v>
      </c>
      <c r="B26" s="8">
        <v>201710001702</v>
      </c>
      <c r="C26" s="9" t="s">
        <v>14</v>
      </c>
      <c r="D26" s="8" t="s">
        <v>44</v>
      </c>
      <c r="E26" s="10">
        <v>96.428</v>
      </c>
      <c r="F26" s="2" t="s">
        <v>90</v>
      </c>
      <c r="G26" s="2" t="s">
        <v>90</v>
      </c>
      <c r="H26" s="2">
        <v>78.2</v>
      </c>
      <c r="I26" s="14">
        <f t="shared" si="1"/>
        <v>90.9596</v>
      </c>
      <c r="J26" s="2"/>
    </row>
    <row r="27" spans="1:10" ht="24.75" customHeight="1">
      <c r="A27" s="1">
        <v>25</v>
      </c>
      <c r="B27" s="8">
        <v>201710001706</v>
      </c>
      <c r="C27" s="9" t="s">
        <v>14</v>
      </c>
      <c r="D27" s="8" t="s">
        <v>44</v>
      </c>
      <c r="E27" s="10">
        <v>94.944</v>
      </c>
      <c r="F27" s="2" t="s">
        <v>90</v>
      </c>
      <c r="G27" s="2" t="s">
        <v>90</v>
      </c>
      <c r="H27" s="2">
        <v>72.2</v>
      </c>
      <c r="I27" s="14">
        <f t="shared" si="1"/>
        <v>88.12079999999999</v>
      </c>
      <c r="J27" s="2"/>
    </row>
    <row r="28" spans="1:10" ht="24.75" customHeight="1">
      <c r="A28" s="1">
        <v>26</v>
      </c>
      <c r="B28" s="8">
        <v>201710001707</v>
      </c>
      <c r="C28" s="9" t="s">
        <v>14</v>
      </c>
      <c r="D28" s="8" t="s">
        <v>44</v>
      </c>
      <c r="E28" s="10">
        <v>93.74000000000001</v>
      </c>
      <c r="F28" s="2" t="s">
        <v>90</v>
      </c>
      <c r="G28" s="2" t="s">
        <v>90</v>
      </c>
      <c r="H28" s="2">
        <v>73.8</v>
      </c>
      <c r="I28" s="14">
        <f t="shared" si="1"/>
        <v>87.75800000000001</v>
      </c>
      <c r="J28" s="2"/>
    </row>
    <row r="29" spans="1:10" ht="24.75" customHeight="1">
      <c r="A29" s="1">
        <v>27</v>
      </c>
      <c r="B29" s="8">
        <v>201710001424</v>
      </c>
      <c r="C29" s="9" t="s">
        <v>14</v>
      </c>
      <c r="D29" s="8" t="s">
        <v>45</v>
      </c>
      <c r="E29" s="10">
        <v>97.59</v>
      </c>
      <c r="F29" s="2" t="s">
        <v>90</v>
      </c>
      <c r="G29" s="2" t="s">
        <v>90</v>
      </c>
      <c r="H29" s="2">
        <v>77.6</v>
      </c>
      <c r="I29" s="14">
        <f t="shared" si="1"/>
        <v>91.593</v>
      </c>
      <c r="J29" s="2"/>
    </row>
    <row r="30" spans="1:10" ht="24.75" customHeight="1">
      <c r="A30" s="1">
        <v>28</v>
      </c>
      <c r="B30" s="8">
        <v>201710001425</v>
      </c>
      <c r="C30" s="9" t="s">
        <v>14</v>
      </c>
      <c r="D30" s="8" t="s">
        <v>45</v>
      </c>
      <c r="E30" s="10">
        <v>95.148</v>
      </c>
      <c r="F30" s="2" t="s">
        <v>90</v>
      </c>
      <c r="G30" s="2" t="s">
        <v>90</v>
      </c>
      <c r="H30" s="2">
        <v>74.4</v>
      </c>
      <c r="I30" s="14">
        <f t="shared" si="1"/>
        <v>88.9236</v>
      </c>
      <c r="J30" s="2"/>
    </row>
    <row r="31" spans="1:10" ht="24.75" customHeight="1">
      <c r="A31" s="1">
        <v>29</v>
      </c>
      <c r="B31" s="8">
        <v>201710001426</v>
      </c>
      <c r="C31" s="9" t="s">
        <v>14</v>
      </c>
      <c r="D31" s="8" t="s">
        <v>45</v>
      </c>
      <c r="E31" s="10">
        <v>88.71799999999999</v>
      </c>
      <c r="F31" s="2" t="s">
        <v>90</v>
      </c>
      <c r="G31" s="2" t="s">
        <v>90</v>
      </c>
      <c r="H31" s="2">
        <v>73.4</v>
      </c>
      <c r="I31" s="14">
        <f t="shared" si="1"/>
        <v>84.12259999999999</v>
      </c>
      <c r="J31" s="2"/>
    </row>
    <row r="32" spans="1:10" ht="24.75" customHeight="1">
      <c r="A32" s="1">
        <v>30</v>
      </c>
      <c r="B32" s="8">
        <v>201710001220</v>
      </c>
      <c r="C32" s="9" t="s">
        <v>15</v>
      </c>
      <c r="D32" s="8" t="s">
        <v>46</v>
      </c>
      <c r="E32" s="10">
        <v>89.25</v>
      </c>
      <c r="F32" s="2" t="s">
        <v>90</v>
      </c>
      <c r="G32" s="2" t="s">
        <v>90</v>
      </c>
      <c r="H32" s="2">
        <v>75</v>
      </c>
      <c r="I32" s="14">
        <f t="shared" si="1"/>
        <v>84.975</v>
      </c>
      <c r="J32" s="2"/>
    </row>
    <row r="33" spans="1:10" ht="24.75" customHeight="1">
      <c r="A33" s="1">
        <v>31</v>
      </c>
      <c r="B33" s="8">
        <v>201710001221</v>
      </c>
      <c r="C33" s="9" t="s">
        <v>15</v>
      </c>
      <c r="D33" s="8" t="s">
        <v>46</v>
      </c>
      <c r="E33" s="10">
        <v>86.446</v>
      </c>
      <c r="F33" s="2" t="s">
        <v>90</v>
      </c>
      <c r="G33" s="2" t="s">
        <v>90</v>
      </c>
      <c r="H33" s="2">
        <v>72.4</v>
      </c>
      <c r="I33" s="14">
        <f t="shared" si="1"/>
        <v>82.23219999999999</v>
      </c>
      <c r="J33" s="2"/>
    </row>
    <row r="34" spans="1:10" ht="24.75" customHeight="1">
      <c r="A34" s="1">
        <v>32</v>
      </c>
      <c r="B34" s="8">
        <v>201710001224</v>
      </c>
      <c r="C34" s="9" t="s">
        <v>15</v>
      </c>
      <c r="D34" s="8" t="s">
        <v>46</v>
      </c>
      <c r="E34" s="10">
        <v>85.352</v>
      </c>
      <c r="F34" s="2" t="s">
        <v>90</v>
      </c>
      <c r="G34" s="2" t="s">
        <v>90</v>
      </c>
      <c r="H34" s="2">
        <v>74</v>
      </c>
      <c r="I34" s="14">
        <f t="shared" si="1"/>
        <v>81.9464</v>
      </c>
      <c r="J34" s="2"/>
    </row>
    <row r="35" spans="1:10" ht="24.75" customHeight="1">
      <c r="A35" s="1">
        <v>33</v>
      </c>
      <c r="B35" s="8">
        <v>201710001604</v>
      </c>
      <c r="C35" s="9" t="s">
        <v>15</v>
      </c>
      <c r="D35" s="8" t="s">
        <v>47</v>
      </c>
      <c r="E35" s="10">
        <v>95.582</v>
      </c>
      <c r="F35" s="2" t="s">
        <v>90</v>
      </c>
      <c r="G35" s="2" t="s">
        <v>90</v>
      </c>
      <c r="H35" s="2">
        <v>73.4</v>
      </c>
      <c r="I35" s="14">
        <f t="shared" si="1"/>
        <v>88.92739999999999</v>
      </c>
      <c r="J35" s="2"/>
    </row>
    <row r="36" spans="1:10" ht="24.75" customHeight="1">
      <c r="A36" s="1">
        <v>34</v>
      </c>
      <c r="B36" s="8">
        <v>201710001603</v>
      </c>
      <c r="C36" s="9" t="s">
        <v>15</v>
      </c>
      <c r="D36" s="8" t="s">
        <v>47</v>
      </c>
      <c r="E36" s="10">
        <v>94.318</v>
      </c>
      <c r="F36" s="2" t="s">
        <v>90</v>
      </c>
      <c r="G36" s="2" t="s">
        <v>90</v>
      </c>
      <c r="H36" s="2">
        <v>70.8</v>
      </c>
      <c r="I36" s="14">
        <f t="shared" si="1"/>
        <v>87.26259999999999</v>
      </c>
      <c r="J36" s="2"/>
    </row>
    <row r="37" spans="1:10" ht="24.75" customHeight="1">
      <c r="A37" s="1">
        <v>35</v>
      </c>
      <c r="B37" s="8">
        <v>201710001608</v>
      </c>
      <c r="C37" s="9" t="s">
        <v>15</v>
      </c>
      <c r="D37" s="8" t="s">
        <v>47</v>
      </c>
      <c r="E37" s="10">
        <v>98.40799999999999</v>
      </c>
      <c r="F37" s="2" t="s">
        <v>90</v>
      </c>
      <c r="G37" s="2" t="s">
        <v>90</v>
      </c>
      <c r="H37" s="2" t="s">
        <v>89</v>
      </c>
      <c r="I37" s="14">
        <f>E37*0.7</f>
        <v>68.88559999999998</v>
      </c>
      <c r="J37" s="2"/>
    </row>
    <row r="38" spans="1:10" ht="24.75" customHeight="1">
      <c r="A38" s="1">
        <v>36</v>
      </c>
      <c r="B38" s="8">
        <v>201710000201</v>
      </c>
      <c r="C38" s="9" t="s">
        <v>16</v>
      </c>
      <c r="D38" s="8" t="s">
        <v>48</v>
      </c>
      <c r="E38" s="10">
        <v>94.77799999999999</v>
      </c>
      <c r="F38" s="2" t="s">
        <v>90</v>
      </c>
      <c r="G38" s="2" t="s">
        <v>90</v>
      </c>
      <c r="H38" s="2">
        <v>78.2</v>
      </c>
      <c r="I38" s="14">
        <f>E38*0.7+H38*0.3</f>
        <v>89.8046</v>
      </c>
      <c r="J38" s="2"/>
    </row>
    <row r="39" spans="1:10" ht="24.75" customHeight="1">
      <c r="A39" s="1">
        <v>37</v>
      </c>
      <c r="B39" s="8">
        <v>201710000203</v>
      </c>
      <c r="C39" s="9" t="s">
        <v>16</v>
      </c>
      <c r="D39" s="8" t="s">
        <v>48</v>
      </c>
      <c r="E39" s="10">
        <v>85.39</v>
      </c>
      <c r="F39" s="2" t="s">
        <v>90</v>
      </c>
      <c r="G39" s="2" t="s">
        <v>90</v>
      </c>
      <c r="H39" s="2">
        <v>70</v>
      </c>
      <c r="I39" s="14">
        <f>E39*0.7+H39*0.3</f>
        <v>80.773</v>
      </c>
      <c r="J39" s="2"/>
    </row>
    <row r="40" spans="1:10" ht="24.75" customHeight="1">
      <c r="A40" s="1">
        <v>38</v>
      </c>
      <c r="B40" s="8">
        <v>201710000202</v>
      </c>
      <c r="C40" s="9" t="s">
        <v>16</v>
      </c>
      <c r="D40" s="8" t="s">
        <v>48</v>
      </c>
      <c r="E40" s="10">
        <v>81.996</v>
      </c>
      <c r="F40" s="2" t="s">
        <v>90</v>
      </c>
      <c r="G40" s="2" t="s">
        <v>90</v>
      </c>
      <c r="H40" s="2">
        <v>74.2</v>
      </c>
      <c r="I40" s="14">
        <f>E40*0.7+H40*0.3</f>
        <v>79.65719999999999</v>
      </c>
      <c r="J40" s="2"/>
    </row>
    <row r="41" spans="1:10" ht="24.75" customHeight="1">
      <c r="A41" s="1">
        <v>39</v>
      </c>
      <c r="B41" s="8">
        <v>201710001210</v>
      </c>
      <c r="C41" s="9" t="s">
        <v>16</v>
      </c>
      <c r="D41" s="8" t="s">
        <v>49</v>
      </c>
      <c r="E41" s="10">
        <v>96.83000000000001</v>
      </c>
      <c r="F41" s="2" t="s">
        <v>90</v>
      </c>
      <c r="G41" s="2" t="s">
        <v>90</v>
      </c>
      <c r="H41" s="2">
        <v>76.8</v>
      </c>
      <c r="I41" s="14">
        <f>E41*0.7+H41*0.3</f>
        <v>90.821</v>
      </c>
      <c r="J41" s="2"/>
    </row>
    <row r="42" spans="1:10" ht="24.75" customHeight="1">
      <c r="A42" s="1">
        <v>40</v>
      </c>
      <c r="B42" s="8">
        <v>201710001212</v>
      </c>
      <c r="C42" s="9" t="s">
        <v>16</v>
      </c>
      <c r="D42" s="8" t="s">
        <v>49</v>
      </c>
      <c r="E42" s="10">
        <v>92.868</v>
      </c>
      <c r="F42" s="2" t="s">
        <v>90</v>
      </c>
      <c r="G42" s="2" t="s">
        <v>90</v>
      </c>
      <c r="H42" s="2">
        <v>74.4</v>
      </c>
      <c r="I42" s="14">
        <f>E42*0.7+H42*0.3</f>
        <v>87.32759999999999</v>
      </c>
      <c r="J42" s="2"/>
    </row>
    <row r="43" spans="1:10" ht="24.75" customHeight="1">
      <c r="A43" s="1">
        <v>41</v>
      </c>
      <c r="B43" s="8">
        <v>201710001207</v>
      </c>
      <c r="C43" s="9" t="s">
        <v>16</v>
      </c>
      <c r="D43" s="8" t="s">
        <v>49</v>
      </c>
      <c r="E43" s="10">
        <v>83.80799999999999</v>
      </c>
      <c r="F43" s="2" t="s">
        <v>90</v>
      </c>
      <c r="G43" s="2" t="s">
        <v>90</v>
      </c>
      <c r="H43" s="2" t="s">
        <v>93</v>
      </c>
      <c r="I43" s="14">
        <f>E43*0.7</f>
        <v>58.66559999999999</v>
      </c>
      <c r="J43" s="2"/>
    </row>
    <row r="44" spans="1:10" ht="24.75" customHeight="1">
      <c r="A44" s="1">
        <v>42</v>
      </c>
      <c r="B44" s="8">
        <v>201710000926</v>
      </c>
      <c r="C44" s="9" t="s">
        <v>16</v>
      </c>
      <c r="D44" s="8" t="s">
        <v>50</v>
      </c>
      <c r="E44" s="10">
        <v>101.504</v>
      </c>
      <c r="F44" s="2" t="s">
        <v>90</v>
      </c>
      <c r="G44" s="2" t="s">
        <v>90</v>
      </c>
      <c r="H44" s="2">
        <v>78.2</v>
      </c>
      <c r="I44" s="14">
        <f>E44*0.7+H44*0.3</f>
        <v>94.5128</v>
      </c>
      <c r="J44" s="2"/>
    </row>
    <row r="45" spans="1:10" ht="24.75" customHeight="1">
      <c r="A45" s="1">
        <v>43</v>
      </c>
      <c r="B45" s="8">
        <v>201710000913</v>
      </c>
      <c r="C45" s="9" t="s">
        <v>16</v>
      </c>
      <c r="D45" s="8" t="s">
        <v>50</v>
      </c>
      <c r="E45" s="10">
        <v>99.024</v>
      </c>
      <c r="F45" s="2" t="s">
        <v>90</v>
      </c>
      <c r="G45" s="2" t="s">
        <v>90</v>
      </c>
      <c r="H45" s="2">
        <v>80.8</v>
      </c>
      <c r="I45" s="14">
        <f>E45*0.7+H45*0.3</f>
        <v>93.5568</v>
      </c>
      <c r="J45" s="2"/>
    </row>
    <row r="46" spans="1:10" ht="24.75" customHeight="1">
      <c r="A46" s="1">
        <v>44</v>
      </c>
      <c r="B46" s="8">
        <v>201710000920</v>
      </c>
      <c r="C46" s="9" t="s">
        <v>16</v>
      </c>
      <c r="D46" s="8" t="s">
        <v>50</v>
      </c>
      <c r="E46" s="10">
        <v>99.912</v>
      </c>
      <c r="F46" s="2" t="s">
        <v>90</v>
      </c>
      <c r="G46" s="2" t="s">
        <v>90</v>
      </c>
      <c r="H46" s="2" t="s">
        <v>89</v>
      </c>
      <c r="I46" s="14">
        <f>E46*0.7</f>
        <v>69.9384</v>
      </c>
      <c r="J46" s="2"/>
    </row>
    <row r="47" spans="1:10" ht="24.75" customHeight="1">
      <c r="A47" s="1">
        <v>45</v>
      </c>
      <c r="B47" s="8">
        <v>201710000307</v>
      </c>
      <c r="C47" s="9" t="s">
        <v>16</v>
      </c>
      <c r="D47" s="8" t="s">
        <v>51</v>
      </c>
      <c r="E47" s="10">
        <v>90.02199999999999</v>
      </c>
      <c r="F47" s="2" t="s">
        <v>90</v>
      </c>
      <c r="G47" s="2" t="s">
        <v>90</v>
      </c>
      <c r="H47" s="2">
        <v>80.6</v>
      </c>
      <c r="I47" s="14">
        <f aca="true" t="shared" si="2" ref="I47:I64">E47*0.7+H47*0.3</f>
        <v>87.19539999999999</v>
      </c>
      <c r="J47" s="2"/>
    </row>
    <row r="48" spans="1:10" ht="24.75" customHeight="1">
      <c r="A48" s="1">
        <v>46</v>
      </c>
      <c r="B48" s="8">
        <v>201710000304</v>
      </c>
      <c r="C48" s="9" t="s">
        <v>16</v>
      </c>
      <c r="D48" s="8" t="s">
        <v>51</v>
      </c>
      <c r="E48" s="10">
        <v>91.332</v>
      </c>
      <c r="F48" s="2" t="s">
        <v>90</v>
      </c>
      <c r="G48" s="2" t="s">
        <v>90</v>
      </c>
      <c r="H48" s="2">
        <v>76</v>
      </c>
      <c r="I48" s="14">
        <f t="shared" si="2"/>
        <v>86.7324</v>
      </c>
      <c r="J48" s="2"/>
    </row>
    <row r="49" spans="1:10" ht="24.75" customHeight="1">
      <c r="A49" s="1">
        <v>47</v>
      </c>
      <c r="B49" s="8">
        <v>201710000306</v>
      </c>
      <c r="C49" s="9" t="s">
        <v>16</v>
      </c>
      <c r="D49" s="8" t="s">
        <v>51</v>
      </c>
      <c r="E49" s="10">
        <v>87.338</v>
      </c>
      <c r="F49" s="2" t="s">
        <v>90</v>
      </c>
      <c r="G49" s="2" t="s">
        <v>90</v>
      </c>
      <c r="H49" s="2">
        <v>72</v>
      </c>
      <c r="I49" s="14">
        <f t="shared" si="2"/>
        <v>82.7366</v>
      </c>
      <c r="J49" s="2"/>
    </row>
    <row r="50" spans="1:10" ht="24.75" customHeight="1">
      <c r="A50" s="1">
        <v>48</v>
      </c>
      <c r="B50" s="8">
        <v>201710001202</v>
      </c>
      <c r="C50" s="9" t="s">
        <v>17</v>
      </c>
      <c r="D50" s="8" t="s">
        <v>52</v>
      </c>
      <c r="E50" s="10">
        <v>90.09</v>
      </c>
      <c r="F50" s="2" t="s">
        <v>90</v>
      </c>
      <c r="G50" s="2" t="s">
        <v>90</v>
      </c>
      <c r="H50" s="2">
        <v>80.6</v>
      </c>
      <c r="I50" s="14">
        <f t="shared" si="2"/>
        <v>87.243</v>
      </c>
      <c r="J50" s="2" t="s">
        <v>91</v>
      </c>
    </row>
    <row r="51" spans="1:10" ht="24.75" customHeight="1">
      <c r="A51" s="1">
        <v>49</v>
      </c>
      <c r="B51" s="8">
        <v>201710001031</v>
      </c>
      <c r="C51" s="9" t="s">
        <v>18</v>
      </c>
      <c r="D51" s="8" t="s">
        <v>53</v>
      </c>
      <c r="E51" s="10">
        <v>103.164</v>
      </c>
      <c r="F51" s="2" t="s">
        <v>90</v>
      </c>
      <c r="G51" s="2" t="s">
        <v>90</v>
      </c>
      <c r="H51" s="2">
        <v>76</v>
      </c>
      <c r="I51" s="14">
        <f t="shared" si="2"/>
        <v>95.0148</v>
      </c>
      <c r="J51" s="2"/>
    </row>
    <row r="52" spans="1:10" ht="24.75" customHeight="1">
      <c r="A52" s="1">
        <v>50</v>
      </c>
      <c r="B52" s="8">
        <v>201710001030</v>
      </c>
      <c r="C52" s="9" t="s">
        <v>18</v>
      </c>
      <c r="D52" s="8" t="s">
        <v>53</v>
      </c>
      <c r="E52" s="10">
        <v>100.388</v>
      </c>
      <c r="F52" s="2" t="s">
        <v>90</v>
      </c>
      <c r="G52" s="2" t="s">
        <v>90</v>
      </c>
      <c r="H52" s="2">
        <v>81.2</v>
      </c>
      <c r="I52" s="14">
        <f t="shared" si="2"/>
        <v>94.63159999999999</v>
      </c>
      <c r="J52" s="2"/>
    </row>
    <row r="53" spans="1:10" ht="24.75" customHeight="1">
      <c r="A53" s="1">
        <v>51</v>
      </c>
      <c r="B53" s="8">
        <v>201710001101</v>
      </c>
      <c r="C53" s="9" t="s">
        <v>18</v>
      </c>
      <c r="D53" s="8" t="s">
        <v>53</v>
      </c>
      <c r="E53" s="10">
        <v>86.308</v>
      </c>
      <c r="F53" s="2" t="s">
        <v>90</v>
      </c>
      <c r="G53" s="2" t="s">
        <v>90</v>
      </c>
      <c r="H53" s="2">
        <v>70.8</v>
      </c>
      <c r="I53" s="14">
        <f t="shared" si="2"/>
        <v>81.65559999999999</v>
      </c>
      <c r="J53" s="2"/>
    </row>
    <row r="54" spans="1:10" ht="24.75" customHeight="1">
      <c r="A54" s="1">
        <v>52</v>
      </c>
      <c r="B54" s="8">
        <v>201710000309</v>
      </c>
      <c r="C54" s="9" t="s">
        <v>19</v>
      </c>
      <c r="D54" s="8" t="s">
        <v>54</v>
      </c>
      <c r="E54" s="10">
        <v>94.832</v>
      </c>
      <c r="F54" s="2" t="s">
        <v>90</v>
      </c>
      <c r="G54" s="2" t="s">
        <v>90</v>
      </c>
      <c r="H54" s="2">
        <v>77.6</v>
      </c>
      <c r="I54" s="14">
        <f t="shared" si="2"/>
        <v>89.66239999999999</v>
      </c>
      <c r="J54" s="2"/>
    </row>
    <row r="55" spans="1:10" ht="24.75" customHeight="1">
      <c r="A55" s="1">
        <v>53</v>
      </c>
      <c r="B55" s="8">
        <v>201710000310</v>
      </c>
      <c r="C55" s="9" t="s">
        <v>19</v>
      </c>
      <c r="D55" s="8" t="s">
        <v>54</v>
      </c>
      <c r="E55" s="10">
        <v>83.77199999999999</v>
      </c>
      <c r="F55" s="2" t="s">
        <v>90</v>
      </c>
      <c r="G55" s="2" t="s">
        <v>90</v>
      </c>
      <c r="H55" s="2">
        <v>70.4</v>
      </c>
      <c r="I55" s="14">
        <f t="shared" si="2"/>
        <v>79.76039999999999</v>
      </c>
      <c r="J55" s="2"/>
    </row>
    <row r="56" spans="1:10" ht="24.75" customHeight="1">
      <c r="A56" s="1">
        <v>54</v>
      </c>
      <c r="B56" s="8">
        <v>201710001129</v>
      </c>
      <c r="C56" s="9" t="s">
        <v>20</v>
      </c>
      <c r="D56" s="8" t="s">
        <v>55</v>
      </c>
      <c r="E56" s="10">
        <v>78.51599999999999</v>
      </c>
      <c r="F56" s="2" t="s">
        <v>90</v>
      </c>
      <c r="G56" s="2" t="s">
        <v>90</v>
      </c>
      <c r="H56" s="2">
        <v>73.8</v>
      </c>
      <c r="I56" s="14">
        <f t="shared" si="2"/>
        <v>77.10119999999999</v>
      </c>
      <c r="J56" s="2" t="s">
        <v>91</v>
      </c>
    </row>
    <row r="57" spans="1:10" ht="24.75" customHeight="1">
      <c r="A57" s="1">
        <v>55</v>
      </c>
      <c r="B57" s="8">
        <v>201710001120</v>
      </c>
      <c r="C57" s="9" t="s">
        <v>21</v>
      </c>
      <c r="D57" s="8" t="s">
        <v>56</v>
      </c>
      <c r="E57" s="10">
        <v>104.81200000000001</v>
      </c>
      <c r="F57" s="2" t="s">
        <v>90</v>
      </c>
      <c r="G57" s="2" t="s">
        <v>90</v>
      </c>
      <c r="H57" s="2">
        <v>80.4</v>
      </c>
      <c r="I57" s="14">
        <f t="shared" si="2"/>
        <v>97.48840000000001</v>
      </c>
      <c r="J57" s="2"/>
    </row>
    <row r="58" spans="1:10" ht="24.75" customHeight="1">
      <c r="A58" s="1">
        <v>56</v>
      </c>
      <c r="B58" s="8">
        <v>201710001104</v>
      </c>
      <c r="C58" s="9" t="s">
        <v>21</v>
      </c>
      <c r="D58" s="8" t="s">
        <v>56</v>
      </c>
      <c r="E58" s="10">
        <v>104.724</v>
      </c>
      <c r="F58" s="2" t="s">
        <v>90</v>
      </c>
      <c r="G58" s="2" t="s">
        <v>90</v>
      </c>
      <c r="H58" s="2">
        <v>79.8</v>
      </c>
      <c r="I58" s="14">
        <f t="shared" si="2"/>
        <v>97.2468</v>
      </c>
      <c r="J58" s="2"/>
    </row>
    <row r="59" spans="1:10" ht="24.75" customHeight="1">
      <c r="A59" s="1">
        <v>57</v>
      </c>
      <c r="B59" s="8">
        <v>201710001102</v>
      </c>
      <c r="C59" s="9" t="s">
        <v>21</v>
      </c>
      <c r="D59" s="8" t="s">
        <v>56</v>
      </c>
      <c r="E59" s="10">
        <v>103.798</v>
      </c>
      <c r="F59" s="2" t="s">
        <v>90</v>
      </c>
      <c r="G59" s="2" t="s">
        <v>90</v>
      </c>
      <c r="H59" s="2">
        <v>80.6</v>
      </c>
      <c r="I59" s="14">
        <f t="shared" si="2"/>
        <v>96.83859999999999</v>
      </c>
      <c r="J59" s="2"/>
    </row>
    <row r="60" spans="1:10" ht="24.75" customHeight="1">
      <c r="A60" s="1">
        <v>58</v>
      </c>
      <c r="B60" s="8">
        <v>201710001722</v>
      </c>
      <c r="C60" s="9" t="s">
        <v>22</v>
      </c>
      <c r="D60" s="8" t="s">
        <v>57</v>
      </c>
      <c r="E60" s="10">
        <v>96.454</v>
      </c>
      <c r="F60" s="2" t="s">
        <v>90</v>
      </c>
      <c r="G60" s="2" t="s">
        <v>90</v>
      </c>
      <c r="H60" s="2">
        <v>76.4</v>
      </c>
      <c r="I60" s="14">
        <f t="shared" si="2"/>
        <v>90.4378</v>
      </c>
      <c r="J60" s="2"/>
    </row>
    <row r="61" spans="1:10" ht="24.75" customHeight="1">
      <c r="A61" s="1">
        <v>59</v>
      </c>
      <c r="B61" s="8">
        <v>201710001716</v>
      </c>
      <c r="C61" s="9" t="s">
        <v>22</v>
      </c>
      <c r="D61" s="8" t="s">
        <v>57</v>
      </c>
      <c r="E61" s="10">
        <v>94.388</v>
      </c>
      <c r="F61" s="2" t="s">
        <v>90</v>
      </c>
      <c r="G61" s="2" t="s">
        <v>90</v>
      </c>
      <c r="H61" s="2">
        <v>81</v>
      </c>
      <c r="I61" s="14">
        <f t="shared" si="2"/>
        <v>90.3716</v>
      </c>
      <c r="J61" s="2"/>
    </row>
    <row r="62" spans="1:10" ht="24.75" customHeight="1">
      <c r="A62" s="1">
        <v>60</v>
      </c>
      <c r="B62" s="8">
        <v>201710001725</v>
      </c>
      <c r="C62" s="9" t="s">
        <v>22</v>
      </c>
      <c r="D62" s="8" t="s">
        <v>57</v>
      </c>
      <c r="E62" s="10">
        <v>90.77600000000001</v>
      </c>
      <c r="F62" s="2" t="s">
        <v>90</v>
      </c>
      <c r="G62" s="2" t="s">
        <v>90</v>
      </c>
      <c r="H62" s="2">
        <v>74.4</v>
      </c>
      <c r="I62" s="14">
        <f t="shared" si="2"/>
        <v>85.8632</v>
      </c>
      <c r="J62" s="2"/>
    </row>
    <row r="63" spans="1:10" ht="24.75" customHeight="1">
      <c r="A63" s="1">
        <v>61</v>
      </c>
      <c r="B63" s="8">
        <v>201710001718</v>
      </c>
      <c r="C63" s="9" t="s">
        <v>22</v>
      </c>
      <c r="D63" s="8" t="s">
        <v>57</v>
      </c>
      <c r="E63" s="10">
        <v>88.652</v>
      </c>
      <c r="F63" s="2" t="s">
        <v>90</v>
      </c>
      <c r="G63" s="2" t="s">
        <v>90</v>
      </c>
      <c r="H63" s="2">
        <v>73.2</v>
      </c>
      <c r="I63" s="14">
        <f t="shared" si="2"/>
        <v>84.0164</v>
      </c>
      <c r="J63" s="2"/>
    </row>
    <row r="64" spans="1:10" ht="24.75" customHeight="1">
      <c r="A64" s="1">
        <v>62</v>
      </c>
      <c r="B64" s="8">
        <v>201710001721</v>
      </c>
      <c r="C64" s="9" t="s">
        <v>22</v>
      </c>
      <c r="D64" s="8" t="s">
        <v>57</v>
      </c>
      <c r="E64" s="10">
        <v>87.88</v>
      </c>
      <c r="F64" s="2" t="s">
        <v>90</v>
      </c>
      <c r="G64" s="2" t="s">
        <v>90</v>
      </c>
      <c r="H64" s="2">
        <v>73.2</v>
      </c>
      <c r="I64" s="14">
        <f t="shared" si="2"/>
        <v>83.476</v>
      </c>
      <c r="J64" s="2"/>
    </row>
    <row r="65" spans="1:10" ht="24.75" customHeight="1">
      <c r="A65" s="1">
        <v>63</v>
      </c>
      <c r="B65" s="8">
        <v>201710001710</v>
      </c>
      <c r="C65" s="9" t="s">
        <v>22</v>
      </c>
      <c r="D65" s="8" t="s">
        <v>57</v>
      </c>
      <c r="E65" s="10">
        <v>87.372</v>
      </c>
      <c r="F65" s="2" t="s">
        <v>90</v>
      </c>
      <c r="G65" s="2" t="s">
        <v>90</v>
      </c>
      <c r="H65" s="2" t="s">
        <v>93</v>
      </c>
      <c r="I65" s="14">
        <f>E65*0.7</f>
        <v>61.160399999999996</v>
      </c>
      <c r="J65" s="2"/>
    </row>
    <row r="66" spans="1:10" ht="24.75" customHeight="1">
      <c r="A66" s="1">
        <v>64</v>
      </c>
      <c r="B66" s="8">
        <v>201710001124</v>
      </c>
      <c r="C66" s="9" t="s">
        <v>23</v>
      </c>
      <c r="D66" s="8" t="s">
        <v>58</v>
      </c>
      <c r="E66" s="10">
        <v>99.004</v>
      </c>
      <c r="F66" s="2" t="s">
        <v>90</v>
      </c>
      <c r="G66" s="2" t="s">
        <v>90</v>
      </c>
      <c r="H66" s="2">
        <v>79</v>
      </c>
      <c r="I66" s="14">
        <f aca="true" t="shared" si="3" ref="I66:I81">E66*0.7+H66*0.3</f>
        <v>93.00280000000001</v>
      </c>
      <c r="J66" s="2"/>
    </row>
    <row r="67" spans="1:10" ht="24.75" customHeight="1">
      <c r="A67" s="1">
        <v>65</v>
      </c>
      <c r="B67" s="8">
        <v>201710001123</v>
      </c>
      <c r="C67" s="9" t="s">
        <v>23</v>
      </c>
      <c r="D67" s="8" t="s">
        <v>58</v>
      </c>
      <c r="E67" s="10">
        <v>97.75399999999999</v>
      </c>
      <c r="F67" s="2" t="s">
        <v>90</v>
      </c>
      <c r="G67" s="2" t="s">
        <v>90</v>
      </c>
      <c r="H67" s="2">
        <v>73.8</v>
      </c>
      <c r="I67" s="14">
        <f t="shared" si="3"/>
        <v>90.56779999999999</v>
      </c>
      <c r="J67" s="2"/>
    </row>
    <row r="68" spans="1:10" ht="24.75" customHeight="1">
      <c r="A68" s="1">
        <v>66</v>
      </c>
      <c r="B68" s="8">
        <v>201710001122</v>
      </c>
      <c r="C68" s="9" t="s">
        <v>23</v>
      </c>
      <c r="D68" s="8" t="s">
        <v>58</v>
      </c>
      <c r="E68" s="10">
        <v>96.114</v>
      </c>
      <c r="F68" s="2" t="s">
        <v>90</v>
      </c>
      <c r="G68" s="2" t="s">
        <v>90</v>
      </c>
      <c r="H68" s="2">
        <v>77.2</v>
      </c>
      <c r="I68" s="14">
        <f t="shared" si="3"/>
        <v>90.43979999999999</v>
      </c>
      <c r="J68" s="2"/>
    </row>
    <row r="69" spans="1:10" ht="24.75" customHeight="1">
      <c r="A69" s="1">
        <v>67</v>
      </c>
      <c r="B69" s="8">
        <v>201710001229</v>
      </c>
      <c r="C69" s="9" t="s">
        <v>23</v>
      </c>
      <c r="D69" s="8" t="s">
        <v>59</v>
      </c>
      <c r="E69" s="10">
        <v>92.088</v>
      </c>
      <c r="F69" s="2" t="s">
        <v>90</v>
      </c>
      <c r="G69" s="2" t="s">
        <v>90</v>
      </c>
      <c r="H69" s="2">
        <v>80.8</v>
      </c>
      <c r="I69" s="14">
        <f t="shared" si="3"/>
        <v>88.70159999999998</v>
      </c>
      <c r="J69" s="2"/>
    </row>
    <row r="70" spans="1:10" ht="24.75" customHeight="1">
      <c r="A70" s="1">
        <v>68</v>
      </c>
      <c r="B70" s="8">
        <v>201710001226</v>
      </c>
      <c r="C70" s="9" t="s">
        <v>23</v>
      </c>
      <c r="D70" s="8" t="s">
        <v>59</v>
      </c>
      <c r="E70" s="10">
        <v>89.554</v>
      </c>
      <c r="F70" s="2" t="s">
        <v>90</v>
      </c>
      <c r="G70" s="2" t="s">
        <v>90</v>
      </c>
      <c r="H70" s="2">
        <v>71.2</v>
      </c>
      <c r="I70" s="14">
        <f t="shared" si="3"/>
        <v>84.0478</v>
      </c>
      <c r="J70" s="2"/>
    </row>
    <row r="71" spans="1:10" ht="24.75" customHeight="1">
      <c r="A71" s="1">
        <v>69</v>
      </c>
      <c r="B71" s="8">
        <v>201710001228</v>
      </c>
      <c r="C71" s="9" t="s">
        <v>23</v>
      </c>
      <c r="D71" s="8" t="s">
        <v>59</v>
      </c>
      <c r="E71" s="10">
        <v>87.68</v>
      </c>
      <c r="F71" s="2" t="s">
        <v>90</v>
      </c>
      <c r="G71" s="2" t="s">
        <v>90</v>
      </c>
      <c r="H71" s="2">
        <v>70</v>
      </c>
      <c r="I71" s="14">
        <f t="shared" si="3"/>
        <v>82.376</v>
      </c>
      <c r="J71" s="2"/>
    </row>
    <row r="72" spans="1:10" ht="24.75" customHeight="1">
      <c r="A72" s="1">
        <v>70</v>
      </c>
      <c r="B72" s="8">
        <v>201710001729</v>
      </c>
      <c r="C72" s="9" t="s">
        <v>23</v>
      </c>
      <c r="D72" s="8" t="s">
        <v>60</v>
      </c>
      <c r="E72" s="10">
        <v>95.94800000000001</v>
      </c>
      <c r="F72" s="2" t="s">
        <v>90</v>
      </c>
      <c r="G72" s="2" t="s">
        <v>90</v>
      </c>
      <c r="H72" s="2">
        <v>77.4</v>
      </c>
      <c r="I72" s="14">
        <f t="shared" si="3"/>
        <v>90.3836</v>
      </c>
      <c r="J72" s="2"/>
    </row>
    <row r="73" spans="1:10" ht="24.75" customHeight="1">
      <c r="A73" s="1">
        <v>71</v>
      </c>
      <c r="B73" s="8">
        <v>201710001730</v>
      </c>
      <c r="C73" s="9" t="s">
        <v>23</v>
      </c>
      <c r="D73" s="8" t="s">
        <v>60</v>
      </c>
      <c r="E73" s="10">
        <v>93.84</v>
      </c>
      <c r="F73" s="2" t="s">
        <v>90</v>
      </c>
      <c r="G73" s="2" t="s">
        <v>90</v>
      </c>
      <c r="H73" s="2">
        <v>75</v>
      </c>
      <c r="I73" s="14">
        <f t="shared" si="3"/>
        <v>88.188</v>
      </c>
      <c r="J73" s="2"/>
    </row>
    <row r="74" spans="1:10" ht="24.75" customHeight="1">
      <c r="A74" s="1">
        <v>72</v>
      </c>
      <c r="B74" s="8">
        <v>201710001622</v>
      </c>
      <c r="C74" s="9" t="s">
        <v>24</v>
      </c>
      <c r="D74" s="8" t="s">
        <v>61</v>
      </c>
      <c r="E74" s="10">
        <v>100.91199999999999</v>
      </c>
      <c r="F74" s="2" t="s">
        <v>90</v>
      </c>
      <c r="G74" s="2" t="s">
        <v>90</v>
      </c>
      <c r="H74" s="2">
        <v>79.6</v>
      </c>
      <c r="I74" s="14">
        <f t="shared" si="3"/>
        <v>94.51839999999999</v>
      </c>
      <c r="J74" s="2"/>
    </row>
    <row r="75" spans="1:10" ht="24.75" customHeight="1">
      <c r="A75" s="1">
        <v>73</v>
      </c>
      <c r="B75" s="8">
        <v>201710001617</v>
      </c>
      <c r="C75" s="9" t="s">
        <v>24</v>
      </c>
      <c r="D75" s="8" t="s">
        <v>61</v>
      </c>
      <c r="E75" s="10">
        <v>99.24</v>
      </c>
      <c r="F75" s="2" t="s">
        <v>90</v>
      </c>
      <c r="G75" s="2" t="s">
        <v>90</v>
      </c>
      <c r="H75" s="2">
        <v>78</v>
      </c>
      <c r="I75" s="14">
        <f t="shared" si="3"/>
        <v>92.868</v>
      </c>
      <c r="J75" s="2"/>
    </row>
    <row r="76" spans="1:10" ht="24.75" customHeight="1">
      <c r="A76" s="1">
        <v>74</v>
      </c>
      <c r="B76" s="8">
        <v>201710001615</v>
      </c>
      <c r="C76" s="9" t="s">
        <v>24</v>
      </c>
      <c r="D76" s="8" t="s">
        <v>61</v>
      </c>
      <c r="E76" s="10">
        <v>95.508</v>
      </c>
      <c r="F76" s="2" t="s">
        <v>90</v>
      </c>
      <c r="G76" s="2" t="s">
        <v>90</v>
      </c>
      <c r="H76" s="2">
        <v>81</v>
      </c>
      <c r="I76" s="14">
        <f t="shared" si="3"/>
        <v>91.15559999999999</v>
      </c>
      <c r="J76" s="2"/>
    </row>
    <row r="77" spans="1:10" ht="24.75" customHeight="1">
      <c r="A77" s="1">
        <v>75</v>
      </c>
      <c r="B77" s="8">
        <v>201710001630</v>
      </c>
      <c r="C77" s="9" t="s">
        <v>24</v>
      </c>
      <c r="D77" s="8" t="s">
        <v>61</v>
      </c>
      <c r="E77" s="10">
        <v>94.4</v>
      </c>
      <c r="F77" s="2" t="s">
        <v>90</v>
      </c>
      <c r="G77" s="2" t="s">
        <v>90</v>
      </c>
      <c r="H77" s="2">
        <v>80.8</v>
      </c>
      <c r="I77" s="14">
        <f t="shared" si="3"/>
        <v>90.32</v>
      </c>
      <c r="J77" s="2"/>
    </row>
    <row r="78" spans="1:10" ht="24.75" customHeight="1">
      <c r="A78" s="1">
        <v>76</v>
      </c>
      <c r="B78" s="8">
        <v>201710001627</v>
      </c>
      <c r="C78" s="9" t="s">
        <v>24</v>
      </c>
      <c r="D78" s="8" t="s">
        <v>61</v>
      </c>
      <c r="E78" s="10">
        <v>90.856</v>
      </c>
      <c r="F78" s="2" t="s">
        <v>90</v>
      </c>
      <c r="G78" s="2" t="s">
        <v>90</v>
      </c>
      <c r="H78" s="2">
        <v>77</v>
      </c>
      <c r="I78" s="14">
        <f t="shared" si="3"/>
        <v>86.69919999999999</v>
      </c>
      <c r="J78" s="2"/>
    </row>
    <row r="79" spans="1:10" ht="24.75" customHeight="1">
      <c r="A79" s="1">
        <v>77</v>
      </c>
      <c r="B79" s="8">
        <v>201710001005</v>
      </c>
      <c r="C79" s="9" t="s">
        <v>24</v>
      </c>
      <c r="D79" s="8" t="s">
        <v>62</v>
      </c>
      <c r="E79" s="10">
        <v>91.794</v>
      </c>
      <c r="F79" s="2" t="s">
        <v>90</v>
      </c>
      <c r="G79" s="2" t="s">
        <v>90</v>
      </c>
      <c r="H79" s="2">
        <v>79</v>
      </c>
      <c r="I79" s="14">
        <f t="shared" si="3"/>
        <v>87.9558</v>
      </c>
      <c r="J79" s="2"/>
    </row>
    <row r="80" spans="1:10" ht="24.75" customHeight="1">
      <c r="A80" s="1">
        <v>78</v>
      </c>
      <c r="B80" s="8">
        <v>201710001009</v>
      </c>
      <c r="C80" s="9" t="s">
        <v>24</v>
      </c>
      <c r="D80" s="8" t="s">
        <v>62</v>
      </c>
      <c r="E80" s="10">
        <v>91.404</v>
      </c>
      <c r="F80" s="2" t="s">
        <v>90</v>
      </c>
      <c r="G80" s="2" t="s">
        <v>90</v>
      </c>
      <c r="H80" s="2">
        <v>77.8</v>
      </c>
      <c r="I80" s="14">
        <f t="shared" si="3"/>
        <v>87.32279999999999</v>
      </c>
      <c r="J80" s="2"/>
    </row>
    <row r="81" spans="1:10" ht="24.75" customHeight="1">
      <c r="A81" s="1">
        <v>79</v>
      </c>
      <c r="B81" s="8">
        <v>201710001004</v>
      </c>
      <c r="C81" s="9" t="s">
        <v>24</v>
      </c>
      <c r="D81" s="8" t="s">
        <v>62</v>
      </c>
      <c r="E81" s="10">
        <v>90.66400000000002</v>
      </c>
      <c r="F81" s="2" t="s">
        <v>90</v>
      </c>
      <c r="G81" s="2" t="s">
        <v>90</v>
      </c>
      <c r="H81" s="2">
        <v>77.8</v>
      </c>
      <c r="I81" s="14">
        <f t="shared" si="3"/>
        <v>86.8048</v>
      </c>
      <c r="J81" s="2"/>
    </row>
    <row r="82" spans="1:10" ht="24.75" customHeight="1">
      <c r="A82" s="1">
        <v>80</v>
      </c>
      <c r="B82" s="8">
        <v>201710002110</v>
      </c>
      <c r="C82" s="9" t="s">
        <v>25</v>
      </c>
      <c r="D82" s="8" t="s">
        <v>63</v>
      </c>
      <c r="E82" s="10">
        <v>101.26899999999999</v>
      </c>
      <c r="F82" s="2">
        <v>90.4</v>
      </c>
      <c r="G82" s="2">
        <v>92.8</v>
      </c>
      <c r="H82" s="2">
        <v>91.84</v>
      </c>
      <c r="I82" s="14">
        <f aca="true" t="shared" si="4" ref="I82:I106">E82*0.6+H82*0.4</f>
        <v>97.4974</v>
      </c>
      <c r="J82" s="2"/>
    </row>
    <row r="83" spans="1:10" ht="24.75" customHeight="1">
      <c r="A83" s="1">
        <v>81</v>
      </c>
      <c r="B83" s="8">
        <v>201710001925</v>
      </c>
      <c r="C83" s="9" t="s">
        <v>25</v>
      </c>
      <c r="D83" s="8" t="s">
        <v>63</v>
      </c>
      <c r="E83" s="10">
        <v>108.55599999999998</v>
      </c>
      <c r="F83" s="2">
        <v>77.8</v>
      </c>
      <c r="G83" s="2">
        <v>75.2</v>
      </c>
      <c r="H83" s="2">
        <v>76.24</v>
      </c>
      <c r="I83" s="14">
        <f t="shared" si="4"/>
        <v>95.62959999999998</v>
      </c>
      <c r="J83" s="2"/>
    </row>
    <row r="84" spans="1:10" ht="24.75" customHeight="1">
      <c r="A84" s="1">
        <v>82</v>
      </c>
      <c r="B84" s="8">
        <v>201710002114</v>
      </c>
      <c r="C84" s="9" t="s">
        <v>25</v>
      </c>
      <c r="D84" s="8" t="s">
        <v>63</v>
      </c>
      <c r="E84" s="10">
        <v>96.714</v>
      </c>
      <c r="F84" s="2">
        <v>93.6</v>
      </c>
      <c r="G84" s="2">
        <v>91.7</v>
      </c>
      <c r="H84" s="2">
        <v>92.46000000000001</v>
      </c>
      <c r="I84" s="14">
        <f t="shared" si="4"/>
        <v>95.0124</v>
      </c>
      <c r="J84" s="2"/>
    </row>
    <row r="85" spans="1:10" ht="24.75" customHeight="1">
      <c r="A85" s="1">
        <v>83</v>
      </c>
      <c r="B85" s="8">
        <v>201710002021</v>
      </c>
      <c r="C85" s="9" t="s">
        <v>25</v>
      </c>
      <c r="D85" s="8" t="s">
        <v>63</v>
      </c>
      <c r="E85" s="10">
        <v>103.50599999999999</v>
      </c>
      <c r="F85" s="2">
        <v>83.6</v>
      </c>
      <c r="G85" s="2">
        <v>79.6</v>
      </c>
      <c r="H85" s="2">
        <v>81.19999999999999</v>
      </c>
      <c r="I85" s="14">
        <f t="shared" si="4"/>
        <v>94.58359999999999</v>
      </c>
      <c r="J85" s="2"/>
    </row>
    <row r="86" spans="1:10" ht="24.75" customHeight="1">
      <c r="A86" s="1">
        <v>84</v>
      </c>
      <c r="B86" s="8">
        <v>201710002119</v>
      </c>
      <c r="C86" s="9" t="s">
        <v>25</v>
      </c>
      <c r="D86" s="8" t="s">
        <v>63</v>
      </c>
      <c r="E86" s="10">
        <v>103.124</v>
      </c>
      <c r="F86" s="2">
        <v>87.2</v>
      </c>
      <c r="G86" s="2">
        <v>78</v>
      </c>
      <c r="H86" s="2">
        <v>81.68</v>
      </c>
      <c r="I86" s="14">
        <f t="shared" si="4"/>
        <v>94.5464</v>
      </c>
      <c r="J86" s="2"/>
    </row>
    <row r="87" spans="1:10" ht="24.75" customHeight="1">
      <c r="A87" s="1">
        <v>85</v>
      </c>
      <c r="B87" s="8">
        <v>201710002227</v>
      </c>
      <c r="C87" s="9" t="s">
        <v>25</v>
      </c>
      <c r="D87" s="8" t="s">
        <v>63</v>
      </c>
      <c r="E87" s="10">
        <v>98.01599999999999</v>
      </c>
      <c r="F87" s="2">
        <v>92.4</v>
      </c>
      <c r="G87" s="2">
        <v>86.8</v>
      </c>
      <c r="H87" s="2">
        <v>89.03999999999999</v>
      </c>
      <c r="I87" s="14">
        <f t="shared" si="4"/>
        <v>94.42559999999999</v>
      </c>
      <c r="J87" s="2"/>
    </row>
    <row r="88" spans="1:10" ht="24.75" customHeight="1">
      <c r="A88" s="1">
        <v>86</v>
      </c>
      <c r="B88" s="8">
        <v>201710002120</v>
      </c>
      <c r="C88" s="9" t="s">
        <v>25</v>
      </c>
      <c r="D88" s="8" t="s">
        <v>63</v>
      </c>
      <c r="E88" s="10">
        <v>99.745</v>
      </c>
      <c r="F88" s="2">
        <v>86.3</v>
      </c>
      <c r="G88" s="2">
        <v>82.7</v>
      </c>
      <c r="H88" s="2">
        <v>84.14</v>
      </c>
      <c r="I88" s="14">
        <f t="shared" si="4"/>
        <v>93.503</v>
      </c>
      <c r="J88" s="2"/>
    </row>
    <row r="89" spans="1:10" ht="24.75" customHeight="1">
      <c r="A89" s="1">
        <v>87</v>
      </c>
      <c r="B89" s="8">
        <v>201710002126</v>
      </c>
      <c r="C89" s="9" t="s">
        <v>25</v>
      </c>
      <c r="D89" s="8" t="s">
        <v>63</v>
      </c>
      <c r="E89" s="10">
        <v>102.088</v>
      </c>
      <c r="F89" s="2">
        <v>90.4</v>
      </c>
      <c r="G89" s="2">
        <v>73.6</v>
      </c>
      <c r="H89" s="2">
        <v>80.32</v>
      </c>
      <c r="I89" s="14">
        <f t="shared" si="4"/>
        <v>93.3808</v>
      </c>
      <c r="J89" s="2"/>
    </row>
    <row r="90" spans="1:10" ht="24.75" customHeight="1">
      <c r="A90" s="1">
        <v>88</v>
      </c>
      <c r="B90" s="8">
        <v>201710002121</v>
      </c>
      <c r="C90" s="9" t="s">
        <v>25</v>
      </c>
      <c r="D90" s="8" t="s">
        <v>63</v>
      </c>
      <c r="E90" s="10">
        <v>99.09899999999999</v>
      </c>
      <c r="F90" s="2">
        <v>86.2</v>
      </c>
      <c r="G90" s="2">
        <v>83</v>
      </c>
      <c r="H90" s="2">
        <v>84.28</v>
      </c>
      <c r="I90" s="14">
        <f t="shared" si="4"/>
        <v>93.17139999999999</v>
      </c>
      <c r="J90" s="2"/>
    </row>
    <row r="91" spans="1:10" ht="24.75" customHeight="1">
      <c r="A91" s="1">
        <v>89</v>
      </c>
      <c r="B91" s="8">
        <v>201710002312</v>
      </c>
      <c r="C91" s="9" t="s">
        <v>25</v>
      </c>
      <c r="D91" s="8" t="s">
        <v>63</v>
      </c>
      <c r="E91" s="10">
        <v>102.09599999999999</v>
      </c>
      <c r="F91" s="2">
        <v>92</v>
      </c>
      <c r="G91" s="2">
        <v>69</v>
      </c>
      <c r="H91" s="2">
        <v>78.2</v>
      </c>
      <c r="I91" s="14">
        <f t="shared" si="4"/>
        <v>92.5376</v>
      </c>
      <c r="J91" s="2"/>
    </row>
    <row r="92" spans="1:10" ht="24.75" customHeight="1">
      <c r="A92" s="1">
        <v>90</v>
      </c>
      <c r="B92" s="8">
        <v>201710002025</v>
      </c>
      <c r="C92" s="9" t="s">
        <v>25</v>
      </c>
      <c r="D92" s="8" t="s">
        <v>63</v>
      </c>
      <c r="E92" s="10">
        <v>98.492</v>
      </c>
      <c r="F92" s="2">
        <v>85.4</v>
      </c>
      <c r="G92" s="2">
        <v>82</v>
      </c>
      <c r="H92" s="2">
        <v>83.36</v>
      </c>
      <c r="I92" s="14">
        <f t="shared" si="4"/>
        <v>92.4392</v>
      </c>
      <c r="J92" s="2"/>
    </row>
    <row r="93" spans="1:10" ht="24.75" customHeight="1">
      <c r="A93" s="1">
        <v>91</v>
      </c>
      <c r="B93" s="8">
        <v>201710002118</v>
      </c>
      <c r="C93" s="9" t="s">
        <v>25</v>
      </c>
      <c r="D93" s="8" t="s">
        <v>63</v>
      </c>
      <c r="E93" s="10">
        <v>101.81700000000001</v>
      </c>
      <c r="F93" s="2">
        <v>79.2</v>
      </c>
      <c r="G93" s="2">
        <v>76.4</v>
      </c>
      <c r="H93" s="2">
        <v>77.52000000000001</v>
      </c>
      <c r="I93" s="14">
        <f t="shared" si="4"/>
        <v>92.0982</v>
      </c>
      <c r="J93" s="2"/>
    </row>
    <row r="94" spans="1:10" ht="24.75" customHeight="1">
      <c r="A94" s="1">
        <v>92</v>
      </c>
      <c r="B94" s="8">
        <v>201710001809</v>
      </c>
      <c r="C94" s="9" t="s">
        <v>25</v>
      </c>
      <c r="D94" s="8" t="s">
        <v>63</v>
      </c>
      <c r="E94" s="10">
        <v>96.928</v>
      </c>
      <c r="F94" s="2">
        <v>90.4</v>
      </c>
      <c r="G94" s="2">
        <v>77</v>
      </c>
      <c r="H94" s="2">
        <v>82.36</v>
      </c>
      <c r="I94" s="14">
        <f t="shared" si="4"/>
        <v>91.10079999999999</v>
      </c>
      <c r="J94" s="2"/>
    </row>
    <row r="95" spans="1:10" ht="24.75" customHeight="1">
      <c r="A95" s="1">
        <v>93</v>
      </c>
      <c r="B95" s="8">
        <v>201710001915</v>
      </c>
      <c r="C95" s="9" t="s">
        <v>25</v>
      </c>
      <c r="D95" s="8" t="s">
        <v>63</v>
      </c>
      <c r="E95" s="10">
        <v>101.46000000000001</v>
      </c>
      <c r="F95" s="2">
        <v>70</v>
      </c>
      <c r="G95" s="2">
        <v>78.8</v>
      </c>
      <c r="H95" s="2">
        <v>75.28</v>
      </c>
      <c r="I95" s="14">
        <f t="shared" si="4"/>
        <v>90.988</v>
      </c>
      <c r="J95" s="2"/>
    </row>
    <row r="96" spans="1:10" ht="24.75" customHeight="1">
      <c r="A96" s="1">
        <v>94</v>
      </c>
      <c r="B96" s="8">
        <v>201710002224</v>
      </c>
      <c r="C96" s="9" t="s">
        <v>25</v>
      </c>
      <c r="D96" s="8" t="s">
        <v>63</v>
      </c>
      <c r="E96" s="10">
        <v>99.58099999999999</v>
      </c>
      <c r="F96" s="2">
        <v>79.6</v>
      </c>
      <c r="G96" s="2">
        <v>76.9</v>
      </c>
      <c r="H96" s="2">
        <v>77.98</v>
      </c>
      <c r="I96" s="14">
        <f t="shared" si="4"/>
        <v>90.94059999999999</v>
      </c>
      <c r="J96" s="2"/>
    </row>
    <row r="97" spans="1:10" ht="24.75" customHeight="1">
      <c r="A97" s="1">
        <v>95</v>
      </c>
      <c r="B97" s="8">
        <v>201710002210</v>
      </c>
      <c r="C97" s="9" t="s">
        <v>25</v>
      </c>
      <c r="D97" s="8" t="s">
        <v>63</v>
      </c>
      <c r="E97" s="10">
        <v>102.04299999999999</v>
      </c>
      <c r="F97" s="2">
        <v>83.5</v>
      </c>
      <c r="G97" s="2">
        <v>65.6</v>
      </c>
      <c r="H97" s="2">
        <v>72.75999999999999</v>
      </c>
      <c r="I97" s="14">
        <f t="shared" si="4"/>
        <v>90.32979999999999</v>
      </c>
      <c r="J97" s="2"/>
    </row>
    <row r="98" spans="1:10" ht="24.75" customHeight="1">
      <c r="A98" s="1">
        <v>96</v>
      </c>
      <c r="B98" s="8">
        <v>201710002109</v>
      </c>
      <c r="C98" s="9" t="s">
        <v>25</v>
      </c>
      <c r="D98" s="8" t="s">
        <v>63</v>
      </c>
      <c r="E98" s="10">
        <v>100.31899999999999</v>
      </c>
      <c r="F98" s="2">
        <v>77.8</v>
      </c>
      <c r="G98" s="2">
        <v>73.2</v>
      </c>
      <c r="H98" s="2">
        <v>75.04</v>
      </c>
      <c r="I98" s="14">
        <f t="shared" si="4"/>
        <v>90.20739999999999</v>
      </c>
      <c r="J98" s="2"/>
    </row>
    <row r="99" spans="1:10" ht="24.75" customHeight="1">
      <c r="A99" s="1">
        <v>97</v>
      </c>
      <c r="B99" s="8">
        <v>201710002013</v>
      </c>
      <c r="C99" s="9" t="s">
        <v>25</v>
      </c>
      <c r="D99" s="8" t="s">
        <v>63</v>
      </c>
      <c r="E99" s="10">
        <v>100.531</v>
      </c>
      <c r="F99" s="2">
        <v>72.6</v>
      </c>
      <c r="G99" s="2">
        <v>71.2</v>
      </c>
      <c r="H99" s="2">
        <v>71.75999999999999</v>
      </c>
      <c r="I99" s="14">
        <f t="shared" si="4"/>
        <v>89.0226</v>
      </c>
      <c r="J99" s="2"/>
    </row>
    <row r="100" spans="1:10" ht="24.75" customHeight="1">
      <c r="A100" s="1">
        <v>98</v>
      </c>
      <c r="B100" s="8">
        <v>201710001823</v>
      </c>
      <c r="C100" s="9" t="s">
        <v>25</v>
      </c>
      <c r="D100" s="8" t="s">
        <v>63</v>
      </c>
      <c r="E100" s="10">
        <v>102.103</v>
      </c>
      <c r="F100" s="2">
        <v>73.8</v>
      </c>
      <c r="G100" s="2">
        <v>66</v>
      </c>
      <c r="H100" s="2">
        <v>69.12</v>
      </c>
      <c r="I100" s="14">
        <f t="shared" si="4"/>
        <v>88.90979999999999</v>
      </c>
      <c r="J100" s="2"/>
    </row>
    <row r="101" spans="1:10" ht="24.75" customHeight="1">
      <c r="A101" s="1">
        <v>99</v>
      </c>
      <c r="B101" s="8">
        <v>201710001807</v>
      </c>
      <c r="C101" s="9" t="s">
        <v>25</v>
      </c>
      <c r="D101" s="8" t="s">
        <v>63</v>
      </c>
      <c r="E101" s="10">
        <v>96.76499999999999</v>
      </c>
      <c r="F101" s="2">
        <v>65</v>
      </c>
      <c r="G101" s="2">
        <v>80</v>
      </c>
      <c r="H101" s="2">
        <v>74</v>
      </c>
      <c r="I101" s="14">
        <f t="shared" si="4"/>
        <v>87.65899999999999</v>
      </c>
      <c r="J101" s="2"/>
    </row>
    <row r="102" spans="1:10" ht="24.75" customHeight="1">
      <c r="A102" s="1">
        <v>100</v>
      </c>
      <c r="B102" s="8">
        <v>201710002022</v>
      </c>
      <c r="C102" s="9" t="s">
        <v>25</v>
      </c>
      <c r="D102" s="8" t="s">
        <v>63</v>
      </c>
      <c r="E102" s="10">
        <v>97.451</v>
      </c>
      <c r="F102" s="2">
        <v>66.4</v>
      </c>
      <c r="G102" s="2">
        <v>76.7</v>
      </c>
      <c r="H102" s="2">
        <v>72.58000000000001</v>
      </c>
      <c r="I102" s="14">
        <f t="shared" si="4"/>
        <v>87.5026</v>
      </c>
      <c r="J102" s="2"/>
    </row>
    <row r="103" spans="1:10" ht="24.75" customHeight="1">
      <c r="A103" s="1">
        <v>101</v>
      </c>
      <c r="B103" s="8">
        <v>201710002323</v>
      </c>
      <c r="C103" s="9" t="s">
        <v>25</v>
      </c>
      <c r="D103" s="8" t="s">
        <v>63</v>
      </c>
      <c r="E103" s="10">
        <v>99.113</v>
      </c>
      <c r="F103" s="2">
        <v>73.6</v>
      </c>
      <c r="G103" s="2">
        <v>67.4</v>
      </c>
      <c r="H103" s="2">
        <v>69.88</v>
      </c>
      <c r="I103" s="14">
        <f t="shared" si="4"/>
        <v>87.4198</v>
      </c>
      <c r="J103" s="2"/>
    </row>
    <row r="104" spans="1:10" ht="24.75" customHeight="1">
      <c r="A104" s="1">
        <v>102</v>
      </c>
      <c r="B104" s="8">
        <v>201710002123</v>
      </c>
      <c r="C104" s="9" t="s">
        <v>25</v>
      </c>
      <c r="D104" s="8" t="s">
        <v>63</v>
      </c>
      <c r="E104" s="10">
        <v>99.09899999999999</v>
      </c>
      <c r="F104" s="2">
        <v>75.4</v>
      </c>
      <c r="G104" s="2">
        <v>64.4</v>
      </c>
      <c r="H104" s="2">
        <v>68.80000000000001</v>
      </c>
      <c r="I104" s="14">
        <f t="shared" si="4"/>
        <v>86.9794</v>
      </c>
      <c r="J104" s="2"/>
    </row>
    <row r="105" spans="1:10" ht="24.75" customHeight="1">
      <c r="A105" s="1">
        <v>103</v>
      </c>
      <c r="B105" s="8">
        <v>201710001920</v>
      </c>
      <c r="C105" s="9" t="s">
        <v>25</v>
      </c>
      <c r="D105" s="8" t="s">
        <v>63</v>
      </c>
      <c r="E105" s="10">
        <v>98.832</v>
      </c>
      <c r="F105" s="2">
        <v>66.2</v>
      </c>
      <c r="G105" s="2">
        <v>70.2</v>
      </c>
      <c r="H105" s="2">
        <v>68.6</v>
      </c>
      <c r="I105" s="14">
        <f t="shared" si="4"/>
        <v>86.73919999999998</v>
      </c>
      <c r="J105" s="2"/>
    </row>
    <row r="106" spans="1:10" ht="24.75" customHeight="1">
      <c r="A106" s="1">
        <v>104</v>
      </c>
      <c r="B106" s="8">
        <v>201710002117</v>
      </c>
      <c r="C106" s="9" t="s">
        <v>25</v>
      </c>
      <c r="D106" s="8" t="s">
        <v>63</v>
      </c>
      <c r="E106" s="10">
        <v>98.33099999999999</v>
      </c>
      <c r="F106" s="2">
        <v>68</v>
      </c>
      <c r="G106" s="2">
        <v>65</v>
      </c>
      <c r="H106" s="2">
        <v>66.2</v>
      </c>
      <c r="I106" s="14">
        <f t="shared" si="4"/>
        <v>85.4786</v>
      </c>
      <c r="J106" s="2"/>
    </row>
    <row r="107" spans="1:10" ht="24.75" customHeight="1">
      <c r="A107" s="1">
        <v>105</v>
      </c>
      <c r="B107" s="8">
        <v>201710001917</v>
      </c>
      <c r="C107" s="9" t="s">
        <v>25</v>
      </c>
      <c r="D107" s="8" t="s">
        <v>63</v>
      </c>
      <c r="E107" s="10">
        <v>100.40999999999998</v>
      </c>
      <c r="F107" s="2" t="s">
        <v>89</v>
      </c>
      <c r="G107" s="2" t="s">
        <v>89</v>
      </c>
      <c r="H107" s="2" t="s">
        <v>89</v>
      </c>
      <c r="I107" s="14">
        <f>E107*0.6</f>
        <v>60.24599999999999</v>
      </c>
      <c r="J107" s="2"/>
    </row>
    <row r="108" spans="1:10" ht="24.75" customHeight="1">
      <c r="A108" s="1">
        <v>106</v>
      </c>
      <c r="B108" s="8">
        <v>201710001817</v>
      </c>
      <c r="C108" s="9" t="s">
        <v>25</v>
      </c>
      <c r="D108" s="8" t="s">
        <v>63</v>
      </c>
      <c r="E108" s="10">
        <v>99.30399999999999</v>
      </c>
      <c r="F108" s="2" t="s">
        <v>89</v>
      </c>
      <c r="G108" s="2" t="s">
        <v>89</v>
      </c>
      <c r="H108" s="2" t="s">
        <v>89</v>
      </c>
      <c r="I108" s="14">
        <f>E108*0.6</f>
        <v>59.58239999999999</v>
      </c>
      <c r="J108" s="2"/>
    </row>
    <row r="109" spans="1:10" ht="24.75" customHeight="1">
      <c r="A109" s="1">
        <v>107</v>
      </c>
      <c r="B109" s="8">
        <v>201710002023</v>
      </c>
      <c r="C109" s="9" t="s">
        <v>25</v>
      </c>
      <c r="D109" s="8" t="s">
        <v>63</v>
      </c>
      <c r="E109" s="10">
        <v>98.577</v>
      </c>
      <c r="F109" s="2" t="s">
        <v>89</v>
      </c>
      <c r="G109" s="2" t="s">
        <v>89</v>
      </c>
      <c r="H109" s="2" t="s">
        <v>89</v>
      </c>
      <c r="I109" s="14">
        <f>E109*0.6</f>
        <v>59.14619999999999</v>
      </c>
      <c r="J109" s="2"/>
    </row>
    <row r="110" spans="1:10" ht="24.75" customHeight="1">
      <c r="A110" s="1">
        <v>108</v>
      </c>
      <c r="B110" s="8">
        <v>201710001821</v>
      </c>
      <c r="C110" s="9" t="s">
        <v>25</v>
      </c>
      <c r="D110" s="8" t="s">
        <v>63</v>
      </c>
      <c r="E110" s="10">
        <v>98.16599999999998</v>
      </c>
      <c r="F110" s="2" t="s">
        <v>89</v>
      </c>
      <c r="G110" s="2" t="s">
        <v>89</v>
      </c>
      <c r="H110" s="2" t="s">
        <v>89</v>
      </c>
      <c r="I110" s="14">
        <f>E110*0.6</f>
        <v>58.899599999999985</v>
      </c>
      <c r="J110" s="2"/>
    </row>
    <row r="111" spans="1:10" ht="24.75" customHeight="1">
      <c r="A111" s="1">
        <v>109</v>
      </c>
      <c r="B111" s="8">
        <v>201710002301</v>
      </c>
      <c r="C111" s="9" t="s">
        <v>26</v>
      </c>
      <c r="D111" s="8" t="s">
        <v>64</v>
      </c>
      <c r="E111" s="10">
        <v>81.10199999999999</v>
      </c>
      <c r="F111" s="2" t="s">
        <v>90</v>
      </c>
      <c r="G111" s="2" t="s">
        <v>90</v>
      </c>
      <c r="H111" s="2">
        <v>69</v>
      </c>
      <c r="I111" s="14">
        <f aca="true" t="shared" si="5" ref="I111:I120">E111*0.7+H111*0.3</f>
        <v>77.47139999999999</v>
      </c>
      <c r="J111" s="2" t="s">
        <v>91</v>
      </c>
    </row>
    <row r="112" spans="1:10" ht="24.75" customHeight="1">
      <c r="A112" s="1">
        <v>110</v>
      </c>
      <c r="B112" s="8">
        <v>201710001901</v>
      </c>
      <c r="C112" s="9" t="s">
        <v>27</v>
      </c>
      <c r="D112" s="8" t="s">
        <v>65</v>
      </c>
      <c r="E112" s="10">
        <v>99.15299999999999</v>
      </c>
      <c r="F112" s="2" t="s">
        <v>90</v>
      </c>
      <c r="G112" s="2" t="s">
        <v>90</v>
      </c>
      <c r="H112" s="2">
        <v>80.6</v>
      </c>
      <c r="I112" s="14">
        <f t="shared" si="5"/>
        <v>93.58709999999998</v>
      </c>
      <c r="J112" s="2"/>
    </row>
    <row r="113" spans="1:10" ht="24.75" customHeight="1">
      <c r="A113" s="1">
        <v>111</v>
      </c>
      <c r="B113" s="8">
        <v>201710001902</v>
      </c>
      <c r="C113" s="9" t="s">
        <v>27</v>
      </c>
      <c r="D113" s="8" t="s">
        <v>65</v>
      </c>
      <c r="E113" s="10">
        <v>98.089</v>
      </c>
      <c r="F113" s="2" t="s">
        <v>90</v>
      </c>
      <c r="G113" s="2" t="s">
        <v>90</v>
      </c>
      <c r="H113" s="2">
        <v>76.4</v>
      </c>
      <c r="I113" s="14">
        <f t="shared" si="5"/>
        <v>91.58229999999999</v>
      </c>
      <c r="J113" s="2"/>
    </row>
    <row r="114" spans="1:10" ht="24.75" customHeight="1">
      <c r="A114" s="1">
        <v>112</v>
      </c>
      <c r="B114" s="8">
        <v>201710001903</v>
      </c>
      <c r="C114" s="9" t="s">
        <v>27</v>
      </c>
      <c r="D114" s="8" t="s">
        <v>65</v>
      </c>
      <c r="E114" s="10">
        <v>96.16</v>
      </c>
      <c r="F114" s="2" t="s">
        <v>90</v>
      </c>
      <c r="G114" s="2" t="s">
        <v>90</v>
      </c>
      <c r="H114" s="2">
        <v>74.6</v>
      </c>
      <c r="I114" s="14">
        <f t="shared" si="5"/>
        <v>89.692</v>
      </c>
      <c r="J114" s="2"/>
    </row>
    <row r="115" spans="1:10" ht="24.75" customHeight="1">
      <c r="A115" s="1">
        <v>113</v>
      </c>
      <c r="B115" s="8">
        <v>201710001911</v>
      </c>
      <c r="C115" s="9" t="s">
        <v>28</v>
      </c>
      <c r="D115" s="8" t="s">
        <v>66</v>
      </c>
      <c r="E115" s="10">
        <v>97.642</v>
      </c>
      <c r="F115" s="2" t="s">
        <v>90</v>
      </c>
      <c r="G115" s="2" t="s">
        <v>90</v>
      </c>
      <c r="H115" s="2">
        <v>83.2</v>
      </c>
      <c r="I115" s="14">
        <f t="shared" si="5"/>
        <v>93.30939999999998</v>
      </c>
      <c r="J115" s="2"/>
    </row>
    <row r="116" spans="1:10" ht="24.75" customHeight="1">
      <c r="A116" s="1">
        <v>114</v>
      </c>
      <c r="B116" s="8">
        <v>201710001913</v>
      </c>
      <c r="C116" s="9" t="s">
        <v>28</v>
      </c>
      <c r="D116" s="8" t="s">
        <v>66</v>
      </c>
      <c r="E116" s="10">
        <v>97.042</v>
      </c>
      <c r="F116" s="2" t="s">
        <v>90</v>
      </c>
      <c r="G116" s="2" t="s">
        <v>90</v>
      </c>
      <c r="H116" s="2">
        <v>81</v>
      </c>
      <c r="I116" s="14">
        <f t="shared" si="5"/>
        <v>92.2294</v>
      </c>
      <c r="J116" s="2"/>
    </row>
    <row r="117" spans="1:10" ht="24.75" customHeight="1">
      <c r="A117" s="1">
        <v>115</v>
      </c>
      <c r="B117" s="8">
        <v>201710001801</v>
      </c>
      <c r="C117" s="9" t="s">
        <v>29</v>
      </c>
      <c r="D117" s="8" t="s">
        <v>67</v>
      </c>
      <c r="E117" s="10">
        <v>72.168</v>
      </c>
      <c r="F117" s="2" t="s">
        <v>90</v>
      </c>
      <c r="G117" s="2" t="s">
        <v>90</v>
      </c>
      <c r="H117" s="2">
        <v>74.6</v>
      </c>
      <c r="I117" s="14">
        <f t="shared" si="5"/>
        <v>72.8976</v>
      </c>
      <c r="J117" s="2" t="s">
        <v>91</v>
      </c>
    </row>
    <row r="118" spans="1:10" ht="24.75" customHeight="1">
      <c r="A118" s="1">
        <v>116</v>
      </c>
      <c r="B118" s="8">
        <v>201710002101</v>
      </c>
      <c r="C118" s="9" t="s">
        <v>29</v>
      </c>
      <c r="D118" s="8" t="s">
        <v>68</v>
      </c>
      <c r="E118" s="10">
        <v>89.39999999999999</v>
      </c>
      <c r="F118" s="2" t="s">
        <v>90</v>
      </c>
      <c r="G118" s="2" t="s">
        <v>90</v>
      </c>
      <c r="H118" s="2">
        <v>76.4</v>
      </c>
      <c r="I118" s="14">
        <f t="shared" si="5"/>
        <v>85.5</v>
      </c>
      <c r="J118" s="2"/>
    </row>
    <row r="119" spans="1:10" ht="24.75" customHeight="1">
      <c r="A119" s="1">
        <v>117</v>
      </c>
      <c r="B119" s="8">
        <v>201710002104</v>
      </c>
      <c r="C119" s="9" t="s">
        <v>29</v>
      </c>
      <c r="D119" s="8" t="s">
        <v>68</v>
      </c>
      <c r="E119" s="10">
        <v>86.924</v>
      </c>
      <c r="F119" s="2" t="s">
        <v>90</v>
      </c>
      <c r="G119" s="2" t="s">
        <v>90</v>
      </c>
      <c r="H119" s="2">
        <v>79.2</v>
      </c>
      <c r="I119" s="14">
        <f t="shared" si="5"/>
        <v>84.6068</v>
      </c>
      <c r="J119" s="2"/>
    </row>
    <row r="120" spans="1:10" ht="24.75" customHeight="1">
      <c r="A120" s="1">
        <v>118</v>
      </c>
      <c r="B120" s="8">
        <v>201710001506</v>
      </c>
      <c r="C120" s="9" t="s">
        <v>30</v>
      </c>
      <c r="D120" s="8" t="s">
        <v>69</v>
      </c>
      <c r="E120" s="10">
        <v>99.894</v>
      </c>
      <c r="F120" s="2" t="s">
        <v>90</v>
      </c>
      <c r="G120" s="2" t="s">
        <v>90</v>
      </c>
      <c r="H120" s="2">
        <v>82</v>
      </c>
      <c r="I120" s="14">
        <f t="shared" si="5"/>
        <v>94.52579999999999</v>
      </c>
      <c r="J120" s="2" t="s">
        <v>91</v>
      </c>
    </row>
    <row r="121" spans="1:10" ht="24.75" customHeight="1">
      <c r="A121" s="1">
        <v>119</v>
      </c>
      <c r="B121" s="8">
        <v>201710001501</v>
      </c>
      <c r="C121" s="9" t="s">
        <v>30</v>
      </c>
      <c r="D121" s="8" t="s">
        <v>69</v>
      </c>
      <c r="E121" s="10">
        <v>96.756</v>
      </c>
      <c r="F121" s="2" t="s">
        <v>89</v>
      </c>
      <c r="G121" s="2" t="s">
        <v>89</v>
      </c>
      <c r="H121" s="2" t="s">
        <v>89</v>
      </c>
      <c r="I121" s="14">
        <f>E121*0.7</f>
        <v>67.72919999999999</v>
      </c>
      <c r="J121" s="2"/>
    </row>
    <row r="122" spans="1:10" ht="24.75" customHeight="1">
      <c r="A122" s="1">
        <v>120</v>
      </c>
      <c r="B122" s="8">
        <v>201710001511</v>
      </c>
      <c r="C122" s="9" t="s">
        <v>31</v>
      </c>
      <c r="D122" s="8" t="s">
        <v>70</v>
      </c>
      <c r="E122" s="10">
        <v>95.418</v>
      </c>
      <c r="F122" s="2" t="s">
        <v>90</v>
      </c>
      <c r="G122" s="2" t="s">
        <v>90</v>
      </c>
      <c r="H122" s="2">
        <v>80.6</v>
      </c>
      <c r="I122" s="14">
        <f aca="true" t="shared" si="6" ref="I122:I153">E122*0.7+H122*0.3</f>
        <v>90.9726</v>
      </c>
      <c r="J122" s="2"/>
    </row>
    <row r="123" spans="1:10" ht="24.75" customHeight="1">
      <c r="A123" s="1">
        <v>121</v>
      </c>
      <c r="B123" s="8">
        <v>201710001514</v>
      </c>
      <c r="C123" s="9" t="s">
        <v>31</v>
      </c>
      <c r="D123" s="8" t="s">
        <v>70</v>
      </c>
      <c r="E123" s="10">
        <v>94.69200000000001</v>
      </c>
      <c r="F123" s="2" t="s">
        <v>90</v>
      </c>
      <c r="G123" s="2" t="s">
        <v>90</v>
      </c>
      <c r="H123" s="2">
        <v>80.2</v>
      </c>
      <c r="I123" s="14">
        <f t="shared" si="6"/>
        <v>90.34440000000001</v>
      </c>
      <c r="J123" s="2"/>
    </row>
    <row r="124" spans="1:10" ht="24.75" customHeight="1">
      <c r="A124" s="1">
        <v>122</v>
      </c>
      <c r="B124" s="8">
        <v>201710001509</v>
      </c>
      <c r="C124" s="9" t="s">
        <v>31</v>
      </c>
      <c r="D124" s="8" t="s">
        <v>70</v>
      </c>
      <c r="E124" s="10">
        <v>91.286</v>
      </c>
      <c r="F124" s="2" t="s">
        <v>90</v>
      </c>
      <c r="G124" s="2" t="s">
        <v>90</v>
      </c>
      <c r="H124" s="2">
        <v>76.8</v>
      </c>
      <c r="I124" s="14">
        <f t="shared" si="6"/>
        <v>86.9402</v>
      </c>
      <c r="J124" s="2"/>
    </row>
    <row r="125" spans="1:10" ht="24.75" customHeight="1">
      <c r="A125" s="1">
        <v>123</v>
      </c>
      <c r="B125" s="8">
        <v>201710001026</v>
      </c>
      <c r="C125" s="9" t="s">
        <v>32</v>
      </c>
      <c r="D125" s="8" t="s">
        <v>71</v>
      </c>
      <c r="E125" s="10">
        <v>91.99000000000001</v>
      </c>
      <c r="F125" s="2" t="s">
        <v>90</v>
      </c>
      <c r="G125" s="2" t="s">
        <v>90</v>
      </c>
      <c r="H125" s="2">
        <v>75.4</v>
      </c>
      <c r="I125" s="14">
        <f t="shared" si="6"/>
        <v>87.013</v>
      </c>
      <c r="J125" s="2"/>
    </row>
    <row r="126" spans="1:10" ht="24.75" customHeight="1">
      <c r="A126" s="1">
        <v>124</v>
      </c>
      <c r="B126" s="8">
        <v>201710001019</v>
      </c>
      <c r="C126" s="9" t="s">
        <v>32</v>
      </c>
      <c r="D126" s="8" t="s">
        <v>71</v>
      </c>
      <c r="E126" s="10">
        <v>85.30199999999999</v>
      </c>
      <c r="F126" s="2" t="s">
        <v>90</v>
      </c>
      <c r="G126" s="2" t="s">
        <v>90</v>
      </c>
      <c r="H126" s="2">
        <v>81.6</v>
      </c>
      <c r="I126" s="14">
        <f t="shared" si="6"/>
        <v>84.19139999999999</v>
      </c>
      <c r="J126" s="2"/>
    </row>
    <row r="127" spans="1:10" ht="24.75" customHeight="1">
      <c r="A127" s="1">
        <v>125</v>
      </c>
      <c r="B127" s="8">
        <v>201710001020</v>
      </c>
      <c r="C127" s="9" t="s">
        <v>32</v>
      </c>
      <c r="D127" s="8" t="s">
        <v>71</v>
      </c>
      <c r="E127" s="10">
        <v>84.222</v>
      </c>
      <c r="F127" s="12" t="s">
        <v>90</v>
      </c>
      <c r="G127" s="12" t="s">
        <v>90</v>
      </c>
      <c r="H127" s="16">
        <v>78</v>
      </c>
      <c r="I127" s="14">
        <f t="shared" si="6"/>
        <v>82.35539999999999</v>
      </c>
      <c r="J127" s="12"/>
    </row>
    <row r="128" spans="1:10" ht="24.75" customHeight="1">
      <c r="A128" s="1">
        <v>126</v>
      </c>
      <c r="B128" s="8">
        <v>201710000502</v>
      </c>
      <c r="C128" s="9" t="s">
        <v>32</v>
      </c>
      <c r="D128" s="8" t="s">
        <v>72</v>
      </c>
      <c r="E128" s="10">
        <v>94.71699999999998</v>
      </c>
      <c r="F128" s="12" t="s">
        <v>90</v>
      </c>
      <c r="G128" s="12" t="s">
        <v>90</v>
      </c>
      <c r="H128" s="16">
        <v>77</v>
      </c>
      <c r="I128" s="14">
        <f t="shared" si="6"/>
        <v>89.40189999999998</v>
      </c>
      <c r="J128" s="12"/>
    </row>
    <row r="129" spans="1:10" ht="24.75" customHeight="1">
      <c r="A129" s="1">
        <v>127</v>
      </c>
      <c r="B129" s="8">
        <v>201710000504</v>
      </c>
      <c r="C129" s="9" t="s">
        <v>32</v>
      </c>
      <c r="D129" s="8" t="s">
        <v>72</v>
      </c>
      <c r="E129" s="10">
        <v>92.09699999999998</v>
      </c>
      <c r="F129" s="12" t="s">
        <v>90</v>
      </c>
      <c r="G129" s="12" t="s">
        <v>90</v>
      </c>
      <c r="H129" s="16">
        <v>78</v>
      </c>
      <c r="I129" s="14">
        <f t="shared" si="6"/>
        <v>87.86789999999999</v>
      </c>
      <c r="J129" s="12"/>
    </row>
    <row r="130" spans="1:10" ht="24.75" customHeight="1">
      <c r="A130" s="1">
        <v>128</v>
      </c>
      <c r="B130" s="8">
        <v>201710000505</v>
      </c>
      <c r="C130" s="9" t="s">
        <v>32</v>
      </c>
      <c r="D130" s="8" t="s">
        <v>72</v>
      </c>
      <c r="E130" s="10">
        <v>92.717</v>
      </c>
      <c r="F130" s="12" t="s">
        <v>90</v>
      </c>
      <c r="G130" s="12" t="s">
        <v>90</v>
      </c>
      <c r="H130" s="16">
        <v>73</v>
      </c>
      <c r="I130" s="14">
        <f t="shared" si="6"/>
        <v>86.80189999999999</v>
      </c>
      <c r="J130" s="12"/>
    </row>
    <row r="131" spans="1:10" ht="24.75" customHeight="1">
      <c r="A131" s="1">
        <v>129</v>
      </c>
      <c r="B131" s="8">
        <v>201710000817</v>
      </c>
      <c r="C131" s="9" t="s">
        <v>32</v>
      </c>
      <c r="D131" s="8" t="s">
        <v>73</v>
      </c>
      <c r="E131" s="10">
        <v>85.55</v>
      </c>
      <c r="F131" s="12" t="s">
        <v>90</v>
      </c>
      <c r="G131" s="12" t="s">
        <v>90</v>
      </c>
      <c r="H131" s="16">
        <v>79.8</v>
      </c>
      <c r="I131" s="14">
        <f t="shared" si="6"/>
        <v>83.82499999999999</v>
      </c>
      <c r="J131" s="12"/>
    </row>
    <row r="132" spans="1:10" ht="24.75" customHeight="1">
      <c r="A132" s="1">
        <v>130</v>
      </c>
      <c r="B132" s="8">
        <v>201710000819</v>
      </c>
      <c r="C132" s="9" t="s">
        <v>32</v>
      </c>
      <c r="D132" s="8" t="s">
        <v>73</v>
      </c>
      <c r="E132" s="10">
        <v>85.31899999999999</v>
      </c>
      <c r="F132" s="12" t="s">
        <v>90</v>
      </c>
      <c r="G132" s="12" t="s">
        <v>90</v>
      </c>
      <c r="H132" s="16">
        <v>78.2</v>
      </c>
      <c r="I132" s="14">
        <f t="shared" si="6"/>
        <v>83.18329999999999</v>
      </c>
      <c r="J132" s="12"/>
    </row>
    <row r="133" spans="1:10" ht="24.75" customHeight="1">
      <c r="A133" s="1">
        <v>131</v>
      </c>
      <c r="B133" s="8">
        <v>201710000820</v>
      </c>
      <c r="C133" s="9" t="s">
        <v>32</v>
      </c>
      <c r="D133" s="8" t="s">
        <v>73</v>
      </c>
      <c r="E133" s="10">
        <v>84.67</v>
      </c>
      <c r="F133" s="12" t="s">
        <v>90</v>
      </c>
      <c r="G133" s="12" t="s">
        <v>90</v>
      </c>
      <c r="H133" s="16">
        <v>77.6</v>
      </c>
      <c r="I133" s="14">
        <f t="shared" si="6"/>
        <v>82.54899999999999</v>
      </c>
      <c r="J133" s="12"/>
    </row>
    <row r="134" spans="1:10" ht="24.75" customHeight="1">
      <c r="A134" s="1">
        <v>132</v>
      </c>
      <c r="B134" s="8">
        <v>201710000818</v>
      </c>
      <c r="C134" s="9" t="s">
        <v>32</v>
      </c>
      <c r="D134" s="8" t="s">
        <v>73</v>
      </c>
      <c r="E134" s="10">
        <v>84.67399999999999</v>
      </c>
      <c r="F134" s="12" t="s">
        <v>90</v>
      </c>
      <c r="G134" s="12" t="s">
        <v>90</v>
      </c>
      <c r="H134" s="16">
        <v>76.6</v>
      </c>
      <c r="I134" s="14">
        <f t="shared" si="6"/>
        <v>82.25179999999999</v>
      </c>
      <c r="J134" s="12"/>
    </row>
    <row r="135" spans="1:10" ht="24.75" customHeight="1">
      <c r="A135" s="1">
        <v>133</v>
      </c>
      <c r="B135" s="8">
        <v>201710000409</v>
      </c>
      <c r="C135" s="9" t="s">
        <v>33</v>
      </c>
      <c r="D135" s="8" t="s">
        <v>74</v>
      </c>
      <c r="E135" s="10">
        <v>86.14099999999999</v>
      </c>
      <c r="F135" s="12" t="s">
        <v>90</v>
      </c>
      <c r="G135" s="12" t="s">
        <v>90</v>
      </c>
      <c r="H135" s="16">
        <v>82.2</v>
      </c>
      <c r="I135" s="14">
        <f t="shared" si="6"/>
        <v>84.9587</v>
      </c>
      <c r="J135" s="12"/>
    </row>
    <row r="136" spans="1:10" ht="24.75" customHeight="1">
      <c r="A136" s="1">
        <v>134</v>
      </c>
      <c r="B136" s="8">
        <v>201710000412</v>
      </c>
      <c r="C136" s="9" t="s">
        <v>33</v>
      </c>
      <c r="D136" s="8" t="s">
        <v>74</v>
      </c>
      <c r="E136" s="10">
        <v>88.895</v>
      </c>
      <c r="F136" s="12" t="s">
        <v>90</v>
      </c>
      <c r="G136" s="12" t="s">
        <v>90</v>
      </c>
      <c r="H136" s="16">
        <v>75</v>
      </c>
      <c r="I136" s="14">
        <f t="shared" si="6"/>
        <v>84.72649999999999</v>
      </c>
      <c r="J136" s="12"/>
    </row>
    <row r="137" spans="1:10" ht="24.75" customHeight="1">
      <c r="A137" s="1">
        <v>135</v>
      </c>
      <c r="B137" s="8">
        <v>201710000408</v>
      </c>
      <c r="C137" s="9" t="s">
        <v>33</v>
      </c>
      <c r="D137" s="8" t="s">
        <v>74</v>
      </c>
      <c r="E137" s="10">
        <v>80.97399999999999</v>
      </c>
      <c r="F137" s="12" t="s">
        <v>90</v>
      </c>
      <c r="G137" s="12" t="s">
        <v>90</v>
      </c>
      <c r="H137" s="16">
        <v>77.8</v>
      </c>
      <c r="I137" s="14">
        <f t="shared" si="6"/>
        <v>80.02179999999998</v>
      </c>
      <c r="J137" s="12"/>
    </row>
    <row r="138" spans="1:10" ht="24.75" customHeight="1">
      <c r="A138" s="1">
        <v>136</v>
      </c>
      <c r="B138" s="8">
        <v>201710000322</v>
      </c>
      <c r="C138" s="9" t="s">
        <v>34</v>
      </c>
      <c r="D138" s="8" t="s">
        <v>75</v>
      </c>
      <c r="E138" s="10">
        <v>89.426</v>
      </c>
      <c r="F138" s="12" t="s">
        <v>90</v>
      </c>
      <c r="G138" s="12" t="s">
        <v>90</v>
      </c>
      <c r="H138" s="16">
        <v>74.2</v>
      </c>
      <c r="I138" s="14">
        <f t="shared" si="6"/>
        <v>84.8582</v>
      </c>
      <c r="J138" s="12"/>
    </row>
    <row r="139" spans="1:10" ht="24.75" customHeight="1">
      <c r="A139" s="1">
        <v>137</v>
      </c>
      <c r="B139" s="8">
        <v>201710000205</v>
      </c>
      <c r="C139" s="9" t="s">
        <v>34</v>
      </c>
      <c r="D139" s="8" t="s">
        <v>75</v>
      </c>
      <c r="E139" s="10">
        <v>88.74499999999999</v>
      </c>
      <c r="F139" s="12" t="s">
        <v>90</v>
      </c>
      <c r="G139" s="12" t="s">
        <v>90</v>
      </c>
      <c r="H139" s="16">
        <v>73.4</v>
      </c>
      <c r="I139" s="14">
        <f t="shared" si="6"/>
        <v>84.1415</v>
      </c>
      <c r="J139" s="12"/>
    </row>
    <row r="140" spans="1:10" ht="24.75" customHeight="1">
      <c r="A140" s="1">
        <v>138</v>
      </c>
      <c r="B140" s="8">
        <v>201710000114</v>
      </c>
      <c r="C140" s="9" t="s">
        <v>34</v>
      </c>
      <c r="D140" s="8" t="s">
        <v>75</v>
      </c>
      <c r="E140" s="10">
        <v>86.509</v>
      </c>
      <c r="F140" s="12" t="s">
        <v>90</v>
      </c>
      <c r="G140" s="12" t="s">
        <v>90</v>
      </c>
      <c r="H140" s="16">
        <v>78.6</v>
      </c>
      <c r="I140" s="14">
        <f t="shared" si="6"/>
        <v>84.13629999999999</v>
      </c>
      <c r="J140" s="12"/>
    </row>
    <row r="141" spans="1:10" ht="24.75" customHeight="1">
      <c r="A141" s="1">
        <v>139</v>
      </c>
      <c r="B141" s="8">
        <v>201710000320</v>
      </c>
      <c r="C141" s="9" t="s">
        <v>34</v>
      </c>
      <c r="D141" s="8" t="s">
        <v>75</v>
      </c>
      <c r="E141" s="10">
        <v>87.774</v>
      </c>
      <c r="F141" s="12" t="s">
        <v>90</v>
      </c>
      <c r="G141" s="12" t="s">
        <v>90</v>
      </c>
      <c r="H141" s="16">
        <v>74.2</v>
      </c>
      <c r="I141" s="14">
        <f t="shared" si="6"/>
        <v>83.70179999999999</v>
      </c>
      <c r="J141" s="12"/>
    </row>
    <row r="142" spans="1:10" ht="24.75" customHeight="1">
      <c r="A142" s="1">
        <v>140</v>
      </c>
      <c r="B142" s="8">
        <v>201710000315</v>
      </c>
      <c r="C142" s="9" t="s">
        <v>34</v>
      </c>
      <c r="D142" s="8" t="s">
        <v>75</v>
      </c>
      <c r="E142" s="10">
        <v>84.64099999999999</v>
      </c>
      <c r="F142" s="12" t="s">
        <v>90</v>
      </c>
      <c r="G142" s="12" t="s">
        <v>90</v>
      </c>
      <c r="H142" s="16">
        <v>78</v>
      </c>
      <c r="I142" s="14">
        <f t="shared" si="6"/>
        <v>82.64869999999999</v>
      </c>
      <c r="J142" s="12"/>
    </row>
    <row r="143" spans="1:10" ht="24.75" customHeight="1">
      <c r="A143" s="1">
        <v>141</v>
      </c>
      <c r="B143" s="8">
        <v>201710000329</v>
      </c>
      <c r="C143" s="9" t="s">
        <v>34</v>
      </c>
      <c r="D143" s="8" t="s">
        <v>75</v>
      </c>
      <c r="E143" s="10">
        <v>84.576</v>
      </c>
      <c r="F143" s="12" t="s">
        <v>90</v>
      </c>
      <c r="G143" s="12" t="s">
        <v>90</v>
      </c>
      <c r="H143" s="16">
        <v>76.8</v>
      </c>
      <c r="I143" s="14">
        <f t="shared" si="6"/>
        <v>82.24319999999999</v>
      </c>
      <c r="J143" s="12"/>
    </row>
    <row r="144" spans="1:10" ht="24.75" customHeight="1">
      <c r="A144" s="1">
        <v>142</v>
      </c>
      <c r="B144" s="8">
        <v>201710000109</v>
      </c>
      <c r="C144" s="9" t="s">
        <v>34</v>
      </c>
      <c r="D144" s="8" t="s">
        <v>75</v>
      </c>
      <c r="E144" s="10">
        <v>84.507</v>
      </c>
      <c r="F144" s="12" t="s">
        <v>90</v>
      </c>
      <c r="G144" s="12" t="s">
        <v>90</v>
      </c>
      <c r="H144" s="16">
        <v>76.8</v>
      </c>
      <c r="I144" s="14">
        <f t="shared" si="6"/>
        <v>82.19489999999999</v>
      </c>
      <c r="J144" s="12"/>
    </row>
    <row r="145" spans="1:10" ht="24.75" customHeight="1">
      <c r="A145" s="1">
        <v>143</v>
      </c>
      <c r="B145" s="8">
        <v>201710000715</v>
      </c>
      <c r="C145" s="9" t="s">
        <v>34</v>
      </c>
      <c r="D145" s="8" t="s">
        <v>75</v>
      </c>
      <c r="E145" s="10">
        <v>85.35199999999999</v>
      </c>
      <c r="F145" s="12" t="s">
        <v>90</v>
      </c>
      <c r="G145" s="12" t="s">
        <v>90</v>
      </c>
      <c r="H145" s="16">
        <v>74.6</v>
      </c>
      <c r="I145" s="14">
        <f t="shared" si="6"/>
        <v>82.12639999999999</v>
      </c>
      <c r="J145" s="12"/>
    </row>
    <row r="146" spans="1:10" ht="24.75" customHeight="1">
      <c r="A146" s="1">
        <v>144</v>
      </c>
      <c r="B146" s="8">
        <v>201710000127</v>
      </c>
      <c r="C146" s="9" t="s">
        <v>34</v>
      </c>
      <c r="D146" s="8" t="s">
        <v>75</v>
      </c>
      <c r="E146" s="10">
        <v>84.50399999999999</v>
      </c>
      <c r="F146" s="12" t="s">
        <v>90</v>
      </c>
      <c r="G146" s="12" t="s">
        <v>90</v>
      </c>
      <c r="H146" s="16">
        <v>75</v>
      </c>
      <c r="I146" s="14">
        <f t="shared" si="6"/>
        <v>81.65279999999998</v>
      </c>
      <c r="J146" s="12"/>
    </row>
    <row r="147" spans="1:10" ht="24.75" customHeight="1">
      <c r="A147" s="1">
        <v>145</v>
      </c>
      <c r="B147" s="8">
        <v>201710000128</v>
      </c>
      <c r="C147" s="9" t="s">
        <v>34</v>
      </c>
      <c r="D147" s="8" t="s">
        <v>75</v>
      </c>
      <c r="E147" s="10">
        <v>84.84899999999999</v>
      </c>
      <c r="F147" s="12" t="s">
        <v>90</v>
      </c>
      <c r="G147" s="12" t="s">
        <v>90</v>
      </c>
      <c r="H147" s="16">
        <v>72.2</v>
      </c>
      <c r="I147" s="14">
        <f t="shared" si="6"/>
        <v>81.05429999999998</v>
      </c>
      <c r="J147" s="12"/>
    </row>
    <row r="148" spans="1:10" ht="24.75" customHeight="1">
      <c r="A148" s="1">
        <v>146</v>
      </c>
      <c r="B148" s="8">
        <v>201710000230</v>
      </c>
      <c r="C148" s="9" t="s">
        <v>34</v>
      </c>
      <c r="D148" s="8" t="s">
        <v>75</v>
      </c>
      <c r="E148" s="10">
        <v>84.09599999999999</v>
      </c>
      <c r="F148" s="12" t="s">
        <v>90</v>
      </c>
      <c r="G148" s="12" t="s">
        <v>90</v>
      </c>
      <c r="H148" s="16">
        <v>71.4</v>
      </c>
      <c r="I148" s="14">
        <f t="shared" si="6"/>
        <v>80.28719999999998</v>
      </c>
      <c r="J148" s="12"/>
    </row>
    <row r="149" spans="1:10" ht="24.75" customHeight="1">
      <c r="A149" s="1">
        <v>147</v>
      </c>
      <c r="B149" s="8">
        <v>201710000515</v>
      </c>
      <c r="C149" s="9" t="s">
        <v>35</v>
      </c>
      <c r="D149" s="8" t="s">
        <v>76</v>
      </c>
      <c r="E149" s="10">
        <v>95.58699999999999</v>
      </c>
      <c r="F149" s="12" t="s">
        <v>90</v>
      </c>
      <c r="G149" s="12" t="s">
        <v>90</v>
      </c>
      <c r="H149" s="16">
        <v>74.2</v>
      </c>
      <c r="I149" s="14">
        <f t="shared" si="6"/>
        <v>89.17089999999999</v>
      </c>
      <c r="J149" s="12"/>
    </row>
    <row r="150" spans="1:10" ht="24.75" customHeight="1">
      <c r="A150" s="1">
        <v>148</v>
      </c>
      <c r="B150" s="8">
        <v>201710000516</v>
      </c>
      <c r="C150" s="9" t="s">
        <v>35</v>
      </c>
      <c r="D150" s="8" t="s">
        <v>76</v>
      </c>
      <c r="E150" s="10">
        <v>87.68599999999999</v>
      </c>
      <c r="F150" s="12" t="s">
        <v>90</v>
      </c>
      <c r="G150" s="12" t="s">
        <v>90</v>
      </c>
      <c r="H150" s="16">
        <v>78</v>
      </c>
      <c r="I150" s="14">
        <f t="shared" si="6"/>
        <v>84.78019999999998</v>
      </c>
      <c r="J150" s="12"/>
    </row>
    <row r="151" spans="1:10" ht="24.75" customHeight="1">
      <c r="A151" s="1">
        <v>149</v>
      </c>
      <c r="B151" s="8">
        <v>201710000629</v>
      </c>
      <c r="C151" s="9" t="s">
        <v>35</v>
      </c>
      <c r="D151" s="8" t="s">
        <v>77</v>
      </c>
      <c r="E151" s="10">
        <v>92.53999999999999</v>
      </c>
      <c r="F151" s="12" t="s">
        <v>90</v>
      </c>
      <c r="G151" s="12" t="s">
        <v>90</v>
      </c>
      <c r="H151" s="16">
        <v>76.4</v>
      </c>
      <c r="I151" s="14">
        <f t="shared" si="6"/>
        <v>87.698</v>
      </c>
      <c r="J151" s="12"/>
    </row>
    <row r="152" spans="1:10" ht="24.75" customHeight="1">
      <c r="A152" s="1">
        <v>150</v>
      </c>
      <c r="B152" s="8">
        <v>201710000624</v>
      </c>
      <c r="C152" s="9" t="s">
        <v>35</v>
      </c>
      <c r="D152" s="8" t="s">
        <v>77</v>
      </c>
      <c r="E152" s="10">
        <v>87.52499999999999</v>
      </c>
      <c r="F152" s="12" t="s">
        <v>90</v>
      </c>
      <c r="G152" s="12" t="s">
        <v>90</v>
      </c>
      <c r="H152" s="16">
        <v>60.4</v>
      </c>
      <c r="I152" s="14">
        <f t="shared" si="6"/>
        <v>79.38749999999999</v>
      </c>
      <c r="J152" s="12"/>
    </row>
    <row r="153" spans="1:10" ht="24.75" customHeight="1">
      <c r="A153" s="1">
        <v>151</v>
      </c>
      <c r="B153" s="8">
        <v>201710000625</v>
      </c>
      <c r="C153" s="9" t="s">
        <v>35</v>
      </c>
      <c r="D153" s="8" t="s">
        <v>77</v>
      </c>
      <c r="E153" s="10">
        <v>85.338</v>
      </c>
      <c r="F153" s="12" t="s">
        <v>90</v>
      </c>
      <c r="G153" s="12" t="s">
        <v>90</v>
      </c>
      <c r="H153" s="16">
        <v>61.6</v>
      </c>
      <c r="I153" s="14">
        <f t="shared" si="6"/>
        <v>78.21659999999999</v>
      </c>
      <c r="J153" s="12"/>
    </row>
    <row r="154" spans="1:10" ht="24.75" customHeight="1">
      <c r="A154" s="1">
        <v>152</v>
      </c>
      <c r="B154" s="8">
        <v>201710002401</v>
      </c>
      <c r="C154" s="9" t="s">
        <v>36</v>
      </c>
      <c r="D154" s="8" t="s">
        <v>78</v>
      </c>
      <c r="E154" s="11" t="s">
        <v>79</v>
      </c>
      <c r="F154" s="12" t="s">
        <v>90</v>
      </c>
      <c r="G154" s="12" t="s">
        <v>90</v>
      </c>
      <c r="H154" s="16">
        <v>77</v>
      </c>
      <c r="I154" s="14">
        <f>H154</f>
        <v>77</v>
      </c>
      <c r="J154" s="12" t="s">
        <v>91</v>
      </c>
    </row>
    <row r="155" spans="1:10" ht="24.75" customHeight="1">
      <c r="A155" s="1">
        <v>153</v>
      </c>
      <c r="B155" s="8">
        <v>201710000514</v>
      </c>
      <c r="C155" s="9" t="s">
        <v>36</v>
      </c>
      <c r="D155" s="8" t="s">
        <v>80</v>
      </c>
      <c r="E155" s="10">
        <v>103.792</v>
      </c>
      <c r="F155" s="12" t="s">
        <v>90</v>
      </c>
      <c r="G155" s="12" t="s">
        <v>90</v>
      </c>
      <c r="H155" s="16">
        <v>79</v>
      </c>
      <c r="I155" s="14">
        <f aca="true" t="shared" si="7" ref="I155:I182">E155*0.7+H155*0.3</f>
        <v>96.3544</v>
      </c>
      <c r="J155" s="12"/>
    </row>
    <row r="156" spans="1:10" ht="24.75" customHeight="1">
      <c r="A156" s="1">
        <v>154</v>
      </c>
      <c r="B156" s="8">
        <v>201710000508</v>
      </c>
      <c r="C156" s="9" t="s">
        <v>36</v>
      </c>
      <c r="D156" s="8" t="s">
        <v>80</v>
      </c>
      <c r="E156" s="10">
        <v>99.114</v>
      </c>
      <c r="F156" s="12" t="s">
        <v>90</v>
      </c>
      <c r="G156" s="12" t="s">
        <v>90</v>
      </c>
      <c r="H156" s="16">
        <v>74.4</v>
      </c>
      <c r="I156" s="14">
        <f t="shared" si="7"/>
        <v>91.69980000000001</v>
      </c>
      <c r="J156" s="12"/>
    </row>
    <row r="157" spans="1:10" ht="24.75" customHeight="1">
      <c r="A157" s="1">
        <v>155</v>
      </c>
      <c r="B157" s="8">
        <v>201710000509</v>
      </c>
      <c r="C157" s="9" t="s">
        <v>36</v>
      </c>
      <c r="D157" s="8" t="s">
        <v>80</v>
      </c>
      <c r="E157" s="10">
        <v>99.06</v>
      </c>
      <c r="F157" s="12" t="s">
        <v>90</v>
      </c>
      <c r="G157" s="12" t="s">
        <v>90</v>
      </c>
      <c r="H157" s="16">
        <v>74.2</v>
      </c>
      <c r="I157" s="14">
        <f t="shared" si="7"/>
        <v>91.602</v>
      </c>
      <c r="J157" s="12"/>
    </row>
    <row r="158" spans="1:10" ht="24.75" customHeight="1">
      <c r="A158" s="1">
        <v>156</v>
      </c>
      <c r="B158" s="8">
        <v>201710000523</v>
      </c>
      <c r="C158" s="9" t="s">
        <v>36</v>
      </c>
      <c r="D158" s="8" t="s">
        <v>81</v>
      </c>
      <c r="E158" s="10">
        <v>99.586</v>
      </c>
      <c r="F158" s="12" t="s">
        <v>90</v>
      </c>
      <c r="G158" s="12" t="s">
        <v>90</v>
      </c>
      <c r="H158" s="16">
        <v>75</v>
      </c>
      <c r="I158" s="14">
        <f t="shared" si="7"/>
        <v>92.2102</v>
      </c>
      <c r="J158" s="12"/>
    </row>
    <row r="159" spans="1:10" ht="24.75" customHeight="1">
      <c r="A159" s="1">
        <v>157</v>
      </c>
      <c r="B159" s="8">
        <v>201710000601</v>
      </c>
      <c r="C159" s="9" t="s">
        <v>36</v>
      </c>
      <c r="D159" s="8" t="s">
        <v>81</v>
      </c>
      <c r="E159" s="10">
        <v>95.346</v>
      </c>
      <c r="F159" s="12" t="s">
        <v>90</v>
      </c>
      <c r="G159" s="12" t="s">
        <v>90</v>
      </c>
      <c r="H159" s="16">
        <v>78.4</v>
      </c>
      <c r="I159" s="14">
        <f t="shared" si="7"/>
        <v>90.26219999999999</v>
      </c>
      <c r="J159" s="12"/>
    </row>
    <row r="160" spans="1:10" ht="24.75" customHeight="1">
      <c r="A160" s="1">
        <v>158</v>
      </c>
      <c r="B160" s="8">
        <v>201710000520</v>
      </c>
      <c r="C160" s="9" t="s">
        <v>36</v>
      </c>
      <c r="D160" s="8" t="s">
        <v>81</v>
      </c>
      <c r="E160" s="10">
        <v>94.21799999999999</v>
      </c>
      <c r="F160" s="12" t="s">
        <v>90</v>
      </c>
      <c r="G160" s="12" t="s">
        <v>90</v>
      </c>
      <c r="H160" s="16">
        <v>76.6</v>
      </c>
      <c r="I160" s="14">
        <f t="shared" si="7"/>
        <v>88.93259999999998</v>
      </c>
      <c r="J160" s="12"/>
    </row>
    <row r="161" spans="1:10" ht="24.75" customHeight="1">
      <c r="A161" s="1">
        <v>159</v>
      </c>
      <c r="B161" s="8">
        <v>201710000526</v>
      </c>
      <c r="C161" s="9" t="s">
        <v>36</v>
      </c>
      <c r="D161" s="8" t="s">
        <v>81</v>
      </c>
      <c r="E161" s="10">
        <v>92.797</v>
      </c>
      <c r="F161" s="12" t="s">
        <v>90</v>
      </c>
      <c r="G161" s="12" t="s">
        <v>90</v>
      </c>
      <c r="H161" s="16">
        <v>67.6</v>
      </c>
      <c r="I161" s="14">
        <f t="shared" si="7"/>
        <v>85.2379</v>
      </c>
      <c r="J161" s="12"/>
    </row>
    <row r="162" spans="1:10" ht="24.75" customHeight="1">
      <c r="A162" s="1">
        <v>160</v>
      </c>
      <c r="B162" s="8">
        <v>201710000602</v>
      </c>
      <c r="C162" s="9" t="s">
        <v>36</v>
      </c>
      <c r="D162" s="8" t="s">
        <v>81</v>
      </c>
      <c r="E162" s="10">
        <v>90.07999999999998</v>
      </c>
      <c r="F162" s="12" t="s">
        <v>90</v>
      </c>
      <c r="G162" s="12" t="s">
        <v>90</v>
      </c>
      <c r="H162" s="16">
        <v>72</v>
      </c>
      <c r="I162" s="14">
        <f t="shared" si="7"/>
        <v>84.65599999999998</v>
      </c>
      <c r="J162" s="12"/>
    </row>
    <row r="163" spans="1:10" ht="24.75" customHeight="1">
      <c r="A163" s="1">
        <v>161</v>
      </c>
      <c r="B163" s="8">
        <v>201710000519</v>
      </c>
      <c r="C163" s="9" t="s">
        <v>36</v>
      </c>
      <c r="D163" s="8" t="s">
        <v>81</v>
      </c>
      <c r="E163" s="10">
        <v>93.22</v>
      </c>
      <c r="F163" s="12" t="s">
        <v>90</v>
      </c>
      <c r="G163" s="12" t="s">
        <v>90</v>
      </c>
      <c r="H163" s="16">
        <v>55.4</v>
      </c>
      <c r="I163" s="14">
        <f t="shared" si="7"/>
        <v>81.874</v>
      </c>
      <c r="J163" s="12"/>
    </row>
    <row r="164" spans="1:10" ht="24.75" customHeight="1">
      <c r="A164" s="1">
        <v>162</v>
      </c>
      <c r="B164" s="8">
        <v>201710000428</v>
      </c>
      <c r="C164" s="9" t="s">
        <v>36</v>
      </c>
      <c r="D164" s="8" t="s">
        <v>82</v>
      </c>
      <c r="E164" s="10">
        <v>72.369</v>
      </c>
      <c r="F164" s="12" t="s">
        <v>90</v>
      </c>
      <c r="G164" s="12" t="s">
        <v>90</v>
      </c>
      <c r="H164" s="16">
        <v>70.6</v>
      </c>
      <c r="I164" s="14">
        <f t="shared" si="7"/>
        <v>71.83829999999999</v>
      </c>
      <c r="J164" s="12" t="s">
        <v>91</v>
      </c>
    </row>
    <row r="165" spans="1:10" ht="24.75" customHeight="1">
      <c r="A165" s="1">
        <v>163</v>
      </c>
      <c r="B165" s="8">
        <v>201710000811</v>
      </c>
      <c r="C165" s="9" t="s">
        <v>36</v>
      </c>
      <c r="D165" s="8" t="s">
        <v>83</v>
      </c>
      <c r="E165" s="10">
        <v>90.633</v>
      </c>
      <c r="F165" s="12" t="s">
        <v>90</v>
      </c>
      <c r="G165" s="12" t="s">
        <v>90</v>
      </c>
      <c r="H165" s="16">
        <v>77.4</v>
      </c>
      <c r="I165" s="14">
        <f t="shared" si="7"/>
        <v>86.6631</v>
      </c>
      <c r="J165" s="12"/>
    </row>
    <row r="166" spans="1:10" ht="24.75" customHeight="1">
      <c r="A166" s="1">
        <v>164</v>
      </c>
      <c r="B166" s="8">
        <v>201710000806</v>
      </c>
      <c r="C166" s="9" t="s">
        <v>36</v>
      </c>
      <c r="D166" s="8" t="s">
        <v>83</v>
      </c>
      <c r="E166" s="10">
        <v>88.56</v>
      </c>
      <c r="F166" s="12" t="s">
        <v>90</v>
      </c>
      <c r="G166" s="12" t="s">
        <v>90</v>
      </c>
      <c r="H166" s="16">
        <v>73.2</v>
      </c>
      <c r="I166" s="14">
        <f t="shared" si="7"/>
        <v>83.952</v>
      </c>
      <c r="J166" s="12"/>
    </row>
    <row r="167" spans="1:10" ht="24.75" customHeight="1">
      <c r="A167" s="1">
        <v>165</v>
      </c>
      <c r="B167" s="8">
        <v>201710000810</v>
      </c>
      <c r="C167" s="9" t="s">
        <v>36</v>
      </c>
      <c r="D167" s="8" t="s">
        <v>83</v>
      </c>
      <c r="E167" s="10">
        <v>86.994</v>
      </c>
      <c r="F167" s="12" t="s">
        <v>90</v>
      </c>
      <c r="G167" s="12" t="s">
        <v>90</v>
      </c>
      <c r="H167" s="16">
        <v>75.2</v>
      </c>
      <c r="I167" s="14">
        <f t="shared" si="7"/>
        <v>83.4558</v>
      </c>
      <c r="J167" s="12"/>
    </row>
    <row r="168" spans="1:10" ht="24.75" customHeight="1">
      <c r="A168" s="1">
        <v>166</v>
      </c>
      <c r="B168" s="8">
        <v>201710000814</v>
      </c>
      <c r="C168" s="9" t="s">
        <v>36</v>
      </c>
      <c r="D168" s="8" t="s">
        <v>83</v>
      </c>
      <c r="E168" s="10">
        <v>86.163</v>
      </c>
      <c r="F168" s="12" t="s">
        <v>90</v>
      </c>
      <c r="G168" s="12" t="s">
        <v>90</v>
      </c>
      <c r="H168" s="16">
        <v>76.2</v>
      </c>
      <c r="I168" s="14">
        <f t="shared" si="7"/>
        <v>83.1741</v>
      </c>
      <c r="J168" s="12"/>
    </row>
    <row r="169" spans="1:10" ht="24.75" customHeight="1">
      <c r="A169" s="1">
        <v>167</v>
      </c>
      <c r="B169" s="8">
        <v>201710000801</v>
      </c>
      <c r="C169" s="9" t="s">
        <v>36</v>
      </c>
      <c r="D169" s="8" t="s">
        <v>83</v>
      </c>
      <c r="E169" s="10">
        <v>85.356</v>
      </c>
      <c r="F169" s="12" t="s">
        <v>90</v>
      </c>
      <c r="G169" s="12" t="s">
        <v>90</v>
      </c>
      <c r="H169" s="16">
        <v>75.6</v>
      </c>
      <c r="I169" s="14">
        <f t="shared" si="7"/>
        <v>82.4292</v>
      </c>
      <c r="J169" s="12"/>
    </row>
    <row r="170" spans="1:10" ht="24.75" customHeight="1">
      <c r="A170" s="1">
        <v>168</v>
      </c>
      <c r="B170" s="8">
        <v>201710000813</v>
      </c>
      <c r="C170" s="9" t="s">
        <v>36</v>
      </c>
      <c r="D170" s="8" t="s">
        <v>83</v>
      </c>
      <c r="E170" s="10">
        <v>84.98599999999999</v>
      </c>
      <c r="F170" s="12" t="s">
        <v>90</v>
      </c>
      <c r="G170" s="12" t="s">
        <v>90</v>
      </c>
      <c r="H170" s="16">
        <v>75</v>
      </c>
      <c r="I170" s="14">
        <f t="shared" si="7"/>
        <v>81.99019999999999</v>
      </c>
      <c r="J170" s="12"/>
    </row>
    <row r="171" spans="1:10" ht="24.75" customHeight="1">
      <c r="A171" s="1">
        <v>169</v>
      </c>
      <c r="B171" s="8">
        <v>201710000828</v>
      </c>
      <c r="C171" s="9" t="s">
        <v>36</v>
      </c>
      <c r="D171" s="8" t="s">
        <v>84</v>
      </c>
      <c r="E171" s="10">
        <v>88.01499999999999</v>
      </c>
      <c r="F171" s="12" t="s">
        <v>90</v>
      </c>
      <c r="G171" s="12" t="s">
        <v>90</v>
      </c>
      <c r="H171" s="16">
        <v>77.6</v>
      </c>
      <c r="I171" s="14">
        <f t="shared" si="7"/>
        <v>84.89049999999999</v>
      </c>
      <c r="J171" s="12"/>
    </row>
    <row r="172" spans="1:10" ht="24.75" customHeight="1">
      <c r="A172" s="1">
        <v>170</v>
      </c>
      <c r="B172" s="8">
        <v>201710000829</v>
      </c>
      <c r="C172" s="9" t="s">
        <v>36</v>
      </c>
      <c r="D172" s="8" t="s">
        <v>84</v>
      </c>
      <c r="E172" s="10">
        <v>85.06899999999999</v>
      </c>
      <c r="F172" s="12" t="s">
        <v>90</v>
      </c>
      <c r="G172" s="12" t="s">
        <v>90</v>
      </c>
      <c r="H172" s="16">
        <v>76.8</v>
      </c>
      <c r="I172" s="14">
        <f t="shared" si="7"/>
        <v>82.58829999999999</v>
      </c>
      <c r="J172" s="12"/>
    </row>
    <row r="173" spans="1:10" ht="24.75" customHeight="1">
      <c r="A173" s="1">
        <v>171</v>
      </c>
      <c r="B173" s="8">
        <v>201710000826</v>
      </c>
      <c r="C173" s="9" t="s">
        <v>36</v>
      </c>
      <c r="D173" s="8" t="s">
        <v>84</v>
      </c>
      <c r="E173" s="10">
        <v>79.873</v>
      </c>
      <c r="F173" s="12" t="s">
        <v>90</v>
      </c>
      <c r="G173" s="12" t="s">
        <v>90</v>
      </c>
      <c r="H173" s="16">
        <v>61.4</v>
      </c>
      <c r="I173" s="14">
        <f t="shared" si="7"/>
        <v>74.33109999999999</v>
      </c>
      <c r="J173" s="12"/>
    </row>
    <row r="174" spans="1:10" ht="24.75" customHeight="1">
      <c r="A174" s="1">
        <v>172</v>
      </c>
      <c r="B174" s="8">
        <v>201710000710</v>
      </c>
      <c r="C174" s="9" t="s">
        <v>36</v>
      </c>
      <c r="D174" s="8" t="s">
        <v>85</v>
      </c>
      <c r="E174" s="10">
        <v>94.22099999999999</v>
      </c>
      <c r="F174" s="12" t="s">
        <v>90</v>
      </c>
      <c r="G174" s="12" t="s">
        <v>90</v>
      </c>
      <c r="H174" s="16">
        <v>79.4</v>
      </c>
      <c r="I174" s="14">
        <f t="shared" si="7"/>
        <v>89.7747</v>
      </c>
      <c r="J174" s="12"/>
    </row>
    <row r="175" spans="1:10" ht="24.75" customHeight="1">
      <c r="A175" s="1">
        <v>173</v>
      </c>
      <c r="B175" s="8">
        <v>201710000706</v>
      </c>
      <c r="C175" s="9" t="s">
        <v>36</v>
      </c>
      <c r="D175" s="8" t="s">
        <v>85</v>
      </c>
      <c r="E175" s="10">
        <v>94.33099999999999</v>
      </c>
      <c r="F175" s="12" t="s">
        <v>90</v>
      </c>
      <c r="G175" s="12" t="s">
        <v>90</v>
      </c>
      <c r="H175" s="16">
        <v>76</v>
      </c>
      <c r="I175" s="14">
        <f t="shared" si="7"/>
        <v>88.83169999999998</v>
      </c>
      <c r="J175" s="12"/>
    </row>
    <row r="176" spans="1:10" ht="24.75" customHeight="1">
      <c r="A176" s="1">
        <v>174</v>
      </c>
      <c r="B176" s="8">
        <v>201710000606</v>
      </c>
      <c r="C176" s="9" t="s">
        <v>37</v>
      </c>
      <c r="D176" s="8" t="s">
        <v>86</v>
      </c>
      <c r="E176" s="10">
        <v>100.163</v>
      </c>
      <c r="F176" s="12" t="s">
        <v>90</v>
      </c>
      <c r="G176" s="12" t="s">
        <v>90</v>
      </c>
      <c r="H176" s="16">
        <v>77.8</v>
      </c>
      <c r="I176" s="14">
        <f t="shared" si="7"/>
        <v>93.4541</v>
      </c>
      <c r="J176" s="12"/>
    </row>
    <row r="177" spans="1:10" ht="24.75" customHeight="1">
      <c r="A177" s="1">
        <v>175</v>
      </c>
      <c r="B177" s="8">
        <v>201710000615</v>
      </c>
      <c r="C177" s="9" t="s">
        <v>37</v>
      </c>
      <c r="D177" s="8" t="s">
        <v>86</v>
      </c>
      <c r="E177" s="10">
        <v>99.228</v>
      </c>
      <c r="F177" s="12" t="s">
        <v>90</v>
      </c>
      <c r="G177" s="12" t="s">
        <v>90</v>
      </c>
      <c r="H177" s="16">
        <v>74</v>
      </c>
      <c r="I177" s="14">
        <f t="shared" si="7"/>
        <v>91.6596</v>
      </c>
      <c r="J177" s="12"/>
    </row>
    <row r="178" spans="1:10" ht="24.75" customHeight="1">
      <c r="A178" s="1">
        <v>176</v>
      </c>
      <c r="B178" s="8">
        <v>201710000609</v>
      </c>
      <c r="C178" s="9" t="s">
        <v>37</v>
      </c>
      <c r="D178" s="8" t="s">
        <v>86</v>
      </c>
      <c r="E178" s="10">
        <v>97.28299999999999</v>
      </c>
      <c r="F178" s="12" t="s">
        <v>90</v>
      </c>
      <c r="G178" s="12" t="s">
        <v>90</v>
      </c>
      <c r="H178" s="16">
        <v>77.4</v>
      </c>
      <c r="I178" s="14">
        <f t="shared" si="7"/>
        <v>91.31809999999999</v>
      </c>
      <c r="J178" s="12"/>
    </row>
    <row r="179" spans="1:10" ht="24.75" customHeight="1">
      <c r="A179" s="1">
        <v>177</v>
      </c>
      <c r="B179" s="8">
        <v>201710000613</v>
      </c>
      <c r="C179" s="9" t="s">
        <v>37</v>
      </c>
      <c r="D179" s="8" t="s">
        <v>86</v>
      </c>
      <c r="E179" s="10">
        <v>93.714</v>
      </c>
      <c r="F179" s="12" t="s">
        <v>90</v>
      </c>
      <c r="G179" s="12" t="s">
        <v>90</v>
      </c>
      <c r="H179" s="16">
        <v>77.4</v>
      </c>
      <c r="I179" s="14">
        <f t="shared" si="7"/>
        <v>88.8198</v>
      </c>
      <c r="J179" s="12"/>
    </row>
    <row r="180" spans="1:10" ht="24.75" customHeight="1">
      <c r="A180" s="1">
        <v>178</v>
      </c>
      <c r="B180" s="8">
        <v>201710000618</v>
      </c>
      <c r="C180" s="9" t="s">
        <v>37</v>
      </c>
      <c r="D180" s="8" t="s">
        <v>86</v>
      </c>
      <c r="E180" s="10">
        <v>96.01199999999999</v>
      </c>
      <c r="F180" s="12" t="s">
        <v>90</v>
      </c>
      <c r="G180" s="12" t="s">
        <v>90</v>
      </c>
      <c r="H180" s="16">
        <v>71.6</v>
      </c>
      <c r="I180" s="14">
        <f t="shared" si="7"/>
        <v>88.68839999999997</v>
      </c>
      <c r="J180" s="12"/>
    </row>
    <row r="181" spans="1:10" ht="24.75" customHeight="1">
      <c r="A181" s="1">
        <v>179</v>
      </c>
      <c r="B181" s="8">
        <v>201710000608</v>
      </c>
      <c r="C181" s="9" t="s">
        <v>37</v>
      </c>
      <c r="D181" s="8" t="s">
        <v>86</v>
      </c>
      <c r="E181" s="10">
        <v>90.568</v>
      </c>
      <c r="F181" s="12" t="s">
        <v>90</v>
      </c>
      <c r="G181" s="12" t="s">
        <v>90</v>
      </c>
      <c r="H181" s="16">
        <v>78.4</v>
      </c>
      <c r="I181" s="14">
        <f t="shared" si="7"/>
        <v>86.9176</v>
      </c>
      <c r="J181" s="12"/>
    </row>
    <row r="182" spans="1:10" ht="24.75" customHeight="1">
      <c r="A182" s="1">
        <v>180</v>
      </c>
      <c r="B182" s="8">
        <v>201710000607</v>
      </c>
      <c r="C182" s="9" t="s">
        <v>37</v>
      </c>
      <c r="D182" s="8" t="s">
        <v>86</v>
      </c>
      <c r="E182" s="10">
        <v>92.38399999999999</v>
      </c>
      <c r="F182" s="12" t="s">
        <v>90</v>
      </c>
      <c r="G182" s="12" t="s">
        <v>90</v>
      </c>
      <c r="H182" s="16">
        <v>71.8</v>
      </c>
      <c r="I182" s="14">
        <f t="shared" si="7"/>
        <v>86.2088</v>
      </c>
      <c r="J182" s="12"/>
    </row>
    <row r="183" spans="1:10" ht="24.75" customHeight="1">
      <c r="A183" s="1">
        <v>181</v>
      </c>
      <c r="B183" s="8">
        <v>201710000620</v>
      </c>
      <c r="C183" s="9" t="s">
        <v>37</v>
      </c>
      <c r="D183" s="8" t="s">
        <v>86</v>
      </c>
      <c r="E183" s="10">
        <v>93.07999999999998</v>
      </c>
      <c r="F183" s="12" t="s">
        <v>90</v>
      </c>
      <c r="G183" s="12" t="s">
        <v>90</v>
      </c>
      <c r="H183" s="12" t="s">
        <v>89</v>
      </c>
      <c r="I183" s="14">
        <f>E183*0.7</f>
        <v>65.15599999999999</v>
      </c>
      <c r="J183" s="12"/>
    </row>
    <row r="184" spans="1:10" ht="24.75" customHeight="1">
      <c r="A184" s="1">
        <v>182</v>
      </c>
      <c r="B184" s="8">
        <v>201710000423</v>
      </c>
      <c r="C184" s="9" t="s">
        <v>37</v>
      </c>
      <c r="D184" s="8" t="s">
        <v>87</v>
      </c>
      <c r="E184" s="10">
        <v>84.954</v>
      </c>
      <c r="F184" s="12" t="s">
        <v>90</v>
      </c>
      <c r="G184" s="12" t="s">
        <v>90</v>
      </c>
      <c r="H184" s="16">
        <v>81.6</v>
      </c>
      <c r="I184" s="14">
        <f>E184*0.7+H184*0.3</f>
        <v>83.94779999999999</v>
      </c>
      <c r="J184" s="12"/>
    </row>
    <row r="185" spans="1:10" ht="24.75" customHeight="1">
      <c r="A185" s="1">
        <v>183</v>
      </c>
      <c r="B185" s="8">
        <v>201710000419</v>
      </c>
      <c r="C185" s="9" t="s">
        <v>37</v>
      </c>
      <c r="D185" s="8" t="s">
        <v>87</v>
      </c>
      <c r="E185" s="10">
        <v>86.074</v>
      </c>
      <c r="F185" s="12" t="s">
        <v>90</v>
      </c>
      <c r="G185" s="12" t="s">
        <v>90</v>
      </c>
      <c r="H185" s="16">
        <v>77.6</v>
      </c>
      <c r="I185" s="14">
        <f>E185*0.7+H185*0.3</f>
        <v>83.53179999999999</v>
      </c>
      <c r="J185" s="12"/>
    </row>
    <row r="186" spans="1:10" ht="24.75" customHeight="1">
      <c r="A186" s="1">
        <v>184</v>
      </c>
      <c r="B186" s="8">
        <v>201710000415</v>
      </c>
      <c r="C186" s="9" t="s">
        <v>37</v>
      </c>
      <c r="D186" s="8" t="s">
        <v>87</v>
      </c>
      <c r="E186" s="10">
        <v>84.059</v>
      </c>
      <c r="F186" s="12" t="s">
        <v>90</v>
      </c>
      <c r="G186" s="12" t="s">
        <v>90</v>
      </c>
      <c r="H186" s="16">
        <v>80.8</v>
      </c>
      <c r="I186" s="14">
        <f>E186*0.7+H186*0.3</f>
        <v>83.0813</v>
      </c>
      <c r="J186" s="12"/>
    </row>
    <row r="187" spans="1:10" ht="24.75" customHeight="1">
      <c r="A187" s="1">
        <v>185</v>
      </c>
      <c r="B187" s="8">
        <v>201710000418</v>
      </c>
      <c r="C187" s="9" t="s">
        <v>37</v>
      </c>
      <c r="D187" s="8" t="s">
        <v>87</v>
      </c>
      <c r="E187" s="10">
        <v>85.255</v>
      </c>
      <c r="F187" s="12" t="s">
        <v>90</v>
      </c>
      <c r="G187" s="12" t="s">
        <v>90</v>
      </c>
      <c r="H187" s="16">
        <v>76</v>
      </c>
      <c r="I187" s="14">
        <f>E187*0.7+H187*0.3</f>
        <v>82.4785</v>
      </c>
      <c r="J187" s="12"/>
    </row>
    <row r="188" spans="1:10" ht="24.75" customHeight="1">
      <c r="A188" s="1">
        <v>186</v>
      </c>
      <c r="B188" s="8">
        <v>201710000414</v>
      </c>
      <c r="C188" s="9" t="s">
        <v>37</v>
      </c>
      <c r="D188" s="8" t="s">
        <v>87</v>
      </c>
      <c r="E188" s="10">
        <v>82.88</v>
      </c>
      <c r="F188" s="12" t="s">
        <v>90</v>
      </c>
      <c r="G188" s="12" t="s">
        <v>90</v>
      </c>
      <c r="H188" s="16">
        <v>75.2</v>
      </c>
      <c r="I188" s="14">
        <f>E188*0.7+H188*0.3</f>
        <v>80.576</v>
      </c>
      <c r="J188" s="12"/>
    </row>
    <row r="189" spans="1:10" ht="24.75" customHeight="1">
      <c r="A189" s="1">
        <v>187</v>
      </c>
      <c r="B189" s="8">
        <v>201710000427</v>
      </c>
      <c r="C189" s="9" t="s">
        <v>37</v>
      </c>
      <c r="D189" s="8" t="s">
        <v>87</v>
      </c>
      <c r="E189" s="10">
        <v>84.321</v>
      </c>
      <c r="F189" s="12" t="s">
        <v>90</v>
      </c>
      <c r="G189" s="12" t="s">
        <v>90</v>
      </c>
      <c r="H189" s="12" t="s">
        <v>89</v>
      </c>
      <c r="I189" s="14">
        <f>E189*0.7</f>
        <v>59.024699999999996</v>
      </c>
      <c r="J189" s="12"/>
    </row>
    <row r="190" spans="1:10" ht="24.75" customHeight="1">
      <c r="A190" s="1">
        <v>188</v>
      </c>
      <c r="B190" s="8">
        <v>201710001523</v>
      </c>
      <c r="C190" s="9" t="s">
        <v>37</v>
      </c>
      <c r="D190" s="8" t="s">
        <v>88</v>
      </c>
      <c r="E190" s="10">
        <v>98.95</v>
      </c>
      <c r="F190" s="12" t="s">
        <v>90</v>
      </c>
      <c r="G190" s="12" t="s">
        <v>90</v>
      </c>
      <c r="H190" s="16">
        <v>79.6</v>
      </c>
      <c r="I190" s="14">
        <f>E190*0.7+H190*0.3</f>
        <v>93.145</v>
      </c>
      <c r="J190" s="12"/>
    </row>
    <row r="191" spans="1:10" ht="24.75" customHeight="1">
      <c r="A191" s="1">
        <v>189</v>
      </c>
      <c r="B191" s="8">
        <v>201710001529</v>
      </c>
      <c r="C191" s="9" t="s">
        <v>37</v>
      </c>
      <c r="D191" s="8" t="s">
        <v>88</v>
      </c>
      <c r="E191" s="10">
        <v>98.094</v>
      </c>
      <c r="F191" s="12" t="s">
        <v>90</v>
      </c>
      <c r="G191" s="12" t="s">
        <v>90</v>
      </c>
      <c r="H191" s="16">
        <v>77.2</v>
      </c>
      <c r="I191" s="14">
        <f>E191*0.7+H191*0.3</f>
        <v>91.82579999999999</v>
      </c>
      <c r="J191" s="12"/>
    </row>
    <row r="192" spans="1:10" ht="24.75" customHeight="1">
      <c r="A192" s="1">
        <v>190</v>
      </c>
      <c r="B192" s="8">
        <v>201710001522</v>
      </c>
      <c r="C192" s="9" t="s">
        <v>37</v>
      </c>
      <c r="D192" s="8" t="s">
        <v>88</v>
      </c>
      <c r="E192" s="10">
        <v>93.172</v>
      </c>
      <c r="F192" s="12" t="s">
        <v>90</v>
      </c>
      <c r="G192" s="12" t="s">
        <v>90</v>
      </c>
      <c r="H192" s="12" t="s">
        <v>89</v>
      </c>
      <c r="I192" s="14">
        <f>E192*0.7</f>
        <v>65.2204</v>
      </c>
      <c r="J192" s="12"/>
    </row>
  </sheetData>
  <sheetProtection/>
  <mergeCells count="1">
    <mergeCell ref="A1:J1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1"/>
  <sheetViews>
    <sheetView zoomScalePageLayoutView="0" workbookViewId="0" topLeftCell="A1">
      <selection activeCell="A1" sqref="A1:J191"/>
    </sheetView>
  </sheetViews>
  <sheetFormatPr defaultColWidth="9.140625" defaultRowHeight="15"/>
  <cols>
    <col min="1" max="1" width="5.421875" style="0" customWidth="1"/>
    <col min="2" max="2" width="14.421875" style="0" customWidth="1"/>
    <col min="6" max="6" width="7.140625" style="0" customWidth="1"/>
    <col min="10" max="10" width="8.421875" style="0" customWidth="1"/>
  </cols>
  <sheetData>
    <row r="1" spans="1:10" ht="42.75">
      <c r="A1" s="5" t="s">
        <v>0</v>
      </c>
      <c r="B1" s="5" t="s">
        <v>6</v>
      </c>
      <c r="C1" s="5" t="s">
        <v>1</v>
      </c>
      <c r="D1" s="5" t="s">
        <v>2</v>
      </c>
      <c r="E1" s="5" t="s">
        <v>4</v>
      </c>
      <c r="F1" s="6" t="s">
        <v>7</v>
      </c>
      <c r="G1" s="6" t="s">
        <v>8</v>
      </c>
      <c r="H1" s="6" t="s">
        <v>5</v>
      </c>
      <c r="I1" s="13" t="s">
        <v>9</v>
      </c>
      <c r="J1" s="5" t="s">
        <v>3</v>
      </c>
    </row>
    <row r="2" spans="1:10" ht="27.75">
      <c r="A2" s="1">
        <v>1</v>
      </c>
      <c r="B2" s="8">
        <v>201710001305</v>
      </c>
      <c r="C2" s="9" t="s">
        <v>10</v>
      </c>
      <c r="D2" s="8" t="s">
        <v>38</v>
      </c>
      <c r="E2" s="10">
        <v>98.97</v>
      </c>
      <c r="F2" s="2" t="s">
        <v>90</v>
      </c>
      <c r="G2" s="2" t="s">
        <v>90</v>
      </c>
      <c r="H2" s="2">
        <v>79.4</v>
      </c>
      <c r="I2" s="14">
        <f aca="true" t="shared" si="0" ref="I2:I15">E2*0.7+H2*0.3</f>
        <v>93.09899999999999</v>
      </c>
      <c r="J2" s="2"/>
    </row>
    <row r="3" spans="1:10" ht="27.75">
      <c r="A3" s="1">
        <v>2</v>
      </c>
      <c r="B3" s="8">
        <v>201710001320</v>
      </c>
      <c r="C3" s="9" t="s">
        <v>10</v>
      </c>
      <c r="D3" s="8" t="s">
        <v>38</v>
      </c>
      <c r="E3" s="10">
        <v>96.20400000000001</v>
      </c>
      <c r="F3" s="2" t="s">
        <v>90</v>
      </c>
      <c r="G3" s="2" t="s">
        <v>90</v>
      </c>
      <c r="H3" s="2">
        <v>75</v>
      </c>
      <c r="I3" s="14">
        <f t="shared" si="0"/>
        <v>89.8428</v>
      </c>
      <c r="J3" s="2"/>
    </row>
    <row r="4" spans="1:10" ht="27.75">
      <c r="A4" s="1">
        <v>3</v>
      </c>
      <c r="B4" s="8">
        <v>201710001328</v>
      </c>
      <c r="C4" s="9" t="s">
        <v>10</v>
      </c>
      <c r="D4" s="8" t="s">
        <v>38</v>
      </c>
      <c r="E4" s="10">
        <v>93.80000000000001</v>
      </c>
      <c r="F4" s="2" t="s">
        <v>90</v>
      </c>
      <c r="G4" s="2" t="s">
        <v>90</v>
      </c>
      <c r="H4" s="2">
        <v>80.4</v>
      </c>
      <c r="I4" s="14">
        <f t="shared" si="0"/>
        <v>89.78000000000002</v>
      </c>
      <c r="J4" s="2"/>
    </row>
    <row r="5" spans="1:10" ht="27.75">
      <c r="A5" s="1">
        <v>4</v>
      </c>
      <c r="B5" s="8">
        <v>201710001410</v>
      </c>
      <c r="C5" s="9" t="s">
        <v>10</v>
      </c>
      <c r="D5" s="8" t="s">
        <v>38</v>
      </c>
      <c r="E5" s="10">
        <v>94.846</v>
      </c>
      <c r="F5" s="2" t="s">
        <v>90</v>
      </c>
      <c r="G5" s="2" t="s">
        <v>90</v>
      </c>
      <c r="H5" s="2">
        <v>76.8</v>
      </c>
      <c r="I5" s="14">
        <f t="shared" si="0"/>
        <v>89.4322</v>
      </c>
      <c r="J5" s="2"/>
    </row>
    <row r="6" spans="1:10" ht="27.75">
      <c r="A6" s="1">
        <v>5</v>
      </c>
      <c r="B6" s="8">
        <v>201710001311</v>
      </c>
      <c r="C6" s="9" t="s">
        <v>10</v>
      </c>
      <c r="D6" s="8" t="s">
        <v>38</v>
      </c>
      <c r="E6" s="10">
        <v>93.03</v>
      </c>
      <c r="F6" s="2" t="s">
        <v>90</v>
      </c>
      <c r="G6" s="2" t="s">
        <v>90</v>
      </c>
      <c r="H6" s="2">
        <v>80.8</v>
      </c>
      <c r="I6" s="14">
        <f t="shared" si="0"/>
        <v>89.36099999999999</v>
      </c>
      <c r="J6" s="2"/>
    </row>
    <row r="7" spans="1:10" ht="27.75">
      <c r="A7" s="1">
        <v>6</v>
      </c>
      <c r="B7" s="8">
        <v>201710001321</v>
      </c>
      <c r="C7" s="9" t="s">
        <v>10</v>
      </c>
      <c r="D7" s="8" t="s">
        <v>38</v>
      </c>
      <c r="E7" s="10">
        <v>92.606</v>
      </c>
      <c r="F7" s="2" t="s">
        <v>90</v>
      </c>
      <c r="G7" s="2" t="s">
        <v>90</v>
      </c>
      <c r="H7" s="2">
        <v>77.8</v>
      </c>
      <c r="I7" s="14">
        <f t="shared" si="0"/>
        <v>88.1642</v>
      </c>
      <c r="J7" s="2"/>
    </row>
    <row r="8" spans="1:10" ht="27.75">
      <c r="A8" s="1">
        <v>7</v>
      </c>
      <c r="B8" s="8">
        <v>201710001316</v>
      </c>
      <c r="C8" s="9" t="s">
        <v>10</v>
      </c>
      <c r="D8" s="8" t="s">
        <v>38</v>
      </c>
      <c r="E8" s="10">
        <v>91.634</v>
      </c>
      <c r="F8" s="2" t="s">
        <v>90</v>
      </c>
      <c r="G8" s="2" t="s">
        <v>90</v>
      </c>
      <c r="H8" s="2">
        <v>78.4</v>
      </c>
      <c r="I8" s="14">
        <f t="shared" si="0"/>
        <v>87.6638</v>
      </c>
      <c r="J8" s="2"/>
    </row>
    <row r="9" spans="1:10" ht="27.75">
      <c r="A9" s="1">
        <v>8</v>
      </c>
      <c r="B9" s="8">
        <v>201710001319</v>
      </c>
      <c r="C9" s="9" t="s">
        <v>10</v>
      </c>
      <c r="D9" s="8" t="s">
        <v>38</v>
      </c>
      <c r="E9" s="10">
        <v>93.386</v>
      </c>
      <c r="F9" s="2" t="s">
        <v>90</v>
      </c>
      <c r="G9" s="2" t="s">
        <v>90</v>
      </c>
      <c r="H9" s="2">
        <v>74</v>
      </c>
      <c r="I9" s="14">
        <f t="shared" si="0"/>
        <v>87.5702</v>
      </c>
      <c r="J9" s="2"/>
    </row>
    <row r="10" spans="1:10" ht="27.75">
      <c r="A10" s="1">
        <v>9</v>
      </c>
      <c r="B10" s="8">
        <v>201710001309</v>
      </c>
      <c r="C10" s="9" t="s">
        <v>10</v>
      </c>
      <c r="D10" s="8" t="s">
        <v>38</v>
      </c>
      <c r="E10" s="10">
        <v>92.048</v>
      </c>
      <c r="F10" s="2" t="s">
        <v>90</v>
      </c>
      <c r="G10" s="2" t="s">
        <v>90</v>
      </c>
      <c r="H10" s="2">
        <v>72</v>
      </c>
      <c r="I10" s="14">
        <f t="shared" si="0"/>
        <v>86.03359999999999</v>
      </c>
      <c r="J10" s="2"/>
    </row>
    <row r="11" spans="1:10" ht="27.75">
      <c r="A11" s="1">
        <v>10</v>
      </c>
      <c r="B11" s="8">
        <v>201710001310</v>
      </c>
      <c r="C11" s="9" t="s">
        <v>10</v>
      </c>
      <c r="D11" s="8" t="s">
        <v>38</v>
      </c>
      <c r="E11" s="10">
        <v>91.34</v>
      </c>
      <c r="F11" s="2" t="s">
        <v>90</v>
      </c>
      <c r="G11" s="2" t="s">
        <v>90</v>
      </c>
      <c r="H11" s="2">
        <v>72.4</v>
      </c>
      <c r="I11" s="14">
        <f t="shared" si="0"/>
        <v>85.658</v>
      </c>
      <c r="J11" s="2"/>
    </row>
    <row r="12" spans="1:10" ht="27.75">
      <c r="A12" s="1">
        <v>11</v>
      </c>
      <c r="B12" s="8">
        <v>201710001408</v>
      </c>
      <c r="C12" s="9" t="s">
        <v>10</v>
      </c>
      <c r="D12" s="8" t="s">
        <v>38</v>
      </c>
      <c r="E12" s="10">
        <v>91.338</v>
      </c>
      <c r="F12" s="2" t="s">
        <v>90</v>
      </c>
      <c r="G12" s="2" t="s">
        <v>90</v>
      </c>
      <c r="H12" s="2">
        <v>68.4</v>
      </c>
      <c r="I12" s="14">
        <f t="shared" si="0"/>
        <v>84.4566</v>
      </c>
      <c r="J12" s="2"/>
    </row>
    <row r="13" spans="1:10" ht="27.75">
      <c r="A13" s="1">
        <v>12</v>
      </c>
      <c r="B13" s="8">
        <v>201710000906</v>
      </c>
      <c r="C13" s="9" t="s">
        <v>10</v>
      </c>
      <c r="D13" s="8" t="s">
        <v>39</v>
      </c>
      <c r="E13" s="10">
        <v>88.76</v>
      </c>
      <c r="F13" s="2" t="s">
        <v>90</v>
      </c>
      <c r="G13" s="2" t="s">
        <v>90</v>
      </c>
      <c r="H13" s="2">
        <v>76.6</v>
      </c>
      <c r="I13" s="14">
        <f t="shared" si="0"/>
        <v>85.112</v>
      </c>
      <c r="J13" s="2"/>
    </row>
    <row r="14" spans="1:10" ht="27.75">
      <c r="A14" s="1">
        <v>13</v>
      </c>
      <c r="B14" s="8">
        <v>201710000908</v>
      </c>
      <c r="C14" s="9" t="s">
        <v>10</v>
      </c>
      <c r="D14" s="8" t="s">
        <v>39</v>
      </c>
      <c r="E14" s="10">
        <v>84.82</v>
      </c>
      <c r="F14" s="2" t="s">
        <v>90</v>
      </c>
      <c r="G14" s="2" t="s">
        <v>90</v>
      </c>
      <c r="H14" s="2">
        <v>75.8</v>
      </c>
      <c r="I14" s="14">
        <f t="shared" si="0"/>
        <v>82.11399999999999</v>
      </c>
      <c r="J14" s="2"/>
    </row>
    <row r="15" spans="1:10" ht="27.75">
      <c r="A15" s="1">
        <v>14</v>
      </c>
      <c r="B15" s="8">
        <v>201710000909</v>
      </c>
      <c r="C15" s="9" t="s">
        <v>10</v>
      </c>
      <c r="D15" s="8" t="s">
        <v>39</v>
      </c>
      <c r="E15" s="10">
        <v>82.39</v>
      </c>
      <c r="F15" s="2" t="s">
        <v>90</v>
      </c>
      <c r="G15" s="2" t="s">
        <v>90</v>
      </c>
      <c r="H15" s="2">
        <v>74.8</v>
      </c>
      <c r="I15" s="14">
        <f t="shared" si="0"/>
        <v>80.113</v>
      </c>
      <c r="J15" s="2"/>
    </row>
    <row r="16" spans="1:10" ht="27.75">
      <c r="A16" s="1">
        <v>15</v>
      </c>
      <c r="B16" s="8">
        <v>201710000901</v>
      </c>
      <c r="C16" s="9" t="s">
        <v>10</v>
      </c>
      <c r="D16" s="8" t="s">
        <v>40</v>
      </c>
      <c r="E16" s="10">
        <v>89.00800000000001</v>
      </c>
      <c r="F16" s="2" t="s">
        <v>90</v>
      </c>
      <c r="G16" s="2" t="s">
        <v>90</v>
      </c>
      <c r="H16" s="2" t="s">
        <v>92</v>
      </c>
      <c r="I16" s="14">
        <f>E16*0.7</f>
        <v>62.305600000000005</v>
      </c>
      <c r="J16" s="2"/>
    </row>
    <row r="17" spans="1:10" ht="41.25">
      <c r="A17" s="1">
        <v>16</v>
      </c>
      <c r="B17" s="8">
        <v>201710002204</v>
      </c>
      <c r="C17" s="9" t="s">
        <v>11</v>
      </c>
      <c r="D17" s="8" t="s">
        <v>41</v>
      </c>
      <c r="E17" s="10">
        <v>85.202</v>
      </c>
      <c r="F17" s="2" t="s">
        <v>90</v>
      </c>
      <c r="G17" s="2" t="s">
        <v>90</v>
      </c>
      <c r="H17" s="2">
        <v>78.6</v>
      </c>
      <c r="I17" s="14">
        <f>E17*0.7+H17*0.3</f>
        <v>83.22139999999999</v>
      </c>
      <c r="J17" s="2"/>
    </row>
    <row r="18" spans="1:10" ht="41.25">
      <c r="A18" s="1">
        <v>17</v>
      </c>
      <c r="B18" s="8">
        <v>201710002201</v>
      </c>
      <c r="C18" s="9" t="s">
        <v>11</v>
      </c>
      <c r="D18" s="8" t="s">
        <v>41</v>
      </c>
      <c r="E18" s="10">
        <v>81.95</v>
      </c>
      <c r="F18" s="2" t="s">
        <v>90</v>
      </c>
      <c r="G18" s="2" t="s">
        <v>90</v>
      </c>
      <c r="H18" s="2">
        <v>73.6</v>
      </c>
      <c r="I18" s="14">
        <f>E18*0.7+H18*0.3</f>
        <v>79.445</v>
      </c>
      <c r="J18" s="2"/>
    </row>
    <row r="19" spans="1:10" ht="41.25">
      <c r="A19" s="1">
        <v>18</v>
      </c>
      <c r="B19" s="8">
        <v>201710002202</v>
      </c>
      <c r="C19" s="9" t="s">
        <v>11</v>
      </c>
      <c r="D19" s="8" t="s">
        <v>41</v>
      </c>
      <c r="E19" s="10">
        <v>90.72999999999999</v>
      </c>
      <c r="F19" s="2" t="s">
        <v>90</v>
      </c>
      <c r="G19" s="2" t="s">
        <v>90</v>
      </c>
      <c r="H19" s="2" t="s">
        <v>89</v>
      </c>
      <c r="I19" s="14">
        <f>E19*0.7</f>
        <v>63.51099999999999</v>
      </c>
      <c r="J19" s="2"/>
    </row>
    <row r="20" spans="1:10" ht="27.75">
      <c r="A20" s="1">
        <v>19</v>
      </c>
      <c r="B20" s="8">
        <v>201710002001</v>
      </c>
      <c r="C20" s="9" t="s">
        <v>12</v>
      </c>
      <c r="D20" s="8" t="s">
        <v>42</v>
      </c>
      <c r="E20" s="10">
        <v>88.352</v>
      </c>
      <c r="F20" s="2" t="s">
        <v>90</v>
      </c>
      <c r="G20" s="2" t="s">
        <v>90</v>
      </c>
      <c r="H20" s="2">
        <v>80</v>
      </c>
      <c r="I20" s="14">
        <f>E20*0.7+H20*0.3</f>
        <v>85.84639999999999</v>
      </c>
      <c r="J20" s="2"/>
    </row>
    <row r="21" spans="1:10" ht="27.75">
      <c r="A21" s="1">
        <v>20</v>
      </c>
      <c r="B21" s="8">
        <v>201710002008</v>
      </c>
      <c r="C21" s="9" t="s">
        <v>12</v>
      </c>
      <c r="D21" s="8" t="s">
        <v>42</v>
      </c>
      <c r="E21" s="10">
        <v>84.71000000000001</v>
      </c>
      <c r="F21" s="2" t="s">
        <v>90</v>
      </c>
      <c r="G21" s="2" t="s">
        <v>90</v>
      </c>
      <c r="H21" s="2">
        <v>72.6</v>
      </c>
      <c r="I21" s="14">
        <f>E21*0.7+H21*0.3</f>
        <v>81.077</v>
      </c>
      <c r="J21" s="2"/>
    </row>
    <row r="22" spans="1:10" ht="27.75">
      <c r="A22" s="1">
        <v>21</v>
      </c>
      <c r="B22" s="8">
        <v>201710002003</v>
      </c>
      <c r="C22" s="9" t="s">
        <v>12</v>
      </c>
      <c r="D22" s="8" t="s">
        <v>42</v>
      </c>
      <c r="E22" s="10">
        <v>86.226</v>
      </c>
      <c r="F22" s="2" t="s">
        <v>90</v>
      </c>
      <c r="G22" s="2" t="s">
        <v>90</v>
      </c>
      <c r="H22" s="2" t="s">
        <v>89</v>
      </c>
      <c r="I22" s="14">
        <f>E22*0.7</f>
        <v>60.3582</v>
      </c>
      <c r="J22" s="2"/>
    </row>
    <row r="23" spans="1:10" ht="41.25">
      <c r="A23" s="1">
        <v>22</v>
      </c>
      <c r="B23" s="8">
        <v>201710001519</v>
      </c>
      <c r="C23" s="9" t="s">
        <v>13</v>
      </c>
      <c r="D23" s="8" t="s">
        <v>43</v>
      </c>
      <c r="E23" s="10">
        <v>92.932</v>
      </c>
      <c r="F23" s="2" t="s">
        <v>90</v>
      </c>
      <c r="G23" s="2" t="s">
        <v>90</v>
      </c>
      <c r="H23" s="2">
        <v>76.8</v>
      </c>
      <c r="I23" s="14">
        <f aca="true" t="shared" si="1" ref="I23:I35">E23*0.7+H23*0.3</f>
        <v>88.0924</v>
      </c>
      <c r="J23" s="2"/>
    </row>
    <row r="24" spans="1:10" ht="41.25">
      <c r="A24" s="1">
        <v>23</v>
      </c>
      <c r="B24" s="8">
        <v>201710001517</v>
      </c>
      <c r="C24" s="9" t="s">
        <v>13</v>
      </c>
      <c r="D24" s="8" t="s">
        <v>43</v>
      </c>
      <c r="E24" s="10">
        <v>87.574</v>
      </c>
      <c r="F24" s="2" t="s">
        <v>90</v>
      </c>
      <c r="G24" s="2" t="s">
        <v>90</v>
      </c>
      <c r="H24" s="2">
        <v>77</v>
      </c>
      <c r="I24" s="14">
        <f t="shared" si="1"/>
        <v>84.4018</v>
      </c>
      <c r="J24" s="2"/>
    </row>
    <row r="25" spans="1:10" ht="41.25">
      <c r="A25" s="1">
        <v>24</v>
      </c>
      <c r="B25" s="8">
        <v>201710001702</v>
      </c>
      <c r="C25" s="9" t="s">
        <v>14</v>
      </c>
      <c r="D25" s="8" t="s">
        <v>44</v>
      </c>
      <c r="E25" s="10">
        <v>96.428</v>
      </c>
      <c r="F25" s="2" t="s">
        <v>90</v>
      </c>
      <c r="G25" s="2" t="s">
        <v>90</v>
      </c>
      <c r="H25" s="2">
        <v>78.2</v>
      </c>
      <c r="I25" s="14">
        <f t="shared" si="1"/>
        <v>90.9596</v>
      </c>
      <c r="J25" s="2"/>
    </row>
    <row r="26" spans="1:10" ht="41.25">
      <c r="A26" s="1">
        <v>25</v>
      </c>
      <c r="B26" s="8">
        <v>201710001706</v>
      </c>
      <c r="C26" s="9" t="s">
        <v>14</v>
      </c>
      <c r="D26" s="8" t="s">
        <v>44</v>
      </c>
      <c r="E26" s="10">
        <v>94.944</v>
      </c>
      <c r="F26" s="2" t="s">
        <v>90</v>
      </c>
      <c r="G26" s="2" t="s">
        <v>90</v>
      </c>
      <c r="H26" s="2">
        <v>72.2</v>
      </c>
      <c r="I26" s="14">
        <f t="shared" si="1"/>
        <v>88.12079999999999</v>
      </c>
      <c r="J26" s="2"/>
    </row>
    <row r="27" spans="1:10" ht="41.25">
      <c r="A27" s="1">
        <v>26</v>
      </c>
      <c r="B27" s="8">
        <v>201710001707</v>
      </c>
      <c r="C27" s="9" t="s">
        <v>14</v>
      </c>
      <c r="D27" s="8" t="s">
        <v>44</v>
      </c>
      <c r="E27" s="10">
        <v>93.74000000000001</v>
      </c>
      <c r="F27" s="2" t="s">
        <v>90</v>
      </c>
      <c r="G27" s="2" t="s">
        <v>90</v>
      </c>
      <c r="H27" s="2">
        <v>73.8</v>
      </c>
      <c r="I27" s="14">
        <f t="shared" si="1"/>
        <v>87.75800000000001</v>
      </c>
      <c r="J27" s="2"/>
    </row>
    <row r="28" spans="1:10" ht="41.25">
      <c r="A28" s="1">
        <v>27</v>
      </c>
      <c r="B28" s="8">
        <v>201710001424</v>
      </c>
      <c r="C28" s="9" t="s">
        <v>14</v>
      </c>
      <c r="D28" s="8" t="s">
        <v>45</v>
      </c>
      <c r="E28" s="10">
        <v>97.59</v>
      </c>
      <c r="F28" s="2" t="s">
        <v>90</v>
      </c>
      <c r="G28" s="2" t="s">
        <v>90</v>
      </c>
      <c r="H28" s="2">
        <v>77.6</v>
      </c>
      <c r="I28" s="14">
        <f t="shared" si="1"/>
        <v>91.593</v>
      </c>
      <c r="J28" s="2"/>
    </row>
    <row r="29" spans="1:10" ht="41.25">
      <c r="A29" s="1">
        <v>28</v>
      </c>
      <c r="B29" s="8">
        <v>201710001425</v>
      </c>
      <c r="C29" s="9" t="s">
        <v>14</v>
      </c>
      <c r="D29" s="8" t="s">
        <v>45</v>
      </c>
      <c r="E29" s="10">
        <v>95.148</v>
      </c>
      <c r="F29" s="2" t="s">
        <v>90</v>
      </c>
      <c r="G29" s="2" t="s">
        <v>90</v>
      </c>
      <c r="H29" s="2">
        <v>74.4</v>
      </c>
      <c r="I29" s="14">
        <f t="shared" si="1"/>
        <v>88.9236</v>
      </c>
      <c r="J29" s="2"/>
    </row>
    <row r="30" spans="1:10" ht="41.25">
      <c r="A30" s="1">
        <v>29</v>
      </c>
      <c r="B30" s="8">
        <v>201710001426</v>
      </c>
      <c r="C30" s="9" t="s">
        <v>14</v>
      </c>
      <c r="D30" s="8" t="s">
        <v>45</v>
      </c>
      <c r="E30" s="10">
        <v>88.71799999999999</v>
      </c>
      <c r="F30" s="2" t="s">
        <v>90</v>
      </c>
      <c r="G30" s="2" t="s">
        <v>90</v>
      </c>
      <c r="H30" s="2">
        <v>73.4</v>
      </c>
      <c r="I30" s="14">
        <f t="shared" si="1"/>
        <v>84.12259999999999</v>
      </c>
      <c r="J30" s="2"/>
    </row>
    <row r="31" spans="1:10" ht="27.75">
      <c r="A31" s="1">
        <v>30</v>
      </c>
      <c r="B31" s="8">
        <v>201710001220</v>
      </c>
      <c r="C31" s="9" t="s">
        <v>15</v>
      </c>
      <c r="D31" s="8" t="s">
        <v>46</v>
      </c>
      <c r="E31" s="10">
        <v>89.25</v>
      </c>
      <c r="F31" s="2" t="s">
        <v>90</v>
      </c>
      <c r="G31" s="2" t="s">
        <v>90</v>
      </c>
      <c r="H31" s="2">
        <v>75</v>
      </c>
      <c r="I31" s="14">
        <f t="shared" si="1"/>
        <v>84.975</v>
      </c>
      <c r="J31" s="2"/>
    </row>
    <row r="32" spans="1:10" ht="27.75">
      <c r="A32" s="1">
        <v>31</v>
      </c>
      <c r="B32" s="8">
        <v>201710001221</v>
      </c>
      <c r="C32" s="9" t="s">
        <v>15</v>
      </c>
      <c r="D32" s="8" t="s">
        <v>46</v>
      </c>
      <c r="E32" s="10">
        <v>86.446</v>
      </c>
      <c r="F32" s="2" t="s">
        <v>90</v>
      </c>
      <c r="G32" s="2" t="s">
        <v>90</v>
      </c>
      <c r="H32" s="2">
        <v>72.4</v>
      </c>
      <c r="I32" s="14">
        <f t="shared" si="1"/>
        <v>82.23219999999999</v>
      </c>
      <c r="J32" s="2"/>
    </row>
    <row r="33" spans="1:10" ht="27.75">
      <c r="A33" s="1">
        <v>32</v>
      </c>
      <c r="B33" s="8">
        <v>201710001224</v>
      </c>
      <c r="C33" s="9" t="s">
        <v>15</v>
      </c>
      <c r="D33" s="8" t="s">
        <v>46</v>
      </c>
      <c r="E33" s="10">
        <v>85.352</v>
      </c>
      <c r="F33" s="2" t="s">
        <v>90</v>
      </c>
      <c r="G33" s="2" t="s">
        <v>90</v>
      </c>
      <c r="H33" s="2">
        <v>74</v>
      </c>
      <c r="I33" s="14">
        <f t="shared" si="1"/>
        <v>81.9464</v>
      </c>
      <c r="J33" s="2"/>
    </row>
    <row r="34" spans="1:10" ht="27.75">
      <c r="A34" s="1">
        <v>33</v>
      </c>
      <c r="B34" s="8">
        <v>201710001604</v>
      </c>
      <c r="C34" s="9" t="s">
        <v>15</v>
      </c>
      <c r="D34" s="8" t="s">
        <v>47</v>
      </c>
      <c r="E34" s="10">
        <v>95.582</v>
      </c>
      <c r="F34" s="2" t="s">
        <v>90</v>
      </c>
      <c r="G34" s="2" t="s">
        <v>90</v>
      </c>
      <c r="H34" s="2">
        <v>73.4</v>
      </c>
      <c r="I34" s="14">
        <f t="shared" si="1"/>
        <v>88.92739999999999</v>
      </c>
      <c r="J34" s="2"/>
    </row>
    <row r="35" spans="1:10" ht="27.75">
      <c r="A35" s="1">
        <v>34</v>
      </c>
      <c r="B35" s="8">
        <v>201710001603</v>
      </c>
      <c r="C35" s="9" t="s">
        <v>15</v>
      </c>
      <c r="D35" s="8" t="s">
        <v>47</v>
      </c>
      <c r="E35" s="10">
        <v>94.318</v>
      </c>
      <c r="F35" s="2" t="s">
        <v>90</v>
      </c>
      <c r="G35" s="2" t="s">
        <v>90</v>
      </c>
      <c r="H35" s="2">
        <v>70.8</v>
      </c>
      <c r="I35" s="14">
        <f t="shared" si="1"/>
        <v>87.26259999999999</v>
      </c>
      <c r="J35" s="2"/>
    </row>
    <row r="36" spans="1:10" ht="27.75">
      <c r="A36" s="1">
        <v>35</v>
      </c>
      <c r="B36" s="8">
        <v>201710001608</v>
      </c>
      <c r="C36" s="9" t="s">
        <v>15</v>
      </c>
      <c r="D36" s="8" t="s">
        <v>47</v>
      </c>
      <c r="E36" s="10">
        <v>98.40799999999999</v>
      </c>
      <c r="F36" s="2" t="s">
        <v>90</v>
      </c>
      <c r="G36" s="2" t="s">
        <v>90</v>
      </c>
      <c r="H36" s="2" t="s">
        <v>89</v>
      </c>
      <c r="I36" s="14">
        <f>E36*0.7</f>
        <v>68.88559999999998</v>
      </c>
      <c r="J36" s="2"/>
    </row>
    <row r="37" spans="1:10" ht="41.25">
      <c r="A37" s="1">
        <v>36</v>
      </c>
      <c r="B37" s="8">
        <v>201710000201</v>
      </c>
      <c r="C37" s="9" t="s">
        <v>16</v>
      </c>
      <c r="D37" s="8" t="s">
        <v>48</v>
      </c>
      <c r="E37" s="10">
        <v>94.77799999999999</v>
      </c>
      <c r="F37" s="2" t="s">
        <v>90</v>
      </c>
      <c r="G37" s="2" t="s">
        <v>90</v>
      </c>
      <c r="H37" s="2">
        <v>78.2</v>
      </c>
      <c r="I37" s="14">
        <f>E37*0.7+H37*0.3</f>
        <v>89.8046</v>
      </c>
      <c r="J37" s="2"/>
    </row>
    <row r="38" spans="1:10" ht="41.25">
      <c r="A38" s="1">
        <v>37</v>
      </c>
      <c r="B38" s="8">
        <v>201710000203</v>
      </c>
      <c r="C38" s="9" t="s">
        <v>16</v>
      </c>
      <c r="D38" s="8" t="s">
        <v>48</v>
      </c>
      <c r="E38" s="10">
        <v>85.39</v>
      </c>
      <c r="F38" s="2" t="s">
        <v>90</v>
      </c>
      <c r="G38" s="2" t="s">
        <v>90</v>
      </c>
      <c r="H38" s="2">
        <v>70</v>
      </c>
      <c r="I38" s="14">
        <f>E38*0.7+H38*0.3</f>
        <v>80.773</v>
      </c>
      <c r="J38" s="2"/>
    </row>
    <row r="39" spans="1:10" ht="41.25">
      <c r="A39" s="1">
        <v>38</v>
      </c>
      <c r="B39" s="8">
        <v>201710000202</v>
      </c>
      <c r="C39" s="9" t="s">
        <v>16</v>
      </c>
      <c r="D39" s="8" t="s">
        <v>48</v>
      </c>
      <c r="E39" s="10">
        <v>81.996</v>
      </c>
      <c r="F39" s="2" t="s">
        <v>90</v>
      </c>
      <c r="G39" s="2" t="s">
        <v>90</v>
      </c>
      <c r="H39" s="2">
        <v>74.2</v>
      </c>
      <c r="I39" s="14">
        <f>E39*0.7+H39*0.3</f>
        <v>79.65719999999999</v>
      </c>
      <c r="J39" s="2"/>
    </row>
    <row r="40" spans="1:10" ht="41.25">
      <c r="A40" s="1">
        <v>39</v>
      </c>
      <c r="B40" s="8">
        <v>201710001210</v>
      </c>
      <c r="C40" s="9" t="s">
        <v>16</v>
      </c>
      <c r="D40" s="8" t="s">
        <v>49</v>
      </c>
      <c r="E40" s="10">
        <v>96.83000000000001</v>
      </c>
      <c r="F40" s="2" t="s">
        <v>90</v>
      </c>
      <c r="G40" s="2" t="s">
        <v>90</v>
      </c>
      <c r="H40" s="2">
        <v>76.8</v>
      </c>
      <c r="I40" s="14">
        <f>E40*0.7+H40*0.3</f>
        <v>90.821</v>
      </c>
      <c r="J40" s="2"/>
    </row>
    <row r="41" spans="1:10" ht="41.25">
      <c r="A41" s="1">
        <v>40</v>
      </c>
      <c r="B41" s="8">
        <v>201710001212</v>
      </c>
      <c r="C41" s="9" t="s">
        <v>16</v>
      </c>
      <c r="D41" s="8" t="s">
        <v>49</v>
      </c>
      <c r="E41" s="10">
        <v>92.868</v>
      </c>
      <c r="F41" s="2" t="s">
        <v>90</v>
      </c>
      <c r="G41" s="2" t="s">
        <v>90</v>
      </c>
      <c r="H41" s="2">
        <v>74.4</v>
      </c>
      <c r="I41" s="14">
        <f>E41*0.7+H41*0.3</f>
        <v>87.32759999999999</v>
      </c>
      <c r="J41" s="2"/>
    </row>
    <row r="42" spans="1:10" ht="41.25">
      <c r="A42" s="1">
        <v>41</v>
      </c>
      <c r="B42" s="8">
        <v>201710001207</v>
      </c>
      <c r="C42" s="9" t="s">
        <v>16</v>
      </c>
      <c r="D42" s="8" t="s">
        <v>49</v>
      </c>
      <c r="E42" s="10">
        <v>83.80799999999999</v>
      </c>
      <c r="F42" s="2" t="s">
        <v>90</v>
      </c>
      <c r="G42" s="2" t="s">
        <v>90</v>
      </c>
      <c r="H42" s="2" t="s">
        <v>93</v>
      </c>
      <c r="I42" s="14">
        <f>E42*0.7</f>
        <v>58.66559999999999</v>
      </c>
      <c r="J42" s="2"/>
    </row>
    <row r="43" spans="1:10" ht="41.25">
      <c r="A43" s="1">
        <v>42</v>
      </c>
      <c r="B43" s="8">
        <v>201710000926</v>
      </c>
      <c r="C43" s="9" t="s">
        <v>16</v>
      </c>
      <c r="D43" s="8" t="s">
        <v>50</v>
      </c>
      <c r="E43" s="10">
        <v>101.504</v>
      </c>
      <c r="F43" s="2" t="s">
        <v>90</v>
      </c>
      <c r="G43" s="2" t="s">
        <v>90</v>
      </c>
      <c r="H43" s="2">
        <v>78.2</v>
      </c>
      <c r="I43" s="14">
        <f>E43*0.7+H43*0.3</f>
        <v>94.5128</v>
      </c>
      <c r="J43" s="2"/>
    </row>
    <row r="44" spans="1:10" ht="41.25">
      <c r="A44" s="1">
        <v>43</v>
      </c>
      <c r="B44" s="8">
        <v>201710000913</v>
      </c>
      <c r="C44" s="9" t="s">
        <v>16</v>
      </c>
      <c r="D44" s="8" t="s">
        <v>50</v>
      </c>
      <c r="E44" s="10">
        <v>99.024</v>
      </c>
      <c r="F44" s="2" t="s">
        <v>90</v>
      </c>
      <c r="G44" s="2" t="s">
        <v>90</v>
      </c>
      <c r="H44" s="2">
        <v>80.8</v>
      </c>
      <c r="I44" s="14">
        <f>E44*0.7+H44*0.3</f>
        <v>93.5568</v>
      </c>
      <c r="J44" s="2"/>
    </row>
    <row r="45" spans="1:10" ht="41.25">
      <c r="A45" s="1">
        <v>44</v>
      </c>
      <c r="B45" s="8">
        <v>201710000920</v>
      </c>
      <c r="C45" s="9" t="s">
        <v>16</v>
      </c>
      <c r="D45" s="8" t="s">
        <v>50</v>
      </c>
      <c r="E45" s="10">
        <v>99.912</v>
      </c>
      <c r="F45" s="2" t="s">
        <v>90</v>
      </c>
      <c r="G45" s="2" t="s">
        <v>90</v>
      </c>
      <c r="H45" s="2" t="s">
        <v>89</v>
      </c>
      <c r="I45" s="14">
        <f>E45*0.7</f>
        <v>69.9384</v>
      </c>
      <c r="J45" s="2"/>
    </row>
    <row r="46" spans="1:10" ht="41.25">
      <c r="A46" s="1">
        <v>45</v>
      </c>
      <c r="B46" s="8">
        <v>201710000307</v>
      </c>
      <c r="C46" s="9" t="s">
        <v>16</v>
      </c>
      <c r="D46" s="8" t="s">
        <v>51</v>
      </c>
      <c r="E46" s="10">
        <v>90.02199999999999</v>
      </c>
      <c r="F46" s="2" t="s">
        <v>90</v>
      </c>
      <c r="G46" s="2" t="s">
        <v>90</v>
      </c>
      <c r="H46" s="2">
        <v>80.6</v>
      </c>
      <c r="I46" s="14">
        <f aca="true" t="shared" si="2" ref="I46:I63">E46*0.7+H46*0.3</f>
        <v>87.19539999999999</v>
      </c>
      <c r="J46" s="2"/>
    </row>
    <row r="47" spans="1:10" ht="41.25">
      <c r="A47" s="1">
        <v>46</v>
      </c>
      <c r="B47" s="8">
        <v>201710000304</v>
      </c>
      <c r="C47" s="9" t="s">
        <v>16</v>
      </c>
      <c r="D47" s="8" t="s">
        <v>51</v>
      </c>
      <c r="E47" s="10">
        <v>91.332</v>
      </c>
      <c r="F47" s="2" t="s">
        <v>90</v>
      </c>
      <c r="G47" s="2" t="s">
        <v>90</v>
      </c>
      <c r="H47" s="2">
        <v>76</v>
      </c>
      <c r="I47" s="14">
        <f t="shared" si="2"/>
        <v>86.7324</v>
      </c>
      <c r="J47" s="2"/>
    </row>
    <row r="48" spans="1:10" ht="41.25">
      <c r="A48" s="1">
        <v>47</v>
      </c>
      <c r="B48" s="8">
        <v>201710000306</v>
      </c>
      <c r="C48" s="9" t="s">
        <v>16</v>
      </c>
      <c r="D48" s="8" t="s">
        <v>51</v>
      </c>
      <c r="E48" s="10">
        <v>87.338</v>
      </c>
      <c r="F48" s="2" t="s">
        <v>90</v>
      </c>
      <c r="G48" s="2" t="s">
        <v>90</v>
      </c>
      <c r="H48" s="2">
        <v>72</v>
      </c>
      <c r="I48" s="14">
        <f t="shared" si="2"/>
        <v>82.7366</v>
      </c>
      <c r="J48" s="2"/>
    </row>
    <row r="49" spans="1:10" ht="27.75">
      <c r="A49" s="1">
        <v>48</v>
      </c>
      <c r="B49" s="8">
        <v>201710001202</v>
      </c>
      <c r="C49" s="9" t="s">
        <v>17</v>
      </c>
      <c r="D49" s="8" t="s">
        <v>52</v>
      </c>
      <c r="E49" s="10">
        <v>90.09</v>
      </c>
      <c r="F49" s="2" t="s">
        <v>90</v>
      </c>
      <c r="G49" s="2" t="s">
        <v>90</v>
      </c>
      <c r="H49" s="2">
        <v>80.6</v>
      </c>
      <c r="I49" s="14">
        <f t="shared" si="2"/>
        <v>87.243</v>
      </c>
      <c r="J49" s="2" t="s">
        <v>91</v>
      </c>
    </row>
    <row r="50" spans="1:10" ht="27.75">
      <c r="A50" s="1">
        <v>49</v>
      </c>
      <c r="B50" s="8">
        <v>201710001031</v>
      </c>
      <c r="C50" s="9" t="s">
        <v>18</v>
      </c>
      <c r="D50" s="8" t="s">
        <v>53</v>
      </c>
      <c r="E50" s="10">
        <v>103.164</v>
      </c>
      <c r="F50" s="2" t="s">
        <v>90</v>
      </c>
      <c r="G50" s="2" t="s">
        <v>90</v>
      </c>
      <c r="H50" s="2">
        <v>76</v>
      </c>
      <c r="I50" s="14">
        <f t="shared" si="2"/>
        <v>95.0148</v>
      </c>
      <c r="J50" s="2"/>
    </row>
    <row r="51" spans="1:10" ht="27.75">
      <c r="A51" s="1">
        <v>50</v>
      </c>
      <c r="B51" s="8">
        <v>201710001030</v>
      </c>
      <c r="C51" s="9" t="s">
        <v>18</v>
      </c>
      <c r="D51" s="8" t="s">
        <v>53</v>
      </c>
      <c r="E51" s="10">
        <v>100.388</v>
      </c>
      <c r="F51" s="2" t="s">
        <v>90</v>
      </c>
      <c r="G51" s="2" t="s">
        <v>90</v>
      </c>
      <c r="H51" s="2">
        <v>81.2</v>
      </c>
      <c r="I51" s="14">
        <f t="shared" si="2"/>
        <v>94.63159999999999</v>
      </c>
      <c r="J51" s="2"/>
    </row>
    <row r="52" spans="1:10" ht="27.75">
      <c r="A52" s="1">
        <v>51</v>
      </c>
      <c r="B52" s="8">
        <v>201710001101</v>
      </c>
      <c r="C52" s="9" t="s">
        <v>18</v>
      </c>
      <c r="D52" s="8" t="s">
        <v>53</v>
      </c>
      <c r="E52" s="10">
        <v>86.308</v>
      </c>
      <c r="F52" s="2" t="s">
        <v>90</v>
      </c>
      <c r="G52" s="2" t="s">
        <v>90</v>
      </c>
      <c r="H52" s="2">
        <v>70.8</v>
      </c>
      <c r="I52" s="14">
        <f t="shared" si="2"/>
        <v>81.65559999999999</v>
      </c>
      <c r="J52" s="2"/>
    </row>
    <row r="53" spans="1:10" ht="27.75">
      <c r="A53" s="1">
        <v>52</v>
      </c>
      <c r="B53" s="8">
        <v>201710000309</v>
      </c>
      <c r="C53" s="9" t="s">
        <v>19</v>
      </c>
      <c r="D53" s="8" t="s">
        <v>54</v>
      </c>
      <c r="E53" s="10">
        <v>94.832</v>
      </c>
      <c r="F53" s="2" t="s">
        <v>90</v>
      </c>
      <c r="G53" s="2" t="s">
        <v>90</v>
      </c>
      <c r="H53" s="2">
        <v>77.6</v>
      </c>
      <c r="I53" s="14">
        <f t="shared" si="2"/>
        <v>89.66239999999999</v>
      </c>
      <c r="J53" s="2"/>
    </row>
    <row r="54" spans="1:10" ht="27.75">
      <c r="A54" s="1">
        <v>53</v>
      </c>
      <c r="B54" s="8">
        <v>201710000310</v>
      </c>
      <c r="C54" s="9" t="s">
        <v>19</v>
      </c>
      <c r="D54" s="8" t="s">
        <v>54</v>
      </c>
      <c r="E54" s="10">
        <v>83.77199999999999</v>
      </c>
      <c r="F54" s="2" t="s">
        <v>90</v>
      </c>
      <c r="G54" s="2" t="s">
        <v>90</v>
      </c>
      <c r="H54" s="2">
        <v>70.4</v>
      </c>
      <c r="I54" s="14">
        <f t="shared" si="2"/>
        <v>79.76039999999999</v>
      </c>
      <c r="J54" s="2"/>
    </row>
    <row r="55" spans="1:10" ht="27.75">
      <c r="A55" s="1">
        <v>54</v>
      </c>
      <c r="B55" s="8">
        <v>201710001129</v>
      </c>
      <c r="C55" s="9" t="s">
        <v>20</v>
      </c>
      <c r="D55" s="8" t="s">
        <v>55</v>
      </c>
      <c r="E55" s="10">
        <v>78.51599999999999</v>
      </c>
      <c r="F55" s="2" t="s">
        <v>90</v>
      </c>
      <c r="G55" s="2" t="s">
        <v>90</v>
      </c>
      <c r="H55" s="2">
        <v>73.8</v>
      </c>
      <c r="I55" s="14">
        <f t="shared" si="2"/>
        <v>77.10119999999999</v>
      </c>
      <c r="J55" s="2" t="s">
        <v>91</v>
      </c>
    </row>
    <row r="56" spans="1:10" ht="27.75">
      <c r="A56" s="1">
        <v>55</v>
      </c>
      <c r="B56" s="8">
        <v>201710001120</v>
      </c>
      <c r="C56" s="9" t="s">
        <v>21</v>
      </c>
      <c r="D56" s="8" t="s">
        <v>56</v>
      </c>
      <c r="E56" s="10">
        <v>104.81200000000001</v>
      </c>
      <c r="F56" s="2" t="s">
        <v>90</v>
      </c>
      <c r="G56" s="2" t="s">
        <v>90</v>
      </c>
      <c r="H56" s="2">
        <v>80.4</v>
      </c>
      <c r="I56" s="14">
        <f t="shared" si="2"/>
        <v>97.48840000000001</v>
      </c>
      <c r="J56" s="2"/>
    </row>
    <row r="57" spans="1:10" ht="27.75">
      <c r="A57" s="1">
        <v>56</v>
      </c>
      <c r="B57" s="8">
        <v>201710001104</v>
      </c>
      <c r="C57" s="9" t="s">
        <v>21</v>
      </c>
      <c r="D57" s="8" t="s">
        <v>56</v>
      </c>
      <c r="E57" s="10">
        <v>104.724</v>
      </c>
      <c r="F57" s="2" t="s">
        <v>90</v>
      </c>
      <c r="G57" s="2" t="s">
        <v>90</v>
      </c>
      <c r="H57" s="2">
        <v>79.8</v>
      </c>
      <c r="I57" s="14">
        <f t="shared" si="2"/>
        <v>97.2468</v>
      </c>
      <c r="J57" s="2"/>
    </row>
    <row r="58" spans="1:10" ht="27.75">
      <c r="A58" s="1">
        <v>57</v>
      </c>
      <c r="B58" s="8">
        <v>201710001102</v>
      </c>
      <c r="C58" s="9" t="s">
        <v>21</v>
      </c>
      <c r="D58" s="8" t="s">
        <v>56</v>
      </c>
      <c r="E58" s="10">
        <v>103.798</v>
      </c>
      <c r="F58" s="2" t="s">
        <v>90</v>
      </c>
      <c r="G58" s="2" t="s">
        <v>90</v>
      </c>
      <c r="H58" s="2">
        <v>80.6</v>
      </c>
      <c r="I58" s="14">
        <f t="shared" si="2"/>
        <v>96.83859999999999</v>
      </c>
      <c r="J58" s="2"/>
    </row>
    <row r="59" spans="1:10" ht="41.25">
      <c r="A59" s="1">
        <v>58</v>
      </c>
      <c r="B59" s="8">
        <v>201710001722</v>
      </c>
      <c r="C59" s="9" t="s">
        <v>22</v>
      </c>
      <c r="D59" s="8" t="s">
        <v>57</v>
      </c>
      <c r="E59" s="10">
        <v>96.454</v>
      </c>
      <c r="F59" s="2" t="s">
        <v>90</v>
      </c>
      <c r="G59" s="2" t="s">
        <v>90</v>
      </c>
      <c r="H59" s="2">
        <v>76.4</v>
      </c>
      <c r="I59" s="14">
        <f t="shared" si="2"/>
        <v>90.4378</v>
      </c>
      <c r="J59" s="2"/>
    </row>
    <row r="60" spans="1:10" ht="41.25">
      <c r="A60" s="1">
        <v>59</v>
      </c>
      <c r="B60" s="8">
        <v>201710001716</v>
      </c>
      <c r="C60" s="9" t="s">
        <v>22</v>
      </c>
      <c r="D60" s="8" t="s">
        <v>57</v>
      </c>
      <c r="E60" s="10">
        <v>94.388</v>
      </c>
      <c r="F60" s="2" t="s">
        <v>90</v>
      </c>
      <c r="G60" s="2" t="s">
        <v>90</v>
      </c>
      <c r="H60" s="2">
        <v>81</v>
      </c>
      <c r="I60" s="14">
        <f t="shared" si="2"/>
        <v>90.3716</v>
      </c>
      <c r="J60" s="2"/>
    </row>
    <row r="61" spans="1:10" ht="41.25">
      <c r="A61" s="1">
        <v>60</v>
      </c>
      <c r="B61" s="8">
        <v>201710001725</v>
      </c>
      <c r="C61" s="9" t="s">
        <v>22</v>
      </c>
      <c r="D61" s="8" t="s">
        <v>57</v>
      </c>
      <c r="E61" s="10">
        <v>90.77600000000001</v>
      </c>
      <c r="F61" s="2" t="s">
        <v>90</v>
      </c>
      <c r="G61" s="2" t="s">
        <v>90</v>
      </c>
      <c r="H61" s="2">
        <v>74.4</v>
      </c>
      <c r="I61" s="14">
        <f t="shared" si="2"/>
        <v>85.8632</v>
      </c>
      <c r="J61" s="2"/>
    </row>
    <row r="62" spans="1:10" ht="41.25">
      <c r="A62" s="1">
        <v>61</v>
      </c>
      <c r="B62" s="8">
        <v>201710001718</v>
      </c>
      <c r="C62" s="9" t="s">
        <v>22</v>
      </c>
      <c r="D62" s="8" t="s">
        <v>57</v>
      </c>
      <c r="E62" s="10">
        <v>88.652</v>
      </c>
      <c r="F62" s="2" t="s">
        <v>90</v>
      </c>
      <c r="G62" s="2" t="s">
        <v>90</v>
      </c>
      <c r="H62" s="2">
        <v>73.2</v>
      </c>
      <c r="I62" s="14">
        <f t="shared" si="2"/>
        <v>84.0164</v>
      </c>
      <c r="J62" s="2"/>
    </row>
    <row r="63" spans="1:10" ht="41.25">
      <c r="A63" s="1">
        <v>62</v>
      </c>
      <c r="B63" s="8">
        <v>201710001721</v>
      </c>
      <c r="C63" s="9" t="s">
        <v>22</v>
      </c>
      <c r="D63" s="8" t="s">
        <v>57</v>
      </c>
      <c r="E63" s="10">
        <v>87.88</v>
      </c>
      <c r="F63" s="2" t="s">
        <v>90</v>
      </c>
      <c r="G63" s="2" t="s">
        <v>90</v>
      </c>
      <c r="H63" s="2">
        <v>73.2</v>
      </c>
      <c r="I63" s="14">
        <f t="shared" si="2"/>
        <v>83.476</v>
      </c>
      <c r="J63" s="2"/>
    </row>
    <row r="64" spans="1:10" ht="41.25">
      <c r="A64" s="1">
        <v>63</v>
      </c>
      <c r="B64" s="8">
        <v>201710001710</v>
      </c>
      <c r="C64" s="9" t="s">
        <v>22</v>
      </c>
      <c r="D64" s="8" t="s">
        <v>57</v>
      </c>
      <c r="E64" s="10">
        <v>87.372</v>
      </c>
      <c r="F64" s="2" t="s">
        <v>90</v>
      </c>
      <c r="G64" s="2" t="s">
        <v>90</v>
      </c>
      <c r="H64" s="2" t="s">
        <v>93</v>
      </c>
      <c r="I64" s="14">
        <f>E64*0.7</f>
        <v>61.160399999999996</v>
      </c>
      <c r="J64" s="2"/>
    </row>
    <row r="65" spans="1:10" ht="41.25">
      <c r="A65" s="1">
        <v>64</v>
      </c>
      <c r="B65" s="8">
        <v>201710001124</v>
      </c>
      <c r="C65" s="9" t="s">
        <v>23</v>
      </c>
      <c r="D65" s="8" t="s">
        <v>58</v>
      </c>
      <c r="E65" s="10">
        <v>99.004</v>
      </c>
      <c r="F65" s="2" t="s">
        <v>90</v>
      </c>
      <c r="G65" s="2" t="s">
        <v>90</v>
      </c>
      <c r="H65" s="2">
        <v>79</v>
      </c>
      <c r="I65" s="14">
        <f aca="true" t="shared" si="3" ref="I65:I80">E65*0.7+H65*0.3</f>
        <v>93.00280000000001</v>
      </c>
      <c r="J65" s="2"/>
    </row>
    <row r="66" spans="1:10" ht="41.25">
      <c r="A66" s="1">
        <v>65</v>
      </c>
      <c r="B66" s="8">
        <v>201710001123</v>
      </c>
      <c r="C66" s="9" t="s">
        <v>23</v>
      </c>
      <c r="D66" s="8" t="s">
        <v>58</v>
      </c>
      <c r="E66" s="10">
        <v>97.75399999999999</v>
      </c>
      <c r="F66" s="2" t="s">
        <v>90</v>
      </c>
      <c r="G66" s="2" t="s">
        <v>90</v>
      </c>
      <c r="H66" s="2">
        <v>73.8</v>
      </c>
      <c r="I66" s="14">
        <f t="shared" si="3"/>
        <v>90.56779999999999</v>
      </c>
      <c r="J66" s="2"/>
    </row>
    <row r="67" spans="1:10" ht="41.25">
      <c r="A67" s="1">
        <v>66</v>
      </c>
      <c r="B67" s="8">
        <v>201710001122</v>
      </c>
      <c r="C67" s="9" t="s">
        <v>23</v>
      </c>
      <c r="D67" s="8" t="s">
        <v>58</v>
      </c>
      <c r="E67" s="10">
        <v>96.114</v>
      </c>
      <c r="F67" s="2" t="s">
        <v>90</v>
      </c>
      <c r="G67" s="2" t="s">
        <v>90</v>
      </c>
      <c r="H67" s="2">
        <v>77.2</v>
      </c>
      <c r="I67" s="14">
        <f t="shared" si="3"/>
        <v>90.43979999999999</v>
      </c>
      <c r="J67" s="2"/>
    </row>
    <row r="68" spans="1:10" ht="41.25">
      <c r="A68" s="1">
        <v>67</v>
      </c>
      <c r="B68" s="8">
        <v>201710001229</v>
      </c>
      <c r="C68" s="9" t="s">
        <v>23</v>
      </c>
      <c r="D68" s="8" t="s">
        <v>59</v>
      </c>
      <c r="E68" s="10">
        <v>92.088</v>
      </c>
      <c r="F68" s="2" t="s">
        <v>90</v>
      </c>
      <c r="G68" s="2" t="s">
        <v>90</v>
      </c>
      <c r="H68" s="2">
        <v>80.8</v>
      </c>
      <c r="I68" s="14">
        <f t="shared" si="3"/>
        <v>88.70159999999998</v>
      </c>
      <c r="J68" s="2"/>
    </row>
    <row r="69" spans="1:10" ht="41.25">
      <c r="A69" s="1">
        <v>68</v>
      </c>
      <c r="B69" s="8">
        <v>201710001226</v>
      </c>
      <c r="C69" s="9" t="s">
        <v>23</v>
      </c>
      <c r="D69" s="8" t="s">
        <v>59</v>
      </c>
      <c r="E69" s="10">
        <v>89.554</v>
      </c>
      <c r="F69" s="2" t="s">
        <v>90</v>
      </c>
      <c r="G69" s="2" t="s">
        <v>90</v>
      </c>
      <c r="H69" s="2">
        <v>71.2</v>
      </c>
      <c r="I69" s="14">
        <f t="shared" si="3"/>
        <v>84.0478</v>
      </c>
      <c r="J69" s="2"/>
    </row>
    <row r="70" spans="1:10" ht="41.25">
      <c r="A70" s="1">
        <v>69</v>
      </c>
      <c r="B70" s="8">
        <v>201710001228</v>
      </c>
      <c r="C70" s="9" t="s">
        <v>23</v>
      </c>
      <c r="D70" s="8" t="s">
        <v>59</v>
      </c>
      <c r="E70" s="10">
        <v>87.68</v>
      </c>
      <c r="F70" s="2" t="s">
        <v>90</v>
      </c>
      <c r="G70" s="2" t="s">
        <v>90</v>
      </c>
      <c r="H70" s="2">
        <v>70</v>
      </c>
      <c r="I70" s="14">
        <f t="shared" si="3"/>
        <v>82.376</v>
      </c>
      <c r="J70" s="2"/>
    </row>
    <row r="71" spans="1:10" ht="41.25">
      <c r="A71" s="1">
        <v>70</v>
      </c>
      <c r="B71" s="8">
        <v>201710001729</v>
      </c>
      <c r="C71" s="9" t="s">
        <v>23</v>
      </c>
      <c r="D71" s="8" t="s">
        <v>60</v>
      </c>
      <c r="E71" s="10">
        <v>95.94800000000001</v>
      </c>
      <c r="F71" s="2" t="s">
        <v>90</v>
      </c>
      <c r="G71" s="2" t="s">
        <v>90</v>
      </c>
      <c r="H71" s="2">
        <v>77.4</v>
      </c>
      <c r="I71" s="14">
        <f t="shared" si="3"/>
        <v>90.3836</v>
      </c>
      <c r="J71" s="2"/>
    </row>
    <row r="72" spans="1:10" ht="41.25">
      <c r="A72" s="1">
        <v>71</v>
      </c>
      <c r="B72" s="8">
        <v>201710001730</v>
      </c>
      <c r="C72" s="9" t="s">
        <v>23</v>
      </c>
      <c r="D72" s="8" t="s">
        <v>60</v>
      </c>
      <c r="E72" s="10">
        <v>93.84</v>
      </c>
      <c r="F72" s="2" t="s">
        <v>90</v>
      </c>
      <c r="G72" s="2" t="s">
        <v>90</v>
      </c>
      <c r="H72" s="2">
        <v>75</v>
      </c>
      <c r="I72" s="14">
        <f t="shared" si="3"/>
        <v>88.188</v>
      </c>
      <c r="J72" s="2"/>
    </row>
    <row r="73" spans="1:10" ht="41.25">
      <c r="A73" s="1">
        <v>72</v>
      </c>
      <c r="B73" s="8">
        <v>201710001622</v>
      </c>
      <c r="C73" s="9" t="s">
        <v>24</v>
      </c>
      <c r="D73" s="8" t="s">
        <v>61</v>
      </c>
      <c r="E73" s="10">
        <v>100.91199999999999</v>
      </c>
      <c r="F73" s="2" t="s">
        <v>90</v>
      </c>
      <c r="G73" s="2" t="s">
        <v>90</v>
      </c>
      <c r="H73" s="2">
        <v>79.6</v>
      </c>
      <c r="I73" s="14">
        <f t="shared" si="3"/>
        <v>94.51839999999999</v>
      </c>
      <c r="J73" s="2"/>
    </row>
    <row r="74" spans="1:10" ht="41.25">
      <c r="A74" s="1">
        <v>73</v>
      </c>
      <c r="B74" s="8">
        <v>201710001617</v>
      </c>
      <c r="C74" s="9" t="s">
        <v>24</v>
      </c>
      <c r="D74" s="8" t="s">
        <v>61</v>
      </c>
      <c r="E74" s="10">
        <v>99.24</v>
      </c>
      <c r="F74" s="2" t="s">
        <v>90</v>
      </c>
      <c r="G74" s="2" t="s">
        <v>90</v>
      </c>
      <c r="H74" s="2">
        <v>78</v>
      </c>
      <c r="I74" s="14">
        <f t="shared" si="3"/>
        <v>92.868</v>
      </c>
      <c r="J74" s="2"/>
    </row>
    <row r="75" spans="1:10" ht="41.25">
      <c r="A75" s="1">
        <v>74</v>
      </c>
      <c r="B75" s="8">
        <v>201710001615</v>
      </c>
      <c r="C75" s="9" t="s">
        <v>24</v>
      </c>
      <c r="D75" s="8" t="s">
        <v>61</v>
      </c>
      <c r="E75" s="10">
        <v>95.508</v>
      </c>
      <c r="F75" s="2" t="s">
        <v>90</v>
      </c>
      <c r="G75" s="2" t="s">
        <v>90</v>
      </c>
      <c r="H75" s="2">
        <v>81</v>
      </c>
      <c r="I75" s="14">
        <f t="shared" si="3"/>
        <v>91.15559999999999</v>
      </c>
      <c r="J75" s="2"/>
    </row>
    <row r="76" spans="1:10" ht="41.25">
      <c r="A76" s="1">
        <v>75</v>
      </c>
      <c r="B76" s="8">
        <v>201710001630</v>
      </c>
      <c r="C76" s="9" t="s">
        <v>24</v>
      </c>
      <c r="D76" s="8" t="s">
        <v>61</v>
      </c>
      <c r="E76" s="10">
        <v>94.4</v>
      </c>
      <c r="F76" s="2" t="s">
        <v>90</v>
      </c>
      <c r="G76" s="2" t="s">
        <v>90</v>
      </c>
      <c r="H76" s="2">
        <v>80.8</v>
      </c>
      <c r="I76" s="14">
        <f t="shared" si="3"/>
        <v>90.32</v>
      </c>
      <c r="J76" s="2"/>
    </row>
    <row r="77" spans="1:10" ht="41.25">
      <c r="A77" s="1">
        <v>76</v>
      </c>
      <c r="B77" s="8">
        <v>201710001627</v>
      </c>
      <c r="C77" s="9" t="s">
        <v>24</v>
      </c>
      <c r="D77" s="8" t="s">
        <v>61</v>
      </c>
      <c r="E77" s="10">
        <v>90.856</v>
      </c>
      <c r="F77" s="2" t="s">
        <v>90</v>
      </c>
      <c r="G77" s="2" t="s">
        <v>90</v>
      </c>
      <c r="H77" s="2">
        <v>77</v>
      </c>
      <c r="I77" s="14">
        <f t="shared" si="3"/>
        <v>86.69919999999999</v>
      </c>
      <c r="J77" s="2"/>
    </row>
    <row r="78" spans="1:10" ht="41.25">
      <c r="A78" s="1">
        <v>77</v>
      </c>
      <c r="B78" s="8">
        <v>201710001005</v>
      </c>
      <c r="C78" s="9" t="s">
        <v>24</v>
      </c>
      <c r="D78" s="8" t="s">
        <v>62</v>
      </c>
      <c r="E78" s="10">
        <v>91.794</v>
      </c>
      <c r="F78" s="2" t="s">
        <v>90</v>
      </c>
      <c r="G78" s="2" t="s">
        <v>90</v>
      </c>
      <c r="H78" s="2">
        <v>79</v>
      </c>
      <c r="I78" s="14">
        <f t="shared" si="3"/>
        <v>87.9558</v>
      </c>
      <c r="J78" s="2"/>
    </row>
    <row r="79" spans="1:10" ht="41.25">
      <c r="A79" s="1">
        <v>78</v>
      </c>
      <c r="B79" s="8">
        <v>201710001009</v>
      </c>
      <c r="C79" s="9" t="s">
        <v>24</v>
      </c>
      <c r="D79" s="8" t="s">
        <v>62</v>
      </c>
      <c r="E79" s="10">
        <v>91.404</v>
      </c>
      <c r="F79" s="2" t="s">
        <v>90</v>
      </c>
      <c r="G79" s="2" t="s">
        <v>90</v>
      </c>
      <c r="H79" s="2">
        <v>77.8</v>
      </c>
      <c r="I79" s="14">
        <f t="shared" si="3"/>
        <v>87.32279999999999</v>
      </c>
      <c r="J79" s="2"/>
    </row>
    <row r="80" spans="1:10" ht="41.25">
      <c r="A80" s="1">
        <v>79</v>
      </c>
      <c r="B80" s="8">
        <v>201710001004</v>
      </c>
      <c r="C80" s="9" t="s">
        <v>24</v>
      </c>
      <c r="D80" s="8" t="s">
        <v>62</v>
      </c>
      <c r="E80" s="10">
        <v>90.66400000000002</v>
      </c>
      <c r="F80" s="2" t="s">
        <v>90</v>
      </c>
      <c r="G80" s="2" t="s">
        <v>90</v>
      </c>
      <c r="H80" s="2">
        <v>77.8</v>
      </c>
      <c r="I80" s="14">
        <f t="shared" si="3"/>
        <v>86.8048</v>
      </c>
      <c r="J80" s="2"/>
    </row>
    <row r="81" spans="1:10" ht="41.25">
      <c r="A81" s="1">
        <v>80</v>
      </c>
      <c r="B81" s="8">
        <v>201710002110</v>
      </c>
      <c r="C81" s="9" t="s">
        <v>25</v>
      </c>
      <c r="D81" s="8" t="s">
        <v>63</v>
      </c>
      <c r="E81" s="10">
        <v>101.26899999999999</v>
      </c>
      <c r="F81" s="2">
        <v>90.4</v>
      </c>
      <c r="G81" s="2">
        <v>92.8</v>
      </c>
      <c r="H81" s="2">
        <v>91.84</v>
      </c>
      <c r="I81" s="14">
        <f aca="true" t="shared" si="4" ref="I81:I105">E81*0.6+H81*0.4</f>
        <v>97.4974</v>
      </c>
      <c r="J81" s="2"/>
    </row>
    <row r="82" spans="1:10" ht="41.25">
      <c r="A82" s="1">
        <v>81</v>
      </c>
      <c r="B82" s="8">
        <v>201710001925</v>
      </c>
      <c r="C82" s="9" t="s">
        <v>25</v>
      </c>
      <c r="D82" s="8" t="s">
        <v>63</v>
      </c>
      <c r="E82" s="10">
        <v>108.55599999999998</v>
      </c>
      <c r="F82" s="2">
        <v>77.8</v>
      </c>
      <c r="G82" s="2">
        <v>75.2</v>
      </c>
      <c r="H82" s="2">
        <v>76.24</v>
      </c>
      <c r="I82" s="14">
        <f t="shared" si="4"/>
        <v>95.62959999999998</v>
      </c>
      <c r="J82" s="2"/>
    </row>
    <row r="83" spans="1:10" ht="41.25">
      <c r="A83" s="1">
        <v>82</v>
      </c>
      <c r="B83" s="8">
        <v>201710002114</v>
      </c>
      <c r="C83" s="9" t="s">
        <v>25</v>
      </c>
      <c r="D83" s="8" t="s">
        <v>63</v>
      </c>
      <c r="E83" s="10">
        <v>96.714</v>
      </c>
      <c r="F83" s="2">
        <v>93.6</v>
      </c>
      <c r="G83" s="2">
        <v>91.7</v>
      </c>
      <c r="H83" s="2">
        <v>92.46000000000001</v>
      </c>
      <c r="I83" s="14">
        <f t="shared" si="4"/>
        <v>95.0124</v>
      </c>
      <c r="J83" s="2"/>
    </row>
    <row r="84" spans="1:10" ht="41.25">
      <c r="A84" s="1">
        <v>83</v>
      </c>
      <c r="B84" s="8">
        <v>201710002021</v>
      </c>
      <c r="C84" s="9" t="s">
        <v>25</v>
      </c>
      <c r="D84" s="8" t="s">
        <v>63</v>
      </c>
      <c r="E84" s="10">
        <v>103.50599999999999</v>
      </c>
      <c r="F84" s="2">
        <v>83.6</v>
      </c>
      <c r="G84" s="2">
        <v>79.6</v>
      </c>
      <c r="H84" s="2">
        <v>81.19999999999999</v>
      </c>
      <c r="I84" s="14">
        <f t="shared" si="4"/>
        <v>94.58359999999999</v>
      </c>
      <c r="J84" s="2"/>
    </row>
    <row r="85" spans="1:10" ht="41.25">
      <c r="A85" s="1">
        <v>84</v>
      </c>
      <c r="B85" s="8">
        <v>201710002119</v>
      </c>
      <c r="C85" s="9" t="s">
        <v>25</v>
      </c>
      <c r="D85" s="8" t="s">
        <v>63</v>
      </c>
      <c r="E85" s="10">
        <v>103.124</v>
      </c>
      <c r="F85" s="2">
        <v>87.2</v>
      </c>
      <c r="G85" s="2">
        <v>78</v>
      </c>
      <c r="H85" s="2">
        <v>81.68</v>
      </c>
      <c r="I85" s="14">
        <f t="shared" si="4"/>
        <v>94.5464</v>
      </c>
      <c r="J85" s="2"/>
    </row>
    <row r="86" spans="1:10" ht="41.25">
      <c r="A86" s="1">
        <v>85</v>
      </c>
      <c r="B86" s="8">
        <v>201710002227</v>
      </c>
      <c r="C86" s="9" t="s">
        <v>25</v>
      </c>
      <c r="D86" s="8" t="s">
        <v>63</v>
      </c>
      <c r="E86" s="10">
        <v>98.01599999999999</v>
      </c>
      <c r="F86" s="2">
        <v>92.4</v>
      </c>
      <c r="G86" s="2">
        <v>86.8</v>
      </c>
      <c r="H86" s="2">
        <v>89.03999999999999</v>
      </c>
      <c r="I86" s="14">
        <f t="shared" si="4"/>
        <v>94.42559999999999</v>
      </c>
      <c r="J86" s="2"/>
    </row>
    <row r="87" spans="1:10" ht="41.25">
      <c r="A87" s="1">
        <v>86</v>
      </c>
      <c r="B87" s="8">
        <v>201710002120</v>
      </c>
      <c r="C87" s="9" t="s">
        <v>25</v>
      </c>
      <c r="D87" s="8" t="s">
        <v>63</v>
      </c>
      <c r="E87" s="10">
        <v>99.745</v>
      </c>
      <c r="F87" s="2">
        <v>86.3</v>
      </c>
      <c r="G87" s="2">
        <v>82.7</v>
      </c>
      <c r="H87" s="2">
        <v>84.14</v>
      </c>
      <c r="I87" s="14">
        <f t="shared" si="4"/>
        <v>93.503</v>
      </c>
      <c r="J87" s="2"/>
    </row>
    <row r="88" spans="1:10" ht="41.25">
      <c r="A88" s="1">
        <v>87</v>
      </c>
      <c r="B88" s="8">
        <v>201710002126</v>
      </c>
      <c r="C88" s="9" t="s">
        <v>25</v>
      </c>
      <c r="D88" s="8" t="s">
        <v>63</v>
      </c>
      <c r="E88" s="10">
        <v>102.088</v>
      </c>
      <c r="F88" s="2">
        <v>90.4</v>
      </c>
      <c r="G88" s="2">
        <v>73.6</v>
      </c>
      <c r="H88" s="2">
        <v>80.32</v>
      </c>
      <c r="I88" s="14">
        <f t="shared" si="4"/>
        <v>93.3808</v>
      </c>
      <c r="J88" s="2"/>
    </row>
    <row r="89" spans="1:10" ht="41.25">
      <c r="A89" s="1">
        <v>88</v>
      </c>
      <c r="B89" s="8">
        <v>201710002121</v>
      </c>
      <c r="C89" s="9" t="s">
        <v>25</v>
      </c>
      <c r="D89" s="8" t="s">
        <v>63</v>
      </c>
      <c r="E89" s="10">
        <v>99.09899999999999</v>
      </c>
      <c r="F89" s="2">
        <v>86.2</v>
      </c>
      <c r="G89" s="2">
        <v>83</v>
      </c>
      <c r="H89" s="2">
        <v>84.28</v>
      </c>
      <c r="I89" s="14">
        <f t="shared" si="4"/>
        <v>93.17139999999999</v>
      </c>
      <c r="J89" s="2"/>
    </row>
    <row r="90" spans="1:10" ht="41.25">
      <c r="A90" s="1">
        <v>89</v>
      </c>
      <c r="B90" s="8">
        <v>201710002312</v>
      </c>
      <c r="C90" s="9" t="s">
        <v>25</v>
      </c>
      <c r="D90" s="8" t="s">
        <v>63</v>
      </c>
      <c r="E90" s="10">
        <v>102.09599999999999</v>
      </c>
      <c r="F90" s="2">
        <v>92</v>
      </c>
      <c r="G90" s="2">
        <v>69</v>
      </c>
      <c r="H90" s="2">
        <v>78.2</v>
      </c>
      <c r="I90" s="14">
        <f t="shared" si="4"/>
        <v>92.5376</v>
      </c>
      <c r="J90" s="2"/>
    </row>
    <row r="91" spans="1:10" ht="41.25">
      <c r="A91" s="1">
        <v>90</v>
      </c>
      <c r="B91" s="8">
        <v>201710002025</v>
      </c>
      <c r="C91" s="9" t="s">
        <v>25</v>
      </c>
      <c r="D91" s="8" t="s">
        <v>63</v>
      </c>
      <c r="E91" s="10">
        <v>98.492</v>
      </c>
      <c r="F91" s="2">
        <v>85.4</v>
      </c>
      <c r="G91" s="2">
        <v>82</v>
      </c>
      <c r="H91" s="2">
        <v>83.36</v>
      </c>
      <c r="I91" s="14">
        <f t="shared" si="4"/>
        <v>92.4392</v>
      </c>
      <c r="J91" s="2"/>
    </row>
    <row r="92" spans="1:10" ht="41.25">
      <c r="A92" s="1">
        <v>91</v>
      </c>
      <c r="B92" s="8">
        <v>201710002118</v>
      </c>
      <c r="C92" s="9" t="s">
        <v>25</v>
      </c>
      <c r="D92" s="8" t="s">
        <v>63</v>
      </c>
      <c r="E92" s="10">
        <v>101.81700000000001</v>
      </c>
      <c r="F92" s="2">
        <v>79.2</v>
      </c>
      <c r="G92" s="2">
        <v>76.4</v>
      </c>
      <c r="H92" s="2">
        <v>77.52000000000001</v>
      </c>
      <c r="I92" s="14">
        <f t="shared" si="4"/>
        <v>92.0982</v>
      </c>
      <c r="J92" s="2"/>
    </row>
    <row r="93" spans="1:10" ht="41.25">
      <c r="A93" s="1">
        <v>92</v>
      </c>
      <c r="B93" s="8">
        <v>201710001809</v>
      </c>
      <c r="C93" s="9" t="s">
        <v>25</v>
      </c>
      <c r="D93" s="8" t="s">
        <v>63</v>
      </c>
      <c r="E93" s="10">
        <v>96.928</v>
      </c>
      <c r="F93" s="2">
        <v>90.4</v>
      </c>
      <c r="G93" s="2">
        <v>77</v>
      </c>
      <c r="H93" s="2">
        <v>82.36</v>
      </c>
      <c r="I93" s="14">
        <f t="shared" si="4"/>
        <v>91.10079999999999</v>
      </c>
      <c r="J93" s="2"/>
    </row>
    <row r="94" spans="1:10" ht="41.25">
      <c r="A94" s="1">
        <v>93</v>
      </c>
      <c r="B94" s="8">
        <v>201710001915</v>
      </c>
      <c r="C94" s="9" t="s">
        <v>25</v>
      </c>
      <c r="D94" s="8" t="s">
        <v>63</v>
      </c>
      <c r="E94" s="10">
        <v>101.46000000000001</v>
      </c>
      <c r="F94" s="2">
        <v>70</v>
      </c>
      <c r="G94" s="2">
        <v>78.8</v>
      </c>
      <c r="H94" s="2">
        <v>75.28</v>
      </c>
      <c r="I94" s="14">
        <f t="shared" si="4"/>
        <v>90.988</v>
      </c>
      <c r="J94" s="2"/>
    </row>
    <row r="95" spans="1:10" ht="41.25">
      <c r="A95" s="1">
        <v>94</v>
      </c>
      <c r="B95" s="8">
        <v>201710002224</v>
      </c>
      <c r="C95" s="9" t="s">
        <v>25</v>
      </c>
      <c r="D95" s="8" t="s">
        <v>63</v>
      </c>
      <c r="E95" s="10">
        <v>99.58099999999999</v>
      </c>
      <c r="F95" s="2">
        <v>79.6</v>
      </c>
      <c r="G95" s="2">
        <v>76.9</v>
      </c>
      <c r="H95" s="2">
        <v>77.98</v>
      </c>
      <c r="I95" s="14">
        <f t="shared" si="4"/>
        <v>90.94059999999999</v>
      </c>
      <c r="J95" s="2"/>
    </row>
    <row r="96" spans="1:10" ht="41.25">
      <c r="A96" s="1">
        <v>95</v>
      </c>
      <c r="B96" s="8">
        <v>201710002210</v>
      </c>
      <c r="C96" s="9" t="s">
        <v>25</v>
      </c>
      <c r="D96" s="8" t="s">
        <v>63</v>
      </c>
      <c r="E96" s="10">
        <v>102.04299999999999</v>
      </c>
      <c r="F96" s="2">
        <v>83.5</v>
      </c>
      <c r="G96" s="2">
        <v>65.6</v>
      </c>
      <c r="H96" s="2">
        <v>72.75999999999999</v>
      </c>
      <c r="I96" s="14">
        <f t="shared" si="4"/>
        <v>90.32979999999999</v>
      </c>
      <c r="J96" s="2"/>
    </row>
    <row r="97" spans="1:10" ht="41.25">
      <c r="A97" s="1">
        <v>96</v>
      </c>
      <c r="B97" s="8">
        <v>201710002109</v>
      </c>
      <c r="C97" s="9" t="s">
        <v>25</v>
      </c>
      <c r="D97" s="8" t="s">
        <v>63</v>
      </c>
      <c r="E97" s="10">
        <v>100.31899999999999</v>
      </c>
      <c r="F97" s="2">
        <v>77.8</v>
      </c>
      <c r="G97" s="2">
        <v>73.2</v>
      </c>
      <c r="H97" s="2">
        <v>75.04</v>
      </c>
      <c r="I97" s="14">
        <f t="shared" si="4"/>
        <v>90.20739999999999</v>
      </c>
      <c r="J97" s="2"/>
    </row>
    <row r="98" spans="1:10" ht="41.25">
      <c r="A98" s="1">
        <v>97</v>
      </c>
      <c r="B98" s="8">
        <v>201710002013</v>
      </c>
      <c r="C98" s="9" t="s">
        <v>25</v>
      </c>
      <c r="D98" s="8" t="s">
        <v>63</v>
      </c>
      <c r="E98" s="10">
        <v>100.531</v>
      </c>
      <c r="F98" s="2">
        <v>72.6</v>
      </c>
      <c r="G98" s="2">
        <v>71.2</v>
      </c>
      <c r="H98" s="2">
        <v>71.75999999999999</v>
      </c>
      <c r="I98" s="14">
        <f t="shared" si="4"/>
        <v>89.0226</v>
      </c>
      <c r="J98" s="2"/>
    </row>
    <row r="99" spans="1:10" ht="41.25">
      <c r="A99" s="1">
        <v>98</v>
      </c>
      <c r="B99" s="8">
        <v>201710001823</v>
      </c>
      <c r="C99" s="9" t="s">
        <v>25</v>
      </c>
      <c r="D99" s="8" t="s">
        <v>63</v>
      </c>
      <c r="E99" s="10">
        <v>102.103</v>
      </c>
      <c r="F99" s="2">
        <v>73.8</v>
      </c>
      <c r="G99" s="2">
        <v>66</v>
      </c>
      <c r="H99" s="2">
        <v>69.12</v>
      </c>
      <c r="I99" s="14">
        <f t="shared" si="4"/>
        <v>88.90979999999999</v>
      </c>
      <c r="J99" s="2"/>
    </row>
    <row r="100" spans="1:10" ht="41.25">
      <c r="A100" s="1">
        <v>99</v>
      </c>
      <c r="B100" s="8">
        <v>201710001807</v>
      </c>
      <c r="C100" s="9" t="s">
        <v>25</v>
      </c>
      <c r="D100" s="8" t="s">
        <v>63</v>
      </c>
      <c r="E100" s="10">
        <v>96.76499999999999</v>
      </c>
      <c r="F100" s="2">
        <v>65</v>
      </c>
      <c r="G100" s="2">
        <v>80</v>
      </c>
      <c r="H100" s="2">
        <v>74</v>
      </c>
      <c r="I100" s="14">
        <f t="shared" si="4"/>
        <v>87.65899999999999</v>
      </c>
      <c r="J100" s="2"/>
    </row>
    <row r="101" spans="1:10" ht="41.25">
      <c r="A101" s="1">
        <v>100</v>
      </c>
      <c r="B101" s="8">
        <v>201710002022</v>
      </c>
      <c r="C101" s="9" t="s">
        <v>25</v>
      </c>
      <c r="D101" s="8" t="s">
        <v>63</v>
      </c>
      <c r="E101" s="10">
        <v>97.451</v>
      </c>
      <c r="F101" s="2">
        <v>66.4</v>
      </c>
      <c r="G101" s="2">
        <v>76.7</v>
      </c>
      <c r="H101" s="2">
        <v>72.58000000000001</v>
      </c>
      <c r="I101" s="14">
        <f t="shared" si="4"/>
        <v>87.5026</v>
      </c>
      <c r="J101" s="2"/>
    </row>
    <row r="102" spans="1:10" ht="41.25">
      <c r="A102" s="1">
        <v>101</v>
      </c>
      <c r="B102" s="8">
        <v>201710002323</v>
      </c>
      <c r="C102" s="9" t="s">
        <v>25</v>
      </c>
      <c r="D102" s="8" t="s">
        <v>63</v>
      </c>
      <c r="E102" s="10">
        <v>99.113</v>
      </c>
      <c r="F102" s="2">
        <v>73.6</v>
      </c>
      <c r="G102" s="2">
        <v>67.4</v>
      </c>
      <c r="H102" s="2">
        <v>69.88</v>
      </c>
      <c r="I102" s="14">
        <f t="shared" si="4"/>
        <v>87.4198</v>
      </c>
      <c r="J102" s="2"/>
    </row>
    <row r="103" spans="1:10" ht="41.25">
      <c r="A103" s="1">
        <v>102</v>
      </c>
      <c r="B103" s="8">
        <v>201710002123</v>
      </c>
      <c r="C103" s="9" t="s">
        <v>25</v>
      </c>
      <c r="D103" s="8" t="s">
        <v>63</v>
      </c>
      <c r="E103" s="10">
        <v>99.09899999999999</v>
      </c>
      <c r="F103" s="2">
        <v>75.4</v>
      </c>
      <c r="G103" s="2">
        <v>64.4</v>
      </c>
      <c r="H103" s="2">
        <v>68.80000000000001</v>
      </c>
      <c r="I103" s="14">
        <f t="shared" si="4"/>
        <v>86.9794</v>
      </c>
      <c r="J103" s="2"/>
    </row>
    <row r="104" spans="1:10" ht="41.25">
      <c r="A104" s="1">
        <v>103</v>
      </c>
      <c r="B104" s="8">
        <v>201710001920</v>
      </c>
      <c r="C104" s="9" t="s">
        <v>25</v>
      </c>
      <c r="D104" s="8" t="s">
        <v>63</v>
      </c>
      <c r="E104" s="10">
        <v>98.832</v>
      </c>
      <c r="F104" s="2">
        <v>66.2</v>
      </c>
      <c r="G104" s="2">
        <v>70.2</v>
      </c>
      <c r="H104" s="2">
        <v>68.6</v>
      </c>
      <c r="I104" s="14">
        <f t="shared" si="4"/>
        <v>86.73919999999998</v>
      </c>
      <c r="J104" s="2"/>
    </row>
    <row r="105" spans="1:10" ht="41.25">
      <c r="A105" s="1">
        <v>104</v>
      </c>
      <c r="B105" s="8">
        <v>201710002117</v>
      </c>
      <c r="C105" s="9" t="s">
        <v>25</v>
      </c>
      <c r="D105" s="8" t="s">
        <v>63</v>
      </c>
      <c r="E105" s="10">
        <v>98.33099999999999</v>
      </c>
      <c r="F105" s="2">
        <v>68</v>
      </c>
      <c r="G105" s="2">
        <v>65</v>
      </c>
      <c r="H105" s="2">
        <v>66.2</v>
      </c>
      <c r="I105" s="14">
        <f t="shared" si="4"/>
        <v>85.4786</v>
      </c>
      <c r="J105" s="2"/>
    </row>
    <row r="106" spans="1:10" ht="41.25">
      <c r="A106" s="1">
        <v>105</v>
      </c>
      <c r="B106" s="8">
        <v>201710001917</v>
      </c>
      <c r="C106" s="9" t="s">
        <v>25</v>
      </c>
      <c r="D106" s="8" t="s">
        <v>63</v>
      </c>
      <c r="E106" s="10">
        <v>100.40999999999998</v>
      </c>
      <c r="F106" s="2" t="s">
        <v>89</v>
      </c>
      <c r="G106" s="2" t="s">
        <v>89</v>
      </c>
      <c r="H106" s="2" t="s">
        <v>89</v>
      </c>
      <c r="I106" s="14">
        <f>E106*0.6</f>
        <v>60.24599999999999</v>
      </c>
      <c r="J106" s="2"/>
    </row>
    <row r="107" spans="1:10" ht="41.25">
      <c r="A107" s="1">
        <v>106</v>
      </c>
      <c r="B107" s="8">
        <v>201710001817</v>
      </c>
      <c r="C107" s="9" t="s">
        <v>25</v>
      </c>
      <c r="D107" s="8" t="s">
        <v>63</v>
      </c>
      <c r="E107" s="10">
        <v>99.30399999999999</v>
      </c>
      <c r="F107" s="2" t="s">
        <v>89</v>
      </c>
      <c r="G107" s="2" t="s">
        <v>89</v>
      </c>
      <c r="H107" s="2" t="s">
        <v>89</v>
      </c>
      <c r="I107" s="14">
        <f>E107*0.6</f>
        <v>59.58239999999999</v>
      </c>
      <c r="J107" s="2"/>
    </row>
    <row r="108" spans="1:10" ht="41.25">
      <c r="A108" s="1">
        <v>107</v>
      </c>
      <c r="B108" s="8">
        <v>201710002023</v>
      </c>
      <c r="C108" s="9" t="s">
        <v>25</v>
      </c>
      <c r="D108" s="8" t="s">
        <v>63</v>
      </c>
      <c r="E108" s="10">
        <v>98.577</v>
      </c>
      <c r="F108" s="2" t="s">
        <v>89</v>
      </c>
      <c r="G108" s="2" t="s">
        <v>89</v>
      </c>
      <c r="H108" s="2" t="s">
        <v>89</v>
      </c>
      <c r="I108" s="14">
        <f>E108*0.6</f>
        <v>59.14619999999999</v>
      </c>
      <c r="J108" s="2"/>
    </row>
    <row r="109" spans="1:10" ht="41.25">
      <c r="A109" s="1">
        <v>108</v>
      </c>
      <c r="B109" s="8">
        <v>201710001821</v>
      </c>
      <c r="C109" s="9" t="s">
        <v>25</v>
      </c>
      <c r="D109" s="8" t="s">
        <v>63</v>
      </c>
      <c r="E109" s="10">
        <v>98.16599999999998</v>
      </c>
      <c r="F109" s="2" t="s">
        <v>89</v>
      </c>
      <c r="G109" s="2" t="s">
        <v>89</v>
      </c>
      <c r="H109" s="2" t="s">
        <v>89</v>
      </c>
      <c r="I109" s="14">
        <f>E109*0.6</f>
        <v>58.899599999999985</v>
      </c>
      <c r="J109" s="2"/>
    </row>
    <row r="110" spans="1:10" ht="14.25">
      <c r="A110" s="1">
        <v>109</v>
      </c>
      <c r="B110" s="8">
        <v>201710002301</v>
      </c>
      <c r="C110" s="9" t="s">
        <v>26</v>
      </c>
      <c r="D110" s="8" t="s">
        <v>64</v>
      </c>
      <c r="E110" s="10">
        <v>81.10199999999999</v>
      </c>
      <c r="F110" s="2" t="s">
        <v>90</v>
      </c>
      <c r="G110" s="2" t="s">
        <v>90</v>
      </c>
      <c r="H110" s="2">
        <v>69</v>
      </c>
      <c r="I110" s="14">
        <f aca="true" t="shared" si="5" ref="I110:I119">E110*0.7+H110*0.3</f>
        <v>77.47139999999999</v>
      </c>
      <c r="J110" s="2" t="s">
        <v>91</v>
      </c>
    </row>
    <row r="111" spans="1:10" ht="14.25">
      <c r="A111" s="1">
        <v>110</v>
      </c>
      <c r="B111" s="8">
        <v>201710001901</v>
      </c>
      <c r="C111" s="9" t="s">
        <v>27</v>
      </c>
      <c r="D111" s="8" t="s">
        <v>65</v>
      </c>
      <c r="E111" s="10">
        <v>99.15299999999999</v>
      </c>
      <c r="F111" s="2" t="s">
        <v>90</v>
      </c>
      <c r="G111" s="2" t="s">
        <v>90</v>
      </c>
      <c r="H111" s="2">
        <v>80.6</v>
      </c>
      <c r="I111" s="14">
        <f t="shared" si="5"/>
        <v>93.58709999999998</v>
      </c>
      <c r="J111" s="2"/>
    </row>
    <row r="112" spans="1:10" ht="14.25">
      <c r="A112" s="1">
        <v>111</v>
      </c>
      <c r="B112" s="8">
        <v>201710001902</v>
      </c>
      <c r="C112" s="9" t="s">
        <v>27</v>
      </c>
      <c r="D112" s="8" t="s">
        <v>65</v>
      </c>
      <c r="E112" s="10">
        <v>98.089</v>
      </c>
      <c r="F112" s="2" t="s">
        <v>90</v>
      </c>
      <c r="G112" s="2" t="s">
        <v>90</v>
      </c>
      <c r="H112" s="2">
        <v>76.4</v>
      </c>
      <c r="I112" s="14">
        <f t="shared" si="5"/>
        <v>91.58229999999999</v>
      </c>
      <c r="J112" s="2"/>
    </row>
    <row r="113" spans="1:10" ht="14.25">
      <c r="A113" s="1">
        <v>112</v>
      </c>
      <c r="B113" s="8">
        <v>201710001903</v>
      </c>
      <c r="C113" s="9" t="s">
        <v>27</v>
      </c>
      <c r="D113" s="8" t="s">
        <v>65</v>
      </c>
      <c r="E113" s="10">
        <v>96.16</v>
      </c>
      <c r="F113" s="2" t="s">
        <v>90</v>
      </c>
      <c r="G113" s="2" t="s">
        <v>90</v>
      </c>
      <c r="H113" s="2">
        <v>74.6</v>
      </c>
      <c r="I113" s="14">
        <f t="shared" si="5"/>
        <v>89.692</v>
      </c>
      <c r="J113" s="2"/>
    </row>
    <row r="114" spans="1:10" ht="14.25">
      <c r="A114" s="1">
        <v>113</v>
      </c>
      <c r="B114" s="8">
        <v>201710001911</v>
      </c>
      <c r="C114" s="9" t="s">
        <v>28</v>
      </c>
      <c r="D114" s="8" t="s">
        <v>66</v>
      </c>
      <c r="E114" s="10">
        <v>97.642</v>
      </c>
      <c r="F114" s="2" t="s">
        <v>90</v>
      </c>
      <c r="G114" s="2" t="s">
        <v>90</v>
      </c>
      <c r="H114" s="2">
        <v>83.2</v>
      </c>
      <c r="I114" s="14">
        <f t="shared" si="5"/>
        <v>93.30939999999998</v>
      </c>
      <c r="J114" s="2"/>
    </row>
    <row r="115" spans="1:10" ht="14.25">
      <c r="A115" s="1">
        <v>114</v>
      </c>
      <c r="B115" s="8">
        <v>201710001913</v>
      </c>
      <c r="C115" s="9" t="s">
        <v>28</v>
      </c>
      <c r="D115" s="8" t="s">
        <v>66</v>
      </c>
      <c r="E115" s="10">
        <v>97.042</v>
      </c>
      <c r="F115" s="2" t="s">
        <v>90</v>
      </c>
      <c r="G115" s="2" t="s">
        <v>90</v>
      </c>
      <c r="H115" s="2">
        <v>81</v>
      </c>
      <c r="I115" s="14">
        <f t="shared" si="5"/>
        <v>92.2294</v>
      </c>
      <c r="J115" s="2"/>
    </row>
    <row r="116" spans="1:10" ht="14.25">
      <c r="A116" s="1">
        <v>115</v>
      </c>
      <c r="B116" s="8">
        <v>201710001801</v>
      </c>
      <c r="C116" s="9" t="s">
        <v>29</v>
      </c>
      <c r="D116" s="8" t="s">
        <v>67</v>
      </c>
      <c r="E116" s="10">
        <v>72.168</v>
      </c>
      <c r="F116" s="2" t="s">
        <v>90</v>
      </c>
      <c r="G116" s="2" t="s">
        <v>90</v>
      </c>
      <c r="H116" s="2">
        <v>74.6</v>
      </c>
      <c r="I116" s="14">
        <f t="shared" si="5"/>
        <v>72.8976</v>
      </c>
      <c r="J116" s="2" t="s">
        <v>91</v>
      </c>
    </row>
    <row r="117" spans="1:10" ht="14.25">
      <c r="A117" s="1">
        <v>116</v>
      </c>
      <c r="B117" s="8">
        <v>201710002101</v>
      </c>
      <c r="C117" s="9" t="s">
        <v>29</v>
      </c>
      <c r="D117" s="8" t="s">
        <v>68</v>
      </c>
      <c r="E117" s="10">
        <v>89.39999999999999</v>
      </c>
      <c r="F117" s="2" t="s">
        <v>90</v>
      </c>
      <c r="G117" s="2" t="s">
        <v>90</v>
      </c>
      <c r="H117" s="2">
        <v>76.4</v>
      </c>
      <c r="I117" s="14">
        <f t="shared" si="5"/>
        <v>85.5</v>
      </c>
      <c r="J117" s="2"/>
    </row>
    <row r="118" spans="1:10" ht="14.25">
      <c r="A118" s="1">
        <v>117</v>
      </c>
      <c r="B118" s="8">
        <v>201710002104</v>
      </c>
      <c r="C118" s="9" t="s">
        <v>29</v>
      </c>
      <c r="D118" s="8" t="s">
        <v>68</v>
      </c>
      <c r="E118" s="10">
        <v>86.924</v>
      </c>
      <c r="F118" s="2" t="s">
        <v>90</v>
      </c>
      <c r="G118" s="2" t="s">
        <v>90</v>
      </c>
      <c r="H118" s="2">
        <v>79.2</v>
      </c>
      <c r="I118" s="14">
        <f t="shared" si="5"/>
        <v>84.6068</v>
      </c>
      <c r="J118" s="2"/>
    </row>
    <row r="119" spans="1:10" ht="14.25">
      <c r="A119" s="1">
        <v>118</v>
      </c>
      <c r="B119" s="8">
        <v>201710001506</v>
      </c>
      <c r="C119" s="9" t="s">
        <v>30</v>
      </c>
      <c r="D119" s="8" t="s">
        <v>69</v>
      </c>
      <c r="E119" s="10">
        <v>99.894</v>
      </c>
      <c r="F119" s="2" t="s">
        <v>90</v>
      </c>
      <c r="G119" s="2" t="s">
        <v>90</v>
      </c>
      <c r="H119" s="2">
        <v>82</v>
      </c>
      <c r="I119" s="14">
        <f t="shared" si="5"/>
        <v>94.52579999999999</v>
      </c>
      <c r="J119" s="2" t="s">
        <v>91</v>
      </c>
    </row>
    <row r="120" spans="1:10" ht="14.25">
      <c r="A120" s="1">
        <v>119</v>
      </c>
      <c r="B120" s="8">
        <v>201710001501</v>
      </c>
      <c r="C120" s="9" t="s">
        <v>30</v>
      </c>
      <c r="D120" s="8" t="s">
        <v>69</v>
      </c>
      <c r="E120" s="10">
        <v>96.756</v>
      </c>
      <c r="F120" s="2" t="s">
        <v>89</v>
      </c>
      <c r="G120" s="2" t="s">
        <v>89</v>
      </c>
      <c r="H120" s="2" t="s">
        <v>89</v>
      </c>
      <c r="I120" s="14">
        <f>E120*0.7</f>
        <v>67.72919999999999</v>
      </c>
      <c r="J120" s="2"/>
    </row>
    <row r="121" spans="1:10" ht="14.25">
      <c r="A121" s="1">
        <v>120</v>
      </c>
      <c r="B121" s="8">
        <v>201710001511</v>
      </c>
      <c r="C121" s="9" t="s">
        <v>31</v>
      </c>
      <c r="D121" s="8" t="s">
        <v>70</v>
      </c>
      <c r="E121" s="10">
        <v>95.418</v>
      </c>
      <c r="F121" s="2" t="s">
        <v>90</v>
      </c>
      <c r="G121" s="2" t="s">
        <v>90</v>
      </c>
      <c r="H121" s="2">
        <v>80.6</v>
      </c>
      <c r="I121" s="14">
        <f aca="true" t="shared" si="6" ref="I121:I152">E121*0.7+H121*0.3</f>
        <v>90.9726</v>
      </c>
      <c r="J121" s="2"/>
    </row>
    <row r="122" spans="1:10" ht="14.25">
      <c r="A122" s="1">
        <v>121</v>
      </c>
      <c r="B122" s="8">
        <v>201710001514</v>
      </c>
      <c r="C122" s="9" t="s">
        <v>31</v>
      </c>
      <c r="D122" s="8" t="s">
        <v>70</v>
      </c>
      <c r="E122" s="10">
        <v>94.69200000000001</v>
      </c>
      <c r="F122" s="2" t="s">
        <v>90</v>
      </c>
      <c r="G122" s="2" t="s">
        <v>90</v>
      </c>
      <c r="H122" s="2">
        <v>80.2</v>
      </c>
      <c r="I122" s="14">
        <f t="shared" si="6"/>
        <v>90.34440000000001</v>
      </c>
      <c r="J122" s="2"/>
    </row>
    <row r="123" spans="1:10" ht="14.25">
      <c r="A123" s="1">
        <v>122</v>
      </c>
      <c r="B123" s="8">
        <v>201710001509</v>
      </c>
      <c r="C123" s="9" t="s">
        <v>31</v>
      </c>
      <c r="D123" s="8" t="s">
        <v>70</v>
      </c>
      <c r="E123" s="10">
        <v>91.286</v>
      </c>
      <c r="F123" s="2" t="s">
        <v>90</v>
      </c>
      <c r="G123" s="2" t="s">
        <v>90</v>
      </c>
      <c r="H123" s="2">
        <v>76.8</v>
      </c>
      <c r="I123" s="14">
        <f t="shared" si="6"/>
        <v>86.9402</v>
      </c>
      <c r="J123" s="2"/>
    </row>
    <row r="124" spans="1:10" ht="41.25">
      <c r="A124" s="1">
        <v>123</v>
      </c>
      <c r="B124" s="8">
        <v>201710001026</v>
      </c>
      <c r="C124" s="9" t="s">
        <v>32</v>
      </c>
      <c r="D124" s="8" t="s">
        <v>71</v>
      </c>
      <c r="E124" s="10">
        <v>91.99000000000001</v>
      </c>
      <c r="F124" s="2" t="s">
        <v>90</v>
      </c>
      <c r="G124" s="2" t="s">
        <v>90</v>
      </c>
      <c r="H124" s="2">
        <v>75.4</v>
      </c>
      <c r="I124" s="14">
        <f t="shared" si="6"/>
        <v>87.013</v>
      </c>
      <c r="J124" s="2"/>
    </row>
    <row r="125" spans="1:10" ht="41.25">
      <c r="A125" s="1">
        <v>124</v>
      </c>
      <c r="B125" s="8">
        <v>201710001019</v>
      </c>
      <c r="C125" s="9" t="s">
        <v>32</v>
      </c>
      <c r="D125" s="8" t="s">
        <v>71</v>
      </c>
      <c r="E125" s="10">
        <v>85.30199999999999</v>
      </c>
      <c r="F125" s="2" t="s">
        <v>90</v>
      </c>
      <c r="G125" s="2" t="s">
        <v>90</v>
      </c>
      <c r="H125" s="2">
        <v>81.6</v>
      </c>
      <c r="I125" s="14">
        <f t="shared" si="6"/>
        <v>84.19139999999999</v>
      </c>
      <c r="J125" s="2"/>
    </row>
    <row r="126" spans="1:10" ht="41.25">
      <c r="A126" s="1">
        <v>125</v>
      </c>
      <c r="B126" s="8">
        <v>201710001020</v>
      </c>
      <c r="C126" s="9" t="s">
        <v>32</v>
      </c>
      <c r="D126" s="8" t="s">
        <v>71</v>
      </c>
      <c r="E126" s="10">
        <v>84.222</v>
      </c>
      <c r="F126" s="16" t="s">
        <v>90</v>
      </c>
      <c r="G126" s="16" t="s">
        <v>90</v>
      </c>
      <c r="H126" s="16">
        <v>78</v>
      </c>
      <c r="I126" s="14">
        <f t="shared" si="6"/>
        <v>82.35539999999999</v>
      </c>
      <c r="J126" s="12"/>
    </row>
    <row r="127" spans="1:10" ht="41.25">
      <c r="A127" s="1">
        <v>126</v>
      </c>
      <c r="B127" s="8">
        <v>201710000502</v>
      </c>
      <c r="C127" s="9" t="s">
        <v>32</v>
      </c>
      <c r="D127" s="8" t="s">
        <v>72</v>
      </c>
      <c r="E127" s="10">
        <v>94.71699999999998</v>
      </c>
      <c r="F127" s="16" t="s">
        <v>90</v>
      </c>
      <c r="G127" s="16" t="s">
        <v>90</v>
      </c>
      <c r="H127" s="16">
        <v>77</v>
      </c>
      <c r="I127" s="14">
        <f t="shared" si="6"/>
        <v>89.40189999999998</v>
      </c>
      <c r="J127" s="12"/>
    </row>
    <row r="128" spans="1:10" ht="41.25">
      <c r="A128" s="1">
        <v>127</v>
      </c>
      <c r="B128" s="8">
        <v>201710000504</v>
      </c>
      <c r="C128" s="9" t="s">
        <v>32</v>
      </c>
      <c r="D128" s="8" t="s">
        <v>72</v>
      </c>
      <c r="E128" s="10">
        <v>92.09699999999998</v>
      </c>
      <c r="F128" s="16" t="s">
        <v>90</v>
      </c>
      <c r="G128" s="16" t="s">
        <v>90</v>
      </c>
      <c r="H128" s="16">
        <v>78</v>
      </c>
      <c r="I128" s="14">
        <f t="shared" si="6"/>
        <v>87.86789999999999</v>
      </c>
      <c r="J128" s="12"/>
    </row>
    <row r="129" spans="1:10" ht="41.25">
      <c r="A129" s="1">
        <v>128</v>
      </c>
      <c r="B129" s="8">
        <v>201710000505</v>
      </c>
      <c r="C129" s="9" t="s">
        <v>32</v>
      </c>
      <c r="D129" s="8" t="s">
        <v>72</v>
      </c>
      <c r="E129" s="10">
        <v>92.717</v>
      </c>
      <c r="F129" s="16" t="s">
        <v>90</v>
      </c>
      <c r="G129" s="16" t="s">
        <v>90</v>
      </c>
      <c r="H129" s="16">
        <v>73</v>
      </c>
      <c r="I129" s="14">
        <f t="shared" si="6"/>
        <v>86.80189999999999</v>
      </c>
      <c r="J129" s="12"/>
    </row>
    <row r="130" spans="1:10" ht="41.25">
      <c r="A130" s="1">
        <v>129</v>
      </c>
      <c r="B130" s="8">
        <v>201710000817</v>
      </c>
      <c r="C130" s="9" t="s">
        <v>32</v>
      </c>
      <c r="D130" s="8" t="s">
        <v>73</v>
      </c>
      <c r="E130" s="10">
        <v>85.55</v>
      </c>
      <c r="F130" s="16" t="s">
        <v>90</v>
      </c>
      <c r="G130" s="16" t="s">
        <v>90</v>
      </c>
      <c r="H130" s="16">
        <v>79.8</v>
      </c>
      <c r="I130" s="14">
        <f t="shared" si="6"/>
        <v>83.82499999999999</v>
      </c>
      <c r="J130" s="12"/>
    </row>
    <row r="131" spans="1:10" ht="41.25">
      <c r="A131" s="1">
        <v>130</v>
      </c>
      <c r="B131" s="8">
        <v>201710000819</v>
      </c>
      <c r="C131" s="9" t="s">
        <v>32</v>
      </c>
      <c r="D131" s="8" t="s">
        <v>73</v>
      </c>
      <c r="E131" s="10">
        <v>85.31899999999999</v>
      </c>
      <c r="F131" s="16" t="s">
        <v>90</v>
      </c>
      <c r="G131" s="16" t="s">
        <v>90</v>
      </c>
      <c r="H131" s="16">
        <v>78.2</v>
      </c>
      <c r="I131" s="14">
        <f t="shared" si="6"/>
        <v>83.18329999999999</v>
      </c>
      <c r="J131" s="12"/>
    </row>
    <row r="132" spans="1:10" ht="41.25">
      <c r="A132" s="1">
        <v>131</v>
      </c>
      <c r="B132" s="8">
        <v>201710000820</v>
      </c>
      <c r="C132" s="9" t="s">
        <v>32</v>
      </c>
      <c r="D132" s="8" t="s">
        <v>73</v>
      </c>
      <c r="E132" s="10">
        <v>84.67</v>
      </c>
      <c r="F132" s="16" t="s">
        <v>90</v>
      </c>
      <c r="G132" s="16" t="s">
        <v>90</v>
      </c>
      <c r="H132" s="16">
        <v>77.6</v>
      </c>
      <c r="I132" s="14">
        <f t="shared" si="6"/>
        <v>82.54899999999999</v>
      </c>
      <c r="J132" s="12"/>
    </row>
    <row r="133" spans="1:10" ht="41.25">
      <c r="A133" s="1">
        <v>132</v>
      </c>
      <c r="B133" s="8">
        <v>201710000818</v>
      </c>
      <c r="C133" s="9" t="s">
        <v>32</v>
      </c>
      <c r="D133" s="8" t="s">
        <v>73</v>
      </c>
      <c r="E133" s="10">
        <v>84.67399999999999</v>
      </c>
      <c r="F133" s="16" t="s">
        <v>90</v>
      </c>
      <c r="G133" s="16" t="s">
        <v>90</v>
      </c>
      <c r="H133" s="16">
        <v>76.6</v>
      </c>
      <c r="I133" s="14">
        <f t="shared" si="6"/>
        <v>82.25179999999999</v>
      </c>
      <c r="J133" s="12"/>
    </row>
    <row r="134" spans="1:10" ht="27.75">
      <c r="A134" s="1">
        <v>133</v>
      </c>
      <c r="B134" s="8">
        <v>201710000409</v>
      </c>
      <c r="C134" s="9" t="s">
        <v>33</v>
      </c>
      <c r="D134" s="8" t="s">
        <v>74</v>
      </c>
      <c r="E134" s="10">
        <v>86.14099999999999</v>
      </c>
      <c r="F134" s="16" t="s">
        <v>90</v>
      </c>
      <c r="G134" s="16" t="s">
        <v>90</v>
      </c>
      <c r="H134" s="16">
        <v>82.2</v>
      </c>
      <c r="I134" s="14">
        <f t="shared" si="6"/>
        <v>84.9587</v>
      </c>
      <c r="J134" s="12"/>
    </row>
    <row r="135" spans="1:10" ht="27.75">
      <c r="A135" s="1">
        <v>134</v>
      </c>
      <c r="B135" s="8">
        <v>201710000412</v>
      </c>
      <c r="C135" s="9" t="s">
        <v>33</v>
      </c>
      <c r="D135" s="8" t="s">
        <v>74</v>
      </c>
      <c r="E135" s="10">
        <v>88.895</v>
      </c>
      <c r="F135" s="16" t="s">
        <v>90</v>
      </c>
      <c r="G135" s="16" t="s">
        <v>90</v>
      </c>
      <c r="H135" s="16">
        <v>75</v>
      </c>
      <c r="I135" s="14">
        <f t="shared" si="6"/>
        <v>84.72649999999999</v>
      </c>
      <c r="J135" s="12"/>
    </row>
    <row r="136" spans="1:10" ht="27.75">
      <c r="A136" s="1">
        <v>135</v>
      </c>
      <c r="B136" s="8">
        <v>201710000408</v>
      </c>
      <c r="C136" s="9" t="s">
        <v>33</v>
      </c>
      <c r="D136" s="8" t="s">
        <v>74</v>
      </c>
      <c r="E136" s="10">
        <v>80.97399999999999</v>
      </c>
      <c r="F136" s="16" t="s">
        <v>90</v>
      </c>
      <c r="G136" s="16" t="s">
        <v>90</v>
      </c>
      <c r="H136" s="16">
        <v>77.8</v>
      </c>
      <c r="I136" s="14">
        <f t="shared" si="6"/>
        <v>80.02179999999998</v>
      </c>
      <c r="J136" s="12"/>
    </row>
    <row r="137" spans="1:10" ht="27.75">
      <c r="A137" s="1">
        <v>136</v>
      </c>
      <c r="B137" s="8">
        <v>201710000322</v>
      </c>
      <c r="C137" s="9" t="s">
        <v>34</v>
      </c>
      <c r="D137" s="8" t="s">
        <v>75</v>
      </c>
      <c r="E137" s="10">
        <v>89.426</v>
      </c>
      <c r="F137" s="16" t="s">
        <v>90</v>
      </c>
      <c r="G137" s="16" t="s">
        <v>90</v>
      </c>
      <c r="H137" s="16">
        <v>74.2</v>
      </c>
      <c r="I137" s="14">
        <f t="shared" si="6"/>
        <v>84.8582</v>
      </c>
      <c r="J137" s="12"/>
    </row>
    <row r="138" spans="1:10" ht="27.75">
      <c r="A138" s="1">
        <v>137</v>
      </c>
      <c r="B138" s="8">
        <v>201710000205</v>
      </c>
      <c r="C138" s="9" t="s">
        <v>34</v>
      </c>
      <c r="D138" s="8" t="s">
        <v>75</v>
      </c>
      <c r="E138" s="10">
        <v>88.74499999999999</v>
      </c>
      <c r="F138" s="16" t="s">
        <v>90</v>
      </c>
      <c r="G138" s="16" t="s">
        <v>90</v>
      </c>
      <c r="H138" s="16">
        <v>73.4</v>
      </c>
      <c r="I138" s="14">
        <f t="shared" si="6"/>
        <v>84.1415</v>
      </c>
      <c r="J138" s="12"/>
    </row>
    <row r="139" spans="1:10" ht="27.75">
      <c r="A139" s="1">
        <v>138</v>
      </c>
      <c r="B139" s="8">
        <v>201710000114</v>
      </c>
      <c r="C139" s="9" t="s">
        <v>34</v>
      </c>
      <c r="D139" s="8" t="s">
        <v>75</v>
      </c>
      <c r="E139" s="10">
        <v>86.509</v>
      </c>
      <c r="F139" s="16" t="s">
        <v>90</v>
      </c>
      <c r="G139" s="16" t="s">
        <v>90</v>
      </c>
      <c r="H139" s="16">
        <v>78.6</v>
      </c>
      <c r="I139" s="14">
        <f t="shared" si="6"/>
        <v>84.13629999999999</v>
      </c>
      <c r="J139" s="12"/>
    </row>
    <row r="140" spans="1:10" ht="27.75">
      <c r="A140" s="1">
        <v>139</v>
      </c>
      <c r="B140" s="8">
        <v>201710000320</v>
      </c>
      <c r="C140" s="9" t="s">
        <v>34</v>
      </c>
      <c r="D140" s="8" t="s">
        <v>75</v>
      </c>
      <c r="E140" s="10">
        <v>87.774</v>
      </c>
      <c r="F140" s="16" t="s">
        <v>90</v>
      </c>
      <c r="G140" s="16" t="s">
        <v>90</v>
      </c>
      <c r="H140" s="16">
        <v>74.2</v>
      </c>
      <c r="I140" s="14">
        <f t="shared" si="6"/>
        <v>83.70179999999999</v>
      </c>
      <c r="J140" s="12"/>
    </row>
    <row r="141" spans="1:10" ht="27.75">
      <c r="A141" s="1">
        <v>140</v>
      </c>
      <c r="B141" s="8">
        <v>201710000315</v>
      </c>
      <c r="C141" s="9" t="s">
        <v>34</v>
      </c>
      <c r="D141" s="8" t="s">
        <v>75</v>
      </c>
      <c r="E141" s="10">
        <v>84.64099999999999</v>
      </c>
      <c r="F141" s="16" t="s">
        <v>90</v>
      </c>
      <c r="G141" s="16" t="s">
        <v>90</v>
      </c>
      <c r="H141" s="16">
        <v>78</v>
      </c>
      <c r="I141" s="14">
        <f t="shared" si="6"/>
        <v>82.64869999999999</v>
      </c>
      <c r="J141" s="12"/>
    </row>
    <row r="142" spans="1:10" ht="27.75">
      <c r="A142" s="1">
        <v>141</v>
      </c>
      <c r="B142" s="8">
        <v>201710000329</v>
      </c>
      <c r="C142" s="9" t="s">
        <v>34</v>
      </c>
      <c r="D142" s="8" t="s">
        <v>75</v>
      </c>
      <c r="E142" s="10">
        <v>84.576</v>
      </c>
      <c r="F142" s="16" t="s">
        <v>90</v>
      </c>
      <c r="G142" s="16" t="s">
        <v>90</v>
      </c>
      <c r="H142" s="16">
        <v>76.8</v>
      </c>
      <c r="I142" s="14">
        <f t="shared" si="6"/>
        <v>82.24319999999999</v>
      </c>
      <c r="J142" s="12"/>
    </row>
    <row r="143" spans="1:10" ht="27.75">
      <c r="A143" s="1">
        <v>142</v>
      </c>
      <c r="B143" s="8">
        <v>201710000109</v>
      </c>
      <c r="C143" s="9" t="s">
        <v>34</v>
      </c>
      <c r="D143" s="8" t="s">
        <v>75</v>
      </c>
      <c r="E143" s="10">
        <v>84.507</v>
      </c>
      <c r="F143" s="16" t="s">
        <v>90</v>
      </c>
      <c r="G143" s="16" t="s">
        <v>90</v>
      </c>
      <c r="H143" s="16">
        <v>76.8</v>
      </c>
      <c r="I143" s="14">
        <f t="shared" si="6"/>
        <v>82.19489999999999</v>
      </c>
      <c r="J143" s="12"/>
    </row>
    <row r="144" spans="1:10" ht="27.75">
      <c r="A144" s="1">
        <v>143</v>
      </c>
      <c r="B144" s="8">
        <v>201710000715</v>
      </c>
      <c r="C144" s="9" t="s">
        <v>34</v>
      </c>
      <c r="D144" s="8" t="s">
        <v>75</v>
      </c>
      <c r="E144" s="10">
        <v>85.35199999999999</v>
      </c>
      <c r="F144" s="16" t="s">
        <v>90</v>
      </c>
      <c r="G144" s="16" t="s">
        <v>90</v>
      </c>
      <c r="H144" s="16">
        <v>74.6</v>
      </c>
      <c r="I144" s="14">
        <f t="shared" si="6"/>
        <v>82.12639999999999</v>
      </c>
      <c r="J144" s="12"/>
    </row>
    <row r="145" spans="1:10" ht="27.75">
      <c r="A145" s="1">
        <v>144</v>
      </c>
      <c r="B145" s="8">
        <v>201710000127</v>
      </c>
      <c r="C145" s="9" t="s">
        <v>34</v>
      </c>
      <c r="D145" s="8" t="s">
        <v>75</v>
      </c>
      <c r="E145" s="10">
        <v>84.50399999999999</v>
      </c>
      <c r="F145" s="16" t="s">
        <v>90</v>
      </c>
      <c r="G145" s="16" t="s">
        <v>90</v>
      </c>
      <c r="H145" s="16">
        <v>75</v>
      </c>
      <c r="I145" s="14">
        <f t="shared" si="6"/>
        <v>81.65279999999998</v>
      </c>
      <c r="J145" s="12"/>
    </row>
    <row r="146" spans="1:10" ht="27.75">
      <c r="A146" s="1">
        <v>145</v>
      </c>
      <c r="B146" s="8">
        <v>201710000128</v>
      </c>
      <c r="C146" s="9" t="s">
        <v>34</v>
      </c>
      <c r="D146" s="8" t="s">
        <v>75</v>
      </c>
      <c r="E146" s="10">
        <v>84.84899999999999</v>
      </c>
      <c r="F146" s="16" t="s">
        <v>90</v>
      </c>
      <c r="G146" s="16" t="s">
        <v>90</v>
      </c>
      <c r="H146" s="16">
        <v>72.2</v>
      </c>
      <c r="I146" s="14">
        <f t="shared" si="6"/>
        <v>81.05429999999998</v>
      </c>
      <c r="J146" s="12"/>
    </row>
    <row r="147" spans="1:10" ht="27.75">
      <c r="A147" s="1">
        <v>146</v>
      </c>
      <c r="B147" s="8">
        <v>201710000230</v>
      </c>
      <c r="C147" s="9" t="s">
        <v>34</v>
      </c>
      <c r="D147" s="8" t="s">
        <v>75</v>
      </c>
      <c r="E147" s="10">
        <v>84.09599999999999</v>
      </c>
      <c r="F147" s="16" t="s">
        <v>90</v>
      </c>
      <c r="G147" s="16" t="s">
        <v>90</v>
      </c>
      <c r="H147" s="16">
        <v>71.4</v>
      </c>
      <c r="I147" s="14">
        <f t="shared" si="6"/>
        <v>80.28719999999998</v>
      </c>
      <c r="J147" s="12"/>
    </row>
    <row r="148" spans="1:10" ht="54.75">
      <c r="A148" s="1">
        <v>147</v>
      </c>
      <c r="B148" s="8">
        <v>201710000515</v>
      </c>
      <c r="C148" s="9" t="s">
        <v>35</v>
      </c>
      <c r="D148" s="8" t="s">
        <v>76</v>
      </c>
      <c r="E148" s="10">
        <v>95.58699999999999</v>
      </c>
      <c r="F148" s="16" t="s">
        <v>90</v>
      </c>
      <c r="G148" s="16" t="s">
        <v>90</v>
      </c>
      <c r="H148" s="16">
        <v>74.2</v>
      </c>
      <c r="I148" s="14">
        <f t="shared" si="6"/>
        <v>89.17089999999999</v>
      </c>
      <c r="J148" s="12"/>
    </row>
    <row r="149" spans="1:10" ht="54.75">
      <c r="A149" s="1">
        <v>148</v>
      </c>
      <c r="B149" s="8">
        <v>201710000516</v>
      </c>
      <c r="C149" s="9" t="s">
        <v>35</v>
      </c>
      <c r="D149" s="8" t="s">
        <v>76</v>
      </c>
      <c r="E149" s="10">
        <v>87.68599999999999</v>
      </c>
      <c r="F149" s="16" t="s">
        <v>90</v>
      </c>
      <c r="G149" s="16" t="s">
        <v>90</v>
      </c>
      <c r="H149" s="16">
        <v>78</v>
      </c>
      <c r="I149" s="14">
        <f t="shared" si="6"/>
        <v>84.78019999999998</v>
      </c>
      <c r="J149" s="12"/>
    </row>
    <row r="150" spans="1:10" ht="54.75">
      <c r="A150" s="1">
        <v>149</v>
      </c>
      <c r="B150" s="8">
        <v>201710000629</v>
      </c>
      <c r="C150" s="9" t="s">
        <v>35</v>
      </c>
      <c r="D150" s="8" t="s">
        <v>77</v>
      </c>
      <c r="E150" s="10">
        <v>92.53999999999999</v>
      </c>
      <c r="F150" s="16" t="s">
        <v>90</v>
      </c>
      <c r="G150" s="16" t="s">
        <v>90</v>
      </c>
      <c r="H150" s="16">
        <v>76.4</v>
      </c>
      <c r="I150" s="14">
        <f t="shared" si="6"/>
        <v>87.698</v>
      </c>
      <c r="J150" s="12"/>
    </row>
    <row r="151" spans="1:10" ht="54.75">
      <c r="A151" s="1">
        <v>150</v>
      </c>
      <c r="B151" s="8">
        <v>201710000624</v>
      </c>
      <c r="C151" s="9" t="s">
        <v>35</v>
      </c>
      <c r="D151" s="8" t="s">
        <v>77</v>
      </c>
      <c r="E151" s="10">
        <v>87.52499999999999</v>
      </c>
      <c r="F151" s="16" t="s">
        <v>90</v>
      </c>
      <c r="G151" s="16" t="s">
        <v>90</v>
      </c>
      <c r="H151" s="16">
        <v>60.4</v>
      </c>
      <c r="I151" s="14">
        <f t="shared" si="6"/>
        <v>79.38749999999999</v>
      </c>
      <c r="J151" s="12"/>
    </row>
    <row r="152" spans="1:10" ht="54.75">
      <c r="A152" s="1">
        <v>151</v>
      </c>
      <c r="B152" s="8">
        <v>201710000625</v>
      </c>
      <c r="C152" s="9" t="s">
        <v>35</v>
      </c>
      <c r="D152" s="8" t="s">
        <v>77</v>
      </c>
      <c r="E152" s="10">
        <v>85.338</v>
      </c>
      <c r="F152" s="16" t="s">
        <v>90</v>
      </c>
      <c r="G152" s="16" t="s">
        <v>90</v>
      </c>
      <c r="H152" s="16">
        <v>61.6</v>
      </c>
      <c r="I152" s="14">
        <f t="shared" si="6"/>
        <v>78.21659999999999</v>
      </c>
      <c r="J152" s="12"/>
    </row>
    <row r="153" spans="1:10" ht="20.25">
      <c r="A153" s="1">
        <v>152</v>
      </c>
      <c r="B153" s="8">
        <v>201710002401</v>
      </c>
      <c r="C153" s="9" t="s">
        <v>36</v>
      </c>
      <c r="D153" s="8" t="s">
        <v>78</v>
      </c>
      <c r="E153" s="11" t="s">
        <v>79</v>
      </c>
      <c r="F153" s="16" t="s">
        <v>90</v>
      </c>
      <c r="G153" s="16" t="s">
        <v>90</v>
      </c>
      <c r="H153" s="16">
        <v>77</v>
      </c>
      <c r="I153" s="14">
        <f>H153</f>
        <v>77</v>
      </c>
      <c r="J153" s="12" t="s">
        <v>91</v>
      </c>
    </row>
    <row r="154" spans="1:10" ht="14.25">
      <c r="A154" s="1">
        <v>153</v>
      </c>
      <c r="B154" s="8">
        <v>201710000514</v>
      </c>
      <c r="C154" s="9" t="s">
        <v>36</v>
      </c>
      <c r="D154" s="8" t="s">
        <v>80</v>
      </c>
      <c r="E154" s="10">
        <v>103.792</v>
      </c>
      <c r="F154" s="16" t="s">
        <v>90</v>
      </c>
      <c r="G154" s="16" t="s">
        <v>90</v>
      </c>
      <c r="H154" s="16">
        <v>79</v>
      </c>
      <c r="I154" s="14">
        <f aca="true" t="shared" si="7" ref="I154:I181">E154*0.7+H154*0.3</f>
        <v>96.3544</v>
      </c>
      <c r="J154" s="12"/>
    </row>
    <row r="155" spans="1:10" ht="14.25">
      <c r="A155" s="1">
        <v>154</v>
      </c>
      <c r="B155" s="8">
        <v>201710000508</v>
      </c>
      <c r="C155" s="9" t="s">
        <v>36</v>
      </c>
      <c r="D155" s="8" t="s">
        <v>80</v>
      </c>
      <c r="E155" s="10">
        <v>99.114</v>
      </c>
      <c r="F155" s="16" t="s">
        <v>90</v>
      </c>
      <c r="G155" s="16" t="s">
        <v>90</v>
      </c>
      <c r="H155" s="16">
        <v>74.4</v>
      </c>
      <c r="I155" s="14">
        <f t="shared" si="7"/>
        <v>91.69980000000001</v>
      </c>
      <c r="J155" s="12"/>
    </row>
    <row r="156" spans="1:10" ht="14.25">
      <c r="A156" s="1">
        <v>155</v>
      </c>
      <c r="B156" s="8">
        <v>201710000509</v>
      </c>
      <c r="C156" s="9" t="s">
        <v>36</v>
      </c>
      <c r="D156" s="8" t="s">
        <v>80</v>
      </c>
      <c r="E156" s="10">
        <v>99.06</v>
      </c>
      <c r="F156" s="16" t="s">
        <v>90</v>
      </c>
      <c r="G156" s="16" t="s">
        <v>90</v>
      </c>
      <c r="H156" s="16">
        <v>74.2</v>
      </c>
      <c r="I156" s="14">
        <f t="shared" si="7"/>
        <v>91.602</v>
      </c>
      <c r="J156" s="12"/>
    </row>
    <row r="157" spans="1:10" ht="14.25">
      <c r="A157" s="1">
        <v>156</v>
      </c>
      <c r="B157" s="8">
        <v>201710000523</v>
      </c>
      <c r="C157" s="9" t="s">
        <v>36</v>
      </c>
      <c r="D157" s="8" t="s">
        <v>81</v>
      </c>
      <c r="E157" s="10">
        <v>99.586</v>
      </c>
      <c r="F157" s="16" t="s">
        <v>90</v>
      </c>
      <c r="G157" s="16" t="s">
        <v>90</v>
      </c>
      <c r="H157" s="16">
        <v>75</v>
      </c>
      <c r="I157" s="14">
        <f t="shared" si="7"/>
        <v>92.2102</v>
      </c>
      <c r="J157" s="12"/>
    </row>
    <row r="158" spans="1:10" ht="14.25">
      <c r="A158" s="1">
        <v>157</v>
      </c>
      <c r="B158" s="8">
        <v>201710000601</v>
      </c>
      <c r="C158" s="9" t="s">
        <v>36</v>
      </c>
      <c r="D158" s="8" t="s">
        <v>81</v>
      </c>
      <c r="E158" s="10">
        <v>95.346</v>
      </c>
      <c r="F158" s="16" t="s">
        <v>90</v>
      </c>
      <c r="G158" s="16" t="s">
        <v>90</v>
      </c>
      <c r="H158" s="16">
        <v>78.4</v>
      </c>
      <c r="I158" s="14">
        <f t="shared" si="7"/>
        <v>90.26219999999999</v>
      </c>
      <c r="J158" s="12"/>
    </row>
    <row r="159" spans="1:10" ht="14.25">
      <c r="A159" s="1">
        <v>158</v>
      </c>
      <c r="B159" s="8">
        <v>201710000520</v>
      </c>
      <c r="C159" s="9" t="s">
        <v>36</v>
      </c>
      <c r="D159" s="8" t="s">
        <v>81</v>
      </c>
      <c r="E159" s="10">
        <v>94.21799999999999</v>
      </c>
      <c r="F159" s="16" t="s">
        <v>90</v>
      </c>
      <c r="G159" s="16" t="s">
        <v>90</v>
      </c>
      <c r="H159" s="16">
        <v>76.6</v>
      </c>
      <c r="I159" s="14">
        <f t="shared" si="7"/>
        <v>88.93259999999998</v>
      </c>
      <c r="J159" s="12"/>
    </row>
    <row r="160" spans="1:10" ht="14.25">
      <c r="A160" s="1">
        <v>159</v>
      </c>
      <c r="B160" s="8">
        <v>201710000526</v>
      </c>
      <c r="C160" s="9" t="s">
        <v>36</v>
      </c>
      <c r="D160" s="8" t="s">
        <v>81</v>
      </c>
      <c r="E160" s="10">
        <v>92.797</v>
      </c>
      <c r="F160" s="16" t="s">
        <v>90</v>
      </c>
      <c r="G160" s="16" t="s">
        <v>90</v>
      </c>
      <c r="H160" s="16">
        <v>67.6</v>
      </c>
      <c r="I160" s="14">
        <f t="shared" si="7"/>
        <v>85.2379</v>
      </c>
      <c r="J160" s="12"/>
    </row>
    <row r="161" spans="1:10" ht="14.25">
      <c r="A161" s="1">
        <v>160</v>
      </c>
      <c r="B161" s="8">
        <v>201710000602</v>
      </c>
      <c r="C161" s="9" t="s">
        <v>36</v>
      </c>
      <c r="D161" s="8" t="s">
        <v>81</v>
      </c>
      <c r="E161" s="10">
        <v>90.07999999999998</v>
      </c>
      <c r="F161" s="16" t="s">
        <v>90</v>
      </c>
      <c r="G161" s="16" t="s">
        <v>90</v>
      </c>
      <c r="H161" s="16">
        <v>72</v>
      </c>
      <c r="I161" s="14">
        <f t="shared" si="7"/>
        <v>84.65599999999998</v>
      </c>
      <c r="J161" s="12"/>
    </row>
    <row r="162" spans="1:10" ht="14.25">
      <c r="A162" s="1">
        <v>161</v>
      </c>
      <c r="B162" s="8">
        <v>201710000519</v>
      </c>
      <c r="C162" s="9" t="s">
        <v>36</v>
      </c>
      <c r="D162" s="8" t="s">
        <v>81</v>
      </c>
      <c r="E162" s="10">
        <v>93.22</v>
      </c>
      <c r="F162" s="16" t="s">
        <v>90</v>
      </c>
      <c r="G162" s="16" t="s">
        <v>90</v>
      </c>
      <c r="H162" s="16">
        <v>55.4</v>
      </c>
      <c r="I162" s="14">
        <f t="shared" si="7"/>
        <v>81.874</v>
      </c>
      <c r="J162" s="12"/>
    </row>
    <row r="163" spans="1:10" ht="14.25">
      <c r="A163" s="1">
        <v>162</v>
      </c>
      <c r="B163" s="8">
        <v>201710000428</v>
      </c>
      <c r="C163" s="9" t="s">
        <v>36</v>
      </c>
      <c r="D163" s="8" t="s">
        <v>82</v>
      </c>
      <c r="E163" s="10">
        <v>72.369</v>
      </c>
      <c r="F163" s="16" t="s">
        <v>90</v>
      </c>
      <c r="G163" s="16" t="s">
        <v>90</v>
      </c>
      <c r="H163" s="16">
        <v>70.6</v>
      </c>
      <c r="I163" s="14">
        <f t="shared" si="7"/>
        <v>71.83829999999999</v>
      </c>
      <c r="J163" s="12" t="s">
        <v>91</v>
      </c>
    </row>
    <row r="164" spans="1:10" ht="14.25">
      <c r="A164" s="1">
        <v>163</v>
      </c>
      <c r="B164" s="8">
        <v>201710000811</v>
      </c>
      <c r="C164" s="9" t="s">
        <v>36</v>
      </c>
      <c r="D164" s="8" t="s">
        <v>83</v>
      </c>
      <c r="E164" s="10">
        <v>90.633</v>
      </c>
      <c r="F164" s="16" t="s">
        <v>90</v>
      </c>
      <c r="G164" s="16" t="s">
        <v>90</v>
      </c>
      <c r="H164" s="16">
        <v>77.4</v>
      </c>
      <c r="I164" s="14">
        <f t="shared" si="7"/>
        <v>86.6631</v>
      </c>
      <c r="J164" s="12"/>
    </row>
    <row r="165" spans="1:10" ht="14.25">
      <c r="A165" s="1">
        <v>164</v>
      </c>
      <c r="B165" s="8">
        <v>201710000806</v>
      </c>
      <c r="C165" s="9" t="s">
        <v>36</v>
      </c>
      <c r="D165" s="8" t="s">
        <v>83</v>
      </c>
      <c r="E165" s="10">
        <v>88.56</v>
      </c>
      <c r="F165" s="16" t="s">
        <v>90</v>
      </c>
      <c r="G165" s="16" t="s">
        <v>90</v>
      </c>
      <c r="H165" s="16">
        <v>73.2</v>
      </c>
      <c r="I165" s="14">
        <f t="shared" si="7"/>
        <v>83.952</v>
      </c>
      <c r="J165" s="12"/>
    </row>
    <row r="166" spans="1:10" ht="14.25">
      <c r="A166" s="1">
        <v>165</v>
      </c>
      <c r="B166" s="8">
        <v>201710000810</v>
      </c>
      <c r="C166" s="9" t="s">
        <v>36</v>
      </c>
      <c r="D166" s="8" t="s">
        <v>83</v>
      </c>
      <c r="E166" s="10">
        <v>86.994</v>
      </c>
      <c r="F166" s="16" t="s">
        <v>90</v>
      </c>
      <c r="G166" s="16" t="s">
        <v>90</v>
      </c>
      <c r="H166" s="16">
        <v>75.2</v>
      </c>
      <c r="I166" s="14">
        <f t="shared" si="7"/>
        <v>83.4558</v>
      </c>
      <c r="J166" s="12"/>
    </row>
    <row r="167" spans="1:10" ht="14.25">
      <c r="A167" s="1">
        <v>166</v>
      </c>
      <c r="B167" s="8">
        <v>201710000814</v>
      </c>
      <c r="C167" s="9" t="s">
        <v>36</v>
      </c>
      <c r="D167" s="8" t="s">
        <v>83</v>
      </c>
      <c r="E167" s="10">
        <v>86.163</v>
      </c>
      <c r="F167" s="16" t="s">
        <v>90</v>
      </c>
      <c r="G167" s="16" t="s">
        <v>90</v>
      </c>
      <c r="H167" s="16">
        <v>76.2</v>
      </c>
      <c r="I167" s="14">
        <f t="shared" si="7"/>
        <v>83.1741</v>
      </c>
      <c r="J167" s="12"/>
    </row>
    <row r="168" spans="1:10" ht="14.25">
      <c r="A168" s="1">
        <v>167</v>
      </c>
      <c r="B168" s="8">
        <v>201710000801</v>
      </c>
      <c r="C168" s="9" t="s">
        <v>36</v>
      </c>
      <c r="D168" s="8" t="s">
        <v>83</v>
      </c>
      <c r="E168" s="10">
        <v>85.356</v>
      </c>
      <c r="F168" s="16" t="s">
        <v>90</v>
      </c>
      <c r="G168" s="16" t="s">
        <v>90</v>
      </c>
      <c r="H168" s="16">
        <v>75.6</v>
      </c>
      <c r="I168" s="14">
        <f t="shared" si="7"/>
        <v>82.4292</v>
      </c>
      <c r="J168" s="12"/>
    </row>
    <row r="169" spans="1:10" ht="14.25">
      <c r="A169" s="1">
        <v>168</v>
      </c>
      <c r="B169" s="8">
        <v>201710000813</v>
      </c>
      <c r="C169" s="9" t="s">
        <v>36</v>
      </c>
      <c r="D169" s="8" t="s">
        <v>83</v>
      </c>
      <c r="E169" s="10">
        <v>84.98599999999999</v>
      </c>
      <c r="F169" s="16" t="s">
        <v>90</v>
      </c>
      <c r="G169" s="16" t="s">
        <v>90</v>
      </c>
      <c r="H169" s="16">
        <v>75</v>
      </c>
      <c r="I169" s="14">
        <f t="shared" si="7"/>
        <v>81.99019999999999</v>
      </c>
      <c r="J169" s="12"/>
    </row>
    <row r="170" spans="1:10" ht="14.25">
      <c r="A170" s="1">
        <v>169</v>
      </c>
      <c r="B170" s="8">
        <v>201710000828</v>
      </c>
      <c r="C170" s="9" t="s">
        <v>36</v>
      </c>
      <c r="D170" s="8" t="s">
        <v>84</v>
      </c>
      <c r="E170" s="10">
        <v>88.01499999999999</v>
      </c>
      <c r="F170" s="16" t="s">
        <v>90</v>
      </c>
      <c r="G170" s="16" t="s">
        <v>90</v>
      </c>
      <c r="H170" s="16">
        <v>77.6</v>
      </c>
      <c r="I170" s="14">
        <f t="shared" si="7"/>
        <v>84.89049999999999</v>
      </c>
      <c r="J170" s="12"/>
    </row>
    <row r="171" spans="1:10" ht="14.25">
      <c r="A171" s="1">
        <v>170</v>
      </c>
      <c r="B171" s="8">
        <v>201710000829</v>
      </c>
      <c r="C171" s="9" t="s">
        <v>36</v>
      </c>
      <c r="D171" s="8" t="s">
        <v>84</v>
      </c>
      <c r="E171" s="10">
        <v>85.06899999999999</v>
      </c>
      <c r="F171" s="16" t="s">
        <v>90</v>
      </c>
      <c r="G171" s="16" t="s">
        <v>90</v>
      </c>
      <c r="H171" s="16">
        <v>76.8</v>
      </c>
      <c r="I171" s="14">
        <f t="shared" si="7"/>
        <v>82.58829999999999</v>
      </c>
      <c r="J171" s="12"/>
    </row>
    <row r="172" spans="1:10" ht="14.25">
      <c r="A172" s="1">
        <v>171</v>
      </c>
      <c r="B172" s="8">
        <v>201710000826</v>
      </c>
      <c r="C172" s="9" t="s">
        <v>36</v>
      </c>
      <c r="D172" s="8" t="s">
        <v>84</v>
      </c>
      <c r="E172" s="10">
        <v>79.873</v>
      </c>
      <c r="F172" s="16" t="s">
        <v>90</v>
      </c>
      <c r="G172" s="16" t="s">
        <v>90</v>
      </c>
      <c r="H172" s="16">
        <v>61.4</v>
      </c>
      <c r="I172" s="14">
        <f t="shared" si="7"/>
        <v>74.33109999999999</v>
      </c>
      <c r="J172" s="12"/>
    </row>
    <row r="173" spans="1:10" ht="14.25">
      <c r="A173" s="1">
        <v>172</v>
      </c>
      <c r="B173" s="8">
        <v>201710000710</v>
      </c>
      <c r="C173" s="9" t="s">
        <v>36</v>
      </c>
      <c r="D173" s="8" t="s">
        <v>85</v>
      </c>
      <c r="E173" s="10">
        <v>94.22099999999999</v>
      </c>
      <c r="F173" s="16" t="s">
        <v>90</v>
      </c>
      <c r="G173" s="16" t="s">
        <v>90</v>
      </c>
      <c r="H173" s="16">
        <v>79.4</v>
      </c>
      <c r="I173" s="14">
        <f t="shared" si="7"/>
        <v>89.7747</v>
      </c>
      <c r="J173" s="12"/>
    </row>
    <row r="174" spans="1:10" ht="14.25">
      <c r="A174" s="1">
        <v>173</v>
      </c>
      <c r="B174" s="8">
        <v>201710000706</v>
      </c>
      <c r="C174" s="9" t="s">
        <v>36</v>
      </c>
      <c r="D174" s="8" t="s">
        <v>85</v>
      </c>
      <c r="E174" s="10">
        <v>94.33099999999999</v>
      </c>
      <c r="F174" s="16" t="s">
        <v>90</v>
      </c>
      <c r="G174" s="16" t="s">
        <v>90</v>
      </c>
      <c r="H174" s="16">
        <v>76</v>
      </c>
      <c r="I174" s="14">
        <f t="shared" si="7"/>
        <v>88.83169999999998</v>
      </c>
      <c r="J174" s="12"/>
    </row>
    <row r="175" spans="1:10" ht="27.75">
      <c r="A175" s="1">
        <v>174</v>
      </c>
      <c r="B175" s="8">
        <v>201710000606</v>
      </c>
      <c r="C175" s="9" t="s">
        <v>37</v>
      </c>
      <c r="D175" s="8" t="s">
        <v>86</v>
      </c>
      <c r="E175" s="10">
        <v>100.163</v>
      </c>
      <c r="F175" s="16" t="s">
        <v>90</v>
      </c>
      <c r="G175" s="16" t="s">
        <v>90</v>
      </c>
      <c r="H175" s="16">
        <v>77.8</v>
      </c>
      <c r="I175" s="14">
        <f t="shared" si="7"/>
        <v>93.4541</v>
      </c>
      <c r="J175" s="12"/>
    </row>
    <row r="176" spans="1:10" ht="27.75">
      <c r="A176" s="1">
        <v>175</v>
      </c>
      <c r="B176" s="8">
        <v>201710000615</v>
      </c>
      <c r="C176" s="9" t="s">
        <v>37</v>
      </c>
      <c r="D176" s="8" t="s">
        <v>86</v>
      </c>
      <c r="E176" s="10">
        <v>99.228</v>
      </c>
      <c r="F176" s="16" t="s">
        <v>90</v>
      </c>
      <c r="G176" s="16" t="s">
        <v>90</v>
      </c>
      <c r="H176" s="16">
        <v>74</v>
      </c>
      <c r="I176" s="14">
        <f t="shared" si="7"/>
        <v>91.6596</v>
      </c>
      <c r="J176" s="12"/>
    </row>
    <row r="177" spans="1:10" ht="27.75">
      <c r="A177" s="1">
        <v>176</v>
      </c>
      <c r="B177" s="8">
        <v>201710000609</v>
      </c>
      <c r="C177" s="9" t="s">
        <v>37</v>
      </c>
      <c r="D177" s="8" t="s">
        <v>86</v>
      </c>
      <c r="E177" s="10">
        <v>97.28299999999999</v>
      </c>
      <c r="F177" s="16" t="s">
        <v>90</v>
      </c>
      <c r="G177" s="16" t="s">
        <v>90</v>
      </c>
      <c r="H177" s="16">
        <v>77.4</v>
      </c>
      <c r="I177" s="14">
        <f t="shared" si="7"/>
        <v>91.31809999999999</v>
      </c>
      <c r="J177" s="12"/>
    </row>
    <row r="178" spans="1:10" ht="27.75">
      <c r="A178" s="1">
        <v>177</v>
      </c>
      <c r="B178" s="8">
        <v>201710000613</v>
      </c>
      <c r="C178" s="9" t="s">
        <v>37</v>
      </c>
      <c r="D178" s="8" t="s">
        <v>86</v>
      </c>
      <c r="E178" s="10">
        <v>93.714</v>
      </c>
      <c r="F178" s="16" t="s">
        <v>90</v>
      </c>
      <c r="G178" s="16" t="s">
        <v>90</v>
      </c>
      <c r="H178" s="16">
        <v>77.4</v>
      </c>
      <c r="I178" s="14">
        <f t="shared" si="7"/>
        <v>88.8198</v>
      </c>
      <c r="J178" s="12"/>
    </row>
    <row r="179" spans="1:10" ht="27.75">
      <c r="A179" s="1">
        <v>178</v>
      </c>
      <c r="B179" s="8">
        <v>201710000618</v>
      </c>
      <c r="C179" s="9" t="s">
        <v>37</v>
      </c>
      <c r="D179" s="8" t="s">
        <v>86</v>
      </c>
      <c r="E179" s="10">
        <v>96.01199999999999</v>
      </c>
      <c r="F179" s="16" t="s">
        <v>90</v>
      </c>
      <c r="G179" s="16" t="s">
        <v>90</v>
      </c>
      <c r="H179" s="16">
        <v>71.6</v>
      </c>
      <c r="I179" s="14">
        <f t="shared" si="7"/>
        <v>88.68839999999997</v>
      </c>
      <c r="J179" s="12"/>
    </row>
    <row r="180" spans="1:10" ht="27.75">
      <c r="A180" s="1">
        <v>179</v>
      </c>
      <c r="B180" s="8">
        <v>201710000608</v>
      </c>
      <c r="C180" s="9" t="s">
        <v>37</v>
      </c>
      <c r="D180" s="8" t="s">
        <v>86</v>
      </c>
      <c r="E180" s="10">
        <v>90.568</v>
      </c>
      <c r="F180" s="16" t="s">
        <v>90</v>
      </c>
      <c r="G180" s="16" t="s">
        <v>90</v>
      </c>
      <c r="H180" s="16">
        <v>78.4</v>
      </c>
      <c r="I180" s="14">
        <f t="shared" si="7"/>
        <v>86.9176</v>
      </c>
      <c r="J180" s="12"/>
    </row>
    <row r="181" spans="1:10" ht="27.75">
      <c r="A181" s="1">
        <v>180</v>
      </c>
      <c r="B181" s="8">
        <v>201710000607</v>
      </c>
      <c r="C181" s="9" t="s">
        <v>37</v>
      </c>
      <c r="D181" s="8" t="s">
        <v>86</v>
      </c>
      <c r="E181" s="10">
        <v>92.38399999999999</v>
      </c>
      <c r="F181" s="16" t="s">
        <v>90</v>
      </c>
      <c r="G181" s="16" t="s">
        <v>90</v>
      </c>
      <c r="H181" s="16">
        <v>71.8</v>
      </c>
      <c r="I181" s="14">
        <f t="shared" si="7"/>
        <v>86.2088</v>
      </c>
      <c r="J181" s="12"/>
    </row>
    <row r="182" spans="1:10" ht="27.75">
      <c r="A182" s="1">
        <v>181</v>
      </c>
      <c r="B182" s="8">
        <v>201710000620</v>
      </c>
      <c r="C182" s="9" t="s">
        <v>37</v>
      </c>
      <c r="D182" s="8" t="s">
        <v>86</v>
      </c>
      <c r="E182" s="10">
        <v>93.07999999999998</v>
      </c>
      <c r="F182" s="16" t="s">
        <v>90</v>
      </c>
      <c r="G182" s="16" t="s">
        <v>90</v>
      </c>
      <c r="H182" s="12" t="s">
        <v>89</v>
      </c>
      <c r="I182" s="14">
        <f>E182*0.7</f>
        <v>65.15599999999999</v>
      </c>
      <c r="J182" s="12"/>
    </row>
    <row r="183" spans="1:10" ht="27.75">
      <c r="A183" s="1">
        <v>182</v>
      </c>
      <c r="B183" s="8">
        <v>201710000423</v>
      </c>
      <c r="C183" s="9" t="s">
        <v>37</v>
      </c>
      <c r="D183" s="8" t="s">
        <v>87</v>
      </c>
      <c r="E183" s="10">
        <v>84.954</v>
      </c>
      <c r="F183" s="16" t="s">
        <v>90</v>
      </c>
      <c r="G183" s="16" t="s">
        <v>90</v>
      </c>
      <c r="H183" s="16">
        <v>81.6</v>
      </c>
      <c r="I183" s="14">
        <f>E183*0.7+H183*0.3</f>
        <v>83.94779999999999</v>
      </c>
      <c r="J183" s="12"/>
    </row>
    <row r="184" spans="1:10" ht="27.75">
      <c r="A184" s="1">
        <v>183</v>
      </c>
      <c r="B184" s="8">
        <v>201710000419</v>
      </c>
      <c r="C184" s="9" t="s">
        <v>37</v>
      </c>
      <c r="D184" s="8" t="s">
        <v>87</v>
      </c>
      <c r="E184" s="10">
        <v>86.074</v>
      </c>
      <c r="F184" s="16" t="s">
        <v>90</v>
      </c>
      <c r="G184" s="16" t="s">
        <v>90</v>
      </c>
      <c r="H184" s="16">
        <v>77.6</v>
      </c>
      <c r="I184" s="14">
        <f>E184*0.7+H184*0.3</f>
        <v>83.53179999999999</v>
      </c>
      <c r="J184" s="12"/>
    </row>
    <row r="185" spans="1:10" ht="27.75">
      <c r="A185" s="1">
        <v>184</v>
      </c>
      <c r="B185" s="8">
        <v>201710000415</v>
      </c>
      <c r="C185" s="9" t="s">
        <v>37</v>
      </c>
      <c r="D185" s="8" t="s">
        <v>87</v>
      </c>
      <c r="E185" s="10">
        <v>84.059</v>
      </c>
      <c r="F185" s="16" t="s">
        <v>90</v>
      </c>
      <c r="G185" s="16" t="s">
        <v>90</v>
      </c>
      <c r="H185" s="16">
        <v>80.8</v>
      </c>
      <c r="I185" s="14">
        <f>E185*0.7+H185*0.3</f>
        <v>83.0813</v>
      </c>
      <c r="J185" s="12"/>
    </row>
    <row r="186" spans="1:10" ht="27.75">
      <c r="A186" s="1">
        <v>185</v>
      </c>
      <c r="B186" s="8">
        <v>201710000418</v>
      </c>
      <c r="C186" s="9" t="s">
        <v>37</v>
      </c>
      <c r="D186" s="8" t="s">
        <v>87</v>
      </c>
      <c r="E186" s="10">
        <v>85.255</v>
      </c>
      <c r="F186" s="16" t="s">
        <v>90</v>
      </c>
      <c r="G186" s="16" t="s">
        <v>90</v>
      </c>
      <c r="H186" s="16">
        <v>76</v>
      </c>
      <c r="I186" s="14">
        <f>E186*0.7+H186*0.3</f>
        <v>82.4785</v>
      </c>
      <c r="J186" s="12"/>
    </row>
    <row r="187" spans="1:10" ht="27.75">
      <c r="A187" s="1">
        <v>186</v>
      </c>
      <c r="B187" s="8">
        <v>201710000414</v>
      </c>
      <c r="C187" s="9" t="s">
        <v>37</v>
      </c>
      <c r="D187" s="8" t="s">
        <v>87</v>
      </c>
      <c r="E187" s="10">
        <v>82.88</v>
      </c>
      <c r="F187" s="16" t="s">
        <v>90</v>
      </c>
      <c r="G187" s="16" t="s">
        <v>90</v>
      </c>
      <c r="H187" s="16">
        <v>75.2</v>
      </c>
      <c r="I187" s="14">
        <f>E187*0.7+H187*0.3</f>
        <v>80.576</v>
      </c>
      <c r="J187" s="12"/>
    </row>
    <row r="188" spans="1:10" ht="27.75">
      <c r="A188" s="1">
        <v>187</v>
      </c>
      <c r="B188" s="8">
        <v>201710000427</v>
      </c>
      <c r="C188" s="9" t="s">
        <v>37</v>
      </c>
      <c r="D188" s="8" t="s">
        <v>87</v>
      </c>
      <c r="E188" s="10">
        <v>84.321</v>
      </c>
      <c r="F188" s="16" t="s">
        <v>90</v>
      </c>
      <c r="G188" s="16" t="s">
        <v>90</v>
      </c>
      <c r="H188" s="12" t="s">
        <v>89</v>
      </c>
      <c r="I188" s="14">
        <f>E188*0.7</f>
        <v>59.024699999999996</v>
      </c>
      <c r="J188" s="12"/>
    </row>
    <row r="189" spans="1:10" ht="27.75">
      <c r="A189" s="1">
        <v>188</v>
      </c>
      <c r="B189" s="8">
        <v>201710001523</v>
      </c>
      <c r="C189" s="9" t="s">
        <v>37</v>
      </c>
      <c r="D189" s="8" t="s">
        <v>88</v>
      </c>
      <c r="E189" s="10">
        <v>98.95</v>
      </c>
      <c r="F189" s="16" t="s">
        <v>90</v>
      </c>
      <c r="G189" s="16" t="s">
        <v>90</v>
      </c>
      <c r="H189" s="16">
        <v>79.6</v>
      </c>
      <c r="I189" s="14">
        <f>E189*0.7+H189*0.3</f>
        <v>93.145</v>
      </c>
      <c r="J189" s="12"/>
    </row>
    <row r="190" spans="1:10" ht="27.75">
      <c r="A190" s="1">
        <v>189</v>
      </c>
      <c r="B190" s="8">
        <v>201710001529</v>
      </c>
      <c r="C190" s="9" t="s">
        <v>37</v>
      </c>
      <c r="D190" s="8" t="s">
        <v>88</v>
      </c>
      <c r="E190" s="10">
        <v>98.094</v>
      </c>
      <c r="F190" s="16" t="s">
        <v>90</v>
      </c>
      <c r="G190" s="16" t="s">
        <v>90</v>
      </c>
      <c r="H190" s="16">
        <v>77.2</v>
      </c>
      <c r="I190" s="14">
        <f>E190*0.7+H190*0.3</f>
        <v>91.82579999999999</v>
      </c>
      <c r="J190" s="12"/>
    </row>
    <row r="191" spans="1:10" ht="27.75">
      <c r="A191" s="1">
        <v>190</v>
      </c>
      <c r="B191" s="8">
        <v>201710001522</v>
      </c>
      <c r="C191" s="9" t="s">
        <v>37</v>
      </c>
      <c r="D191" s="8" t="s">
        <v>88</v>
      </c>
      <c r="E191" s="10">
        <v>93.172</v>
      </c>
      <c r="F191" s="16" t="s">
        <v>90</v>
      </c>
      <c r="G191" s="16" t="s">
        <v>90</v>
      </c>
      <c r="H191" s="12" t="s">
        <v>89</v>
      </c>
      <c r="I191" s="14">
        <f>E191*0.7</f>
        <v>65.2204</v>
      </c>
      <c r="J191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usq</dc:creator>
  <cp:keywords/>
  <dc:description/>
  <cp:lastModifiedBy>usq</cp:lastModifiedBy>
  <cp:lastPrinted>2017-07-08T15:23:46Z</cp:lastPrinted>
  <dcterms:created xsi:type="dcterms:W3CDTF">2016-05-26T03:09:39Z</dcterms:created>
  <dcterms:modified xsi:type="dcterms:W3CDTF">2017-07-08T15:32:00Z</dcterms:modified>
  <cp:category/>
  <cp:version/>
  <cp:contentType/>
  <cp:contentStatus/>
</cp:coreProperties>
</file>