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40" windowHeight="7380" activeTab="2"/>
  </bookViews>
  <sheets>
    <sheet name="第二批" sheetId="1" r:id="rId1"/>
    <sheet name="第三批" sheetId="2" r:id="rId2"/>
    <sheet name="第四批" sheetId="3" r:id="rId3"/>
  </sheets>
  <definedNames>
    <definedName name="_xlnm.Print_Area" localSheetId="0">'第二批'!$A$1:$M$14</definedName>
    <definedName name="_xlnm.Print_Area" localSheetId="1">'第三批'!$A$1:$M$14</definedName>
    <definedName name="_xlnm.Print_Area" localSheetId="2">'第四批'!$A$1:$M$11</definedName>
    <definedName name="_xlnm.Print_Titles" localSheetId="0">'第二批'!$1:$4</definedName>
    <definedName name="_xlnm.Print_Titles" localSheetId="1">'第三批'!$1:$4</definedName>
    <definedName name="_xlnm.Print_Titles" localSheetId="2">'第四批'!$1:$1</definedName>
  </definedNames>
  <calcPr fullCalcOnLoad="1"/>
</workbook>
</file>

<file path=xl/sharedStrings.xml><?xml version="1.0" encoding="utf-8"?>
<sst xmlns="http://schemas.openxmlformats.org/spreadsheetml/2006/main" count="255" uniqueCount="177">
  <si>
    <t>全日制本科及以上</t>
  </si>
  <si>
    <t>大专及以上</t>
  </si>
  <si>
    <t>乡镇水利管理站</t>
  </si>
  <si>
    <t>水利类、农业水利工程</t>
  </si>
  <si>
    <t>石门县国土资源局</t>
  </si>
  <si>
    <t>不动产登记中心</t>
  </si>
  <si>
    <t>测绘类</t>
  </si>
  <si>
    <t>地矿类</t>
  </si>
  <si>
    <t>地理科学类</t>
  </si>
  <si>
    <t>乡镇民政和劳动保障站</t>
  </si>
  <si>
    <t>不限</t>
  </si>
  <si>
    <t>石门县宝峰街道办</t>
  </si>
  <si>
    <t>宝峰街道办城管站</t>
  </si>
  <si>
    <t>建筑学、城乡规划、土木工程、建筑设计、村镇建设与管理、城市信息化管理</t>
  </si>
  <si>
    <t>石门县住建局</t>
  </si>
  <si>
    <t>县规划发展中心</t>
  </si>
  <si>
    <t>全日制
本科及以上</t>
  </si>
  <si>
    <r>
      <t>城乡规划、</t>
    </r>
    <r>
      <rPr>
        <sz val="8"/>
        <color indexed="8"/>
        <rFont val="宋体"/>
        <family val="0"/>
      </rPr>
      <t>城市规划</t>
    </r>
  </si>
  <si>
    <t>县建设执法监察大队</t>
  </si>
  <si>
    <t>全日制
大专及以上</t>
  </si>
  <si>
    <t>风景园林、园林工程技术、环境艺术设计、艺术设计（景观设计方向）</t>
  </si>
  <si>
    <t>石门县安监局</t>
  </si>
  <si>
    <t>乡镇安监站</t>
  </si>
  <si>
    <t>野外巡护监测员</t>
  </si>
  <si>
    <t>①男女各50%；②南北镇、新铺乡、蒙泉镇、子良乡各1名；③以总成绩高低顺序优先选择聘用单位（总成绩相同的，以笔试成绩高者为先）。</t>
  </si>
  <si>
    <t>原国有林场分流人员年龄可放宽至45周岁</t>
  </si>
  <si>
    <t>结构化面试：主要测试应聘者基本素质和发展潜能，测评要素一般包括联想与分析能力、计划组织与信息获取能力、沟通协调与宣讲说服能力、语言表达能力、情绪稳定性、仪表举止等。</t>
  </si>
  <si>
    <t>不指定复习范围和复习资料</t>
  </si>
  <si>
    <t>合计</t>
  </si>
  <si>
    <t>年龄</t>
  </si>
  <si>
    <t>学历</t>
  </si>
  <si>
    <t>专业</t>
  </si>
  <si>
    <t>序
号</t>
  </si>
  <si>
    <t>主管
单位
名称</t>
  </si>
  <si>
    <t>招聘单位情况</t>
  </si>
  <si>
    <t>招聘岗位</t>
  </si>
  <si>
    <t>招聘岗位资格条件</t>
  </si>
  <si>
    <t>用人单位
名  称</t>
  </si>
  <si>
    <t>单位情况简介</t>
  </si>
  <si>
    <t>岗位</t>
  </si>
  <si>
    <t>数量</t>
  </si>
  <si>
    <t>学历及专业要求</t>
  </si>
  <si>
    <t>其他条件</t>
  </si>
  <si>
    <t>30周岁及以下</t>
  </si>
  <si>
    <t>全日制本科及以上</t>
  </si>
  <si>
    <t>石门县水利局</t>
  </si>
  <si>
    <t>大专及以上</t>
  </si>
  <si>
    <t>不限</t>
  </si>
  <si>
    <t>35周岁及以下</t>
  </si>
  <si>
    <t>本科及以上</t>
  </si>
  <si>
    <t xml:space="preserve">石门县农村经营管理局 </t>
  </si>
  <si>
    <t>35周岁及以下</t>
  </si>
  <si>
    <t>此岗位适合男性</t>
  </si>
  <si>
    <t>大专及以上</t>
  </si>
  <si>
    <t>石门县林业局</t>
  </si>
  <si>
    <t>40周岁及以下</t>
  </si>
  <si>
    <t>国有林场</t>
  </si>
  <si>
    <t>专业技术人员</t>
  </si>
  <si>
    <t>林业科学技术推广站</t>
  </si>
  <si>
    <t>乡镇林业管理站（蒙泉镇）</t>
  </si>
  <si>
    <t>乡镇林业管理站（南北镇、三圣乡）</t>
  </si>
  <si>
    <t>壶瓶山管理局</t>
  </si>
  <si>
    <t>县投资促进事务局</t>
  </si>
  <si>
    <t>石门县商务粮局</t>
  </si>
  <si>
    <t xml:space="preserve">湖南石门仙阳湖国家湿地公园管理处  </t>
  </si>
  <si>
    <t>科研监测员</t>
  </si>
  <si>
    <t>夹山管理处</t>
  </si>
  <si>
    <t>石门县文体广新局</t>
  </si>
  <si>
    <t>全日制中专及以上</t>
  </si>
  <si>
    <t>南北镇、新铺乡、蒙泉镇、子良乡综合文化站</t>
  </si>
  <si>
    <t>艺术类</t>
  </si>
  <si>
    <t>石门县交通运输局</t>
  </si>
  <si>
    <t>乡镇交管站</t>
  </si>
  <si>
    <t>全日制大专及以上</t>
  </si>
  <si>
    <t>30周岁及以下</t>
  </si>
  <si>
    <t>电子信息工程、计算机科学与技术、计算机应用技术、计算机网络技术、计算机系统与维护、计算机信息管理、软件技术</t>
  </si>
  <si>
    <t>考试内容</t>
  </si>
  <si>
    <t>笔试</t>
  </si>
  <si>
    <t>面试</t>
  </si>
  <si>
    <t>公共基础知识</t>
  </si>
  <si>
    <t>专业知识</t>
  </si>
  <si>
    <t>石门县人民政府</t>
  </si>
  <si>
    <t>35周岁及以下</t>
  </si>
  <si>
    <t>全日制大专及以上</t>
  </si>
  <si>
    <t>30周岁及以下</t>
  </si>
  <si>
    <t>《地理信息系统》（第二版），汤国安、赵牡丹、杨昕、周毅编著，科学出版社出版。</t>
  </si>
  <si>
    <t>《测量学》（第三版），顾孝烈、鲍峰、程效军编著，同济大学出版社出版。</t>
  </si>
  <si>
    <t>1.《园林工程》（第四版），杨至德主编，华中科技大学出版社出版；
2.《风景园林设计》，吴卫光主编，上海人民美术出版社出版；
3.《园林树木学》，闫双喜、谢磊主编，化学工业出版社出版。</t>
  </si>
  <si>
    <t>1.《计算机应用基础教程》，齐迎春主编，清华大学出版社、北京交通大学出版社出版。
2.《电子政务导论》，张基温、张展为编著，人民邮电出版社出版。</t>
  </si>
  <si>
    <t>专业技术人员</t>
  </si>
  <si>
    <t>办公室文秘</t>
  </si>
  <si>
    <t>林业站巡山员</t>
  </si>
  <si>
    <t>石门县林业局</t>
  </si>
  <si>
    <t>安全管理人员</t>
  </si>
  <si>
    <t>1.《工程测量技术》，靳祥升主编，黄河水利出版社出版；
2.《水工建筑物》，程兴奇、王志凯主编，中国水利水电出版社出版。</t>
  </si>
  <si>
    <t>国有林场</t>
  </si>
  <si>
    <t>管理人员</t>
  </si>
  <si>
    <t>40周岁及以下</t>
  </si>
  <si>
    <t>材料作文</t>
  </si>
  <si>
    <t>县人社局
县民政局</t>
  </si>
  <si>
    <t>《公共管理学》（第二版），黎民主编，高等教育出版社出版。</t>
  </si>
  <si>
    <r>
      <t>石门县2017</t>
    </r>
    <r>
      <rPr>
        <b/>
        <sz val="14"/>
        <rFont val="宋体"/>
        <family val="0"/>
      </rPr>
      <t>年事业单位公开招聘岗位数量及具体条件汇总表（第二批）</t>
    </r>
  </si>
  <si>
    <t>石门县2017年事业单位公开招聘岗位数量及具体条件汇总表（第三批）</t>
  </si>
  <si>
    <t>石门县2017年事业单位公开招聘岗位数量及具体条件汇总表（第四批）</t>
  </si>
  <si>
    <t>结构化面试：主要测试应聘者基本素质和发展潜能，测评要素一般包括联想与分析能力、计划组织与信息获取能力、沟通协调与宣讲说服能力、语言表达能力、情绪稳定性、仪表举止等。</t>
  </si>
  <si>
    <t>①南北镇、壶瓶山镇、白云镇、太平镇各1名；②以总成绩高低顺序优先选择聘用单位（总成绩相同的，以笔试成绩高者为先）</t>
  </si>
  <si>
    <t>全日制大专及以上</t>
  </si>
  <si>
    <t>两年以上相关工作经历</t>
  </si>
  <si>
    <t>有1年以上相关工作经历</t>
  </si>
  <si>
    <t>①磨市镇、三圣乡、子良乡、南北镇、所街乡、宝峰街道办各1名，②以总成绩高低顺序优先选择聘用单位（总成绩相同的，以笔试成绩高者为先）</t>
  </si>
  <si>
    <t>具有会计从业资格证</t>
  </si>
  <si>
    <t>1、皂市镇、磨市镇、三圣乡、夹山镇、新关镇、所街乡、壶瓶山镇、宝峰街道办、太平镇、南北镇、新铺镇、易家渡镇、维新镇、罗坪乡、子良镇15个乡镇各1人。
2、以总成绩高低顺序优先选择聘用单位（总成绩相同的，以笔试成绩高者为先。
3、性别构成(男8名，女7名)。</t>
  </si>
  <si>
    <t>①具有两年以上工作经历；②南北镇、三圣乡各1名；③以总成绩高低顺序优先选择聘用单位（总成绩相同的，以笔试成绩高者为先）</t>
  </si>
  <si>
    <t>30周岁及以下</t>
  </si>
  <si>
    <t>30周岁及以下</t>
  </si>
  <si>
    <t>1.2017年度全国会计专业技术资格考试辅导教材《初级会计实务》，财政部会计资格评价中心编著，中国财经出版传媒集团等出版社出版；
2.《会计法》；
3.《中华人民共和国财政部令第78号——政府会计准则——基本准则》。</t>
  </si>
  <si>
    <t>《矿山地质学》（第二版），杨言辰、叶松青、王建新、吴国学主编，地质出版社出版。</t>
  </si>
  <si>
    <t>1.《文化馆（站）业务培训指导纲要》，于群、冯守仁主编，北京师范大学集团等出版社出版；
2.《公共文化服务体系200问》，戴珩编著，南京师范大学出版社出版。
3.《有线广播电视机线员——基础知识》，国家广播电影电视总局人事司组织编写，中国广播电视出版社出版。</t>
  </si>
  <si>
    <t>属于全额事业单位，核定编制50名，现有人数23名，空缺27名。</t>
  </si>
  <si>
    <t>属于全额事业单位，核定编制54名，现有人数9名，空缺45名。</t>
  </si>
  <si>
    <t>属于全额事业单位，核定编制61名，现有人数53名，空缺8名。</t>
  </si>
  <si>
    <t>核全额拨款事业编制26名，现有人数5名，空缺21名。</t>
  </si>
  <si>
    <t>属于全额事业单位，核定编制19名，现有人数2名，空缺17名。</t>
  </si>
  <si>
    <t>属于副科级全额事业单位，核定编制9名，现有人数5名，空缺4名。</t>
  </si>
  <si>
    <t>属于全额拨款事业单位,核定编制25名,现有人数17名,空缺8名.</t>
  </si>
  <si>
    <t>属于全额拨款事业单位，核定编制10名，现有人数7名，空缺3名</t>
  </si>
  <si>
    <t>属于全额事业单位，核定编制19名，现有人数17名，空缺2名。</t>
  </si>
  <si>
    <t>专业技术人员①</t>
  </si>
  <si>
    <t>考试内容</t>
  </si>
  <si>
    <t>笔试</t>
  </si>
  <si>
    <t>面试</t>
  </si>
  <si>
    <t>公共基础知识</t>
  </si>
  <si>
    <t>专业知识</t>
  </si>
  <si>
    <t>石门县交通运输局</t>
  </si>
  <si>
    <t>乡镇交管站</t>
  </si>
  <si>
    <t>属交通运输局下属事业单位，核定全额拨款事业编制86名，现有人数71名，空缺15名。</t>
  </si>
  <si>
    <t>专业技术人员②</t>
  </si>
  <si>
    <t>经济学、财政学、会计学、财务管理、审计学、金融管理、会计、审计、会计信息管理。</t>
  </si>
  <si>
    <t>属全额拨款事业单位，核定编制195名，现有人数133名，空缺62名。</t>
  </si>
  <si>
    <t>经济管理岗位</t>
  </si>
  <si>
    <t>财务管理、审计、会计、审计学、会计学</t>
  </si>
  <si>
    <t>①蒙泉镇、夹山镇、新铺乡、皂市镇、所街乡、磨市镇、东山峰各1名；②以总成绩高低顺序优先选择聘用单位（总成绩相同的，以笔试成绩高者为先）</t>
  </si>
  <si>
    <t>石门人民政府</t>
  </si>
  <si>
    <t>经济学类、经济财务类、会计学、审计学、财务管理、资产评估、会计、审计、会计信息管理、经济信息管理、国际商务。</t>
  </si>
  <si>
    <t>石门县委宣传部</t>
  </si>
  <si>
    <t>本科及以上</t>
  </si>
  <si>
    <t>汉语言文学、新闻学、广播电视学</t>
  </si>
  <si>
    <t>两年以上相关工作经验</t>
  </si>
  <si>
    <t>1.《现代实用汉语修辞》，李庆荣编著，卢燕丽修订，北京大学出版社出版；
2.《新编广播电视新闻学（第二版）》，吴信训编著，复旦大学出版社出版。</t>
  </si>
  <si>
    <t>工商管理类</t>
  </si>
  <si>
    <t>林业技术类、林学类、林业与园艺类</t>
  </si>
  <si>
    <t>1.《湖南省机关事业单位工人技术等级岗位考核教材（林业行业营林类）》；
2.《中华人民共和国森林法（2009年修订）》；
3.《中华人民共和国森林法实施条例（2011年1月8日修正版）》。</t>
  </si>
  <si>
    <t>全日制本科及以上</t>
  </si>
  <si>
    <t>环境与安全类、环境科学与工程类</t>
  </si>
  <si>
    <t>1.《环境监测（第四版）》，奚旦立、孙裕生主编，高等教育出版社出版；
2.《环境规划与管理》，张承中主编，高等教育出版社出版。</t>
  </si>
  <si>
    <t>石门县人民政府</t>
  </si>
  <si>
    <t>环境与安全类</t>
  </si>
  <si>
    <t>1.全国注册城市规划师职业资格考试辅导教材（第九版）第1分册《城市规划原理》，惠劼主编，中国建筑工业出版社出版；
2.《土木工程施工》（第三版），重庆大学、同济大学、哈尔滨工业大学合编，中国建筑工业出版社出版；
3.《房屋建筑学》（第五版），同济大学、西安建筑科技大学、东南大学、重庆大学合编，中国建筑工业出版社出版。</t>
  </si>
  <si>
    <t>专业技术人员③</t>
  </si>
  <si>
    <t>为住建局所属事业单位，核定全额拨款事业编制10名，现有人员7名，空余编制3名。</t>
  </si>
  <si>
    <t>园林规划执法人员</t>
  </si>
  <si>
    <t>属于全额事业单位，核定编制86名，现有人数71名，空缺15名。</t>
  </si>
  <si>
    <t>专业技术人员①</t>
  </si>
  <si>
    <t>属于全额拨款事业单位，核定编制9名，现有人数5名，空缺4名。</t>
  </si>
  <si>
    <t>专业技术人员</t>
  </si>
  <si>
    <t>南北镇、新铺乡、蒙泉镇、子良乡综合文化站，核定全额拨款事业编制8名，现有人数2名，空缺6名。</t>
  </si>
  <si>
    <r>
      <t>蒙泉镇、夹山镇、新铺乡、皂市镇、所街乡、磨市镇、东山峰</t>
    </r>
    <r>
      <rPr>
        <sz val="9"/>
        <rFont val="宋体"/>
        <family val="0"/>
      </rPr>
      <t>管理区农业和农村经营管理服务站</t>
    </r>
  </si>
  <si>
    <t>属全额拨款事业单位，核定编制16个，现有人数13名，空缺3名。</t>
  </si>
  <si>
    <t>会计</t>
  </si>
  <si>
    <t>广播电视台</t>
  </si>
  <si>
    <t xml:space="preserve"> 属全额拨款事业单位，核定编制179名，现有人数145名，空缺34名。</t>
  </si>
  <si>
    <t>编辑记者</t>
  </si>
  <si>
    <t>经营管理人员</t>
  </si>
  <si>
    <t>核定全额拨款事业编制26名，现有人数5名，空缺21名。</t>
  </si>
  <si>
    <t>乡镇林业站核定全额拨款事业编制61名，现有人数53名，空缺8名。</t>
  </si>
  <si>
    <t>属全额拨款事业单位，核定编制8名，现有人数4名，空缺4名。</t>
  </si>
  <si>
    <t>属全额拨款事业单位，核定编制14名，现有人数8名，空缺6名。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</si>
</sst>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;[Red]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6"/>
      <name val="宋体"/>
      <family val="0"/>
    </font>
    <font>
      <b/>
      <sz val="9"/>
      <name val="宋体"/>
      <family val="0"/>
    </font>
    <font>
      <sz val="10"/>
      <name val="仿宋_GB2312"/>
      <family val="3"/>
    </font>
    <font>
      <b/>
      <sz val="14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9.5"/>
      <name val="宋体"/>
      <family val="0"/>
    </font>
    <font>
      <sz val="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5" fillId="22" borderId="0" applyNumberFormat="0" applyBorder="0" applyAlignment="0" applyProtection="0"/>
    <xf numFmtId="0" fontId="11" fillId="16" borderId="8" applyNumberFormat="0" applyAlignment="0" applyProtection="0"/>
    <xf numFmtId="0" fontId="7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1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9" fontId="22" fillId="24" borderId="10" xfId="0" applyNumberFormat="1" applyFont="1" applyFill="1" applyBorder="1" applyAlignment="1">
      <alignment horizontal="center" vertical="center" wrapText="1"/>
    </xf>
    <xf numFmtId="9" fontId="22" fillId="24" borderId="10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30" fillId="24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23" fillId="24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1" fillId="0" borderId="0" xfId="47" applyFont="1" applyBorder="1" applyAlignment="1">
      <alignment horizontal="left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left" vertical="center" wrapText="1"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2 2 2 2" xfId="44"/>
    <cellStyle name="常规 2 2 2_石门县2017年事业单位公开招聘岗位数量及具体条件汇总表 (version 2)" xfId="45"/>
    <cellStyle name="常规 2 3" xfId="46"/>
    <cellStyle name="常规 3" xfId="47"/>
    <cellStyle name="常规 3 2" xfId="48"/>
    <cellStyle name="常规 4" xfId="49"/>
    <cellStyle name="常规 4 2" xfId="50"/>
    <cellStyle name="常规 4 2 2" xfId="51"/>
    <cellStyle name="常规 4 3" xfId="52"/>
    <cellStyle name="常规 5" xfId="53"/>
    <cellStyle name="常规 5 2" xfId="54"/>
    <cellStyle name="常规 5 2 2" xfId="55"/>
    <cellStyle name="常规 5 3" xfId="56"/>
    <cellStyle name="常规 6" xfId="57"/>
    <cellStyle name="常规 6 2" xfId="58"/>
    <cellStyle name="常规 7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zoomScale="130" zoomScaleNormal="130" workbookViewId="0" topLeftCell="A1">
      <selection activeCell="L10" sqref="L10:L11"/>
    </sheetView>
  </sheetViews>
  <sheetFormatPr defaultColWidth="9.00390625" defaultRowHeight="14.25"/>
  <cols>
    <col min="1" max="1" width="3.50390625" style="7" customWidth="1"/>
    <col min="2" max="2" width="7.00390625" style="30" customWidth="1"/>
    <col min="3" max="3" width="11.125" style="30" customWidth="1"/>
    <col min="4" max="4" width="14.50390625" style="31" customWidth="1"/>
    <col min="5" max="5" width="8.125" style="30" customWidth="1"/>
    <col min="6" max="6" width="2.50390625" style="30" customWidth="1"/>
    <col min="7" max="7" width="5.75390625" style="30" customWidth="1"/>
    <col min="8" max="8" width="7.125" style="8" customWidth="1"/>
    <col min="9" max="9" width="18.50390625" style="30" customWidth="1"/>
    <col min="10" max="10" width="13.375" style="30" customWidth="1"/>
    <col min="11" max="11" width="10.375" style="25" customWidth="1"/>
    <col min="12" max="12" width="19.375" style="25" customWidth="1"/>
    <col min="13" max="13" width="9.00390625" style="25" customWidth="1"/>
  </cols>
  <sheetData>
    <row r="1" spans="1:13" ht="26.25" customHeight="1">
      <c r="A1" s="73" t="s">
        <v>101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s="6" customFormat="1" ht="25.5" customHeight="1">
      <c r="A2" s="70" t="s">
        <v>32</v>
      </c>
      <c r="B2" s="70" t="s">
        <v>33</v>
      </c>
      <c r="C2" s="2" t="s">
        <v>34</v>
      </c>
      <c r="D2" s="71" t="s">
        <v>38</v>
      </c>
      <c r="E2" s="70" t="s">
        <v>35</v>
      </c>
      <c r="F2" s="70"/>
      <c r="G2" s="70" t="s">
        <v>36</v>
      </c>
      <c r="H2" s="72"/>
      <c r="I2" s="72"/>
      <c r="J2" s="72"/>
      <c r="K2" s="74" t="s">
        <v>128</v>
      </c>
      <c r="L2" s="74"/>
      <c r="M2" s="74"/>
    </row>
    <row r="3" spans="1:13" s="6" customFormat="1" ht="14.25" customHeight="1">
      <c r="A3" s="70"/>
      <c r="B3" s="70"/>
      <c r="C3" s="70" t="s">
        <v>37</v>
      </c>
      <c r="D3" s="71"/>
      <c r="E3" s="70" t="s">
        <v>39</v>
      </c>
      <c r="F3" s="70" t="s">
        <v>40</v>
      </c>
      <c r="G3" s="70" t="s">
        <v>29</v>
      </c>
      <c r="H3" s="70" t="s">
        <v>41</v>
      </c>
      <c r="I3" s="70"/>
      <c r="J3" s="70" t="s">
        <v>42</v>
      </c>
      <c r="K3" s="74" t="s">
        <v>129</v>
      </c>
      <c r="L3" s="74"/>
      <c r="M3" s="74" t="s">
        <v>130</v>
      </c>
    </row>
    <row r="4" spans="1:13" s="6" customFormat="1" ht="16.5" customHeight="1">
      <c r="A4" s="70"/>
      <c r="B4" s="70"/>
      <c r="C4" s="70"/>
      <c r="D4" s="71"/>
      <c r="E4" s="70"/>
      <c r="F4" s="70"/>
      <c r="G4" s="70"/>
      <c r="H4" s="2" t="s">
        <v>30</v>
      </c>
      <c r="I4" s="2" t="s">
        <v>31</v>
      </c>
      <c r="J4" s="70"/>
      <c r="K4" s="27" t="s">
        <v>131</v>
      </c>
      <c r="L4" s="26" t="s">
        <v>132</v>
      </c>
      <c r="M4" s="74"/>
    </row>
    <row r="5" spans="1:13" s="6" customFormat="1" ht="51" customHeight="1">
      <c r="A5" s="2">
        <v>1</v>
      </c>
      <c r="B5" s="9" t="s">
        <v>133</v>
      </c>
      <c r="C5" s="14" t="s">
        <v>134</v>
      </c>
      <c r="D5" s="55" t="s">
        <v>135</v>
      </c>
      <c r="E5" s="56" t="s">
        <v>136</v>
      </c>
      <c r="F5" s="9">
        <v>1</v>
      </c>
      <c r="G5" s="17" t="s">
        <v>43</v>
      </c>
      <c r="H5" s="9" t="s">
        <v>106</v>
      </c>
      <c r="I5" s="11" t="s">
        <v>137</v>
      </c>
      <c r="J5" s="2"/>
      <c r="K5" s="70" t="s">
        <v>27</v>
      </c>
      <c r="L5" s="76" t="s">
        <v>115</v>
      </c>
      <c r="M5" s="70" t="s">
        <v>26</v>
      </c>
    </row>
    <row r="6" spans="1:13" s="6" customFormat="1" ht="85.5" customHeight="1">
      <c r="A6" s="2">
        <v>2</v>
      </c>
      <c r="B6" s="43" t="s">
        <v>50</v>
      </c>
      <c r="C6" s="58" t="s">
        <v>166</v>
      </c>
      <c r="D6" s="57" t="s">
        <v>138</v>
      </c>
      <c r="E6" s="9" t="s">
        <v>139</v>
      </c>
      <c r="F6" s="13">
        <v>7</v>
      </c>
      <c r="G6" s="20" t="s">
        <v>48</v>
      </c>
      <c r="H6" s="20" t="s">
        <v>46</v>
      </c>
      <c r="I6" s="24" t="s">
        <v>140</v>
      </c>
      <c r="J6" s="11" t="s">
        <v>141</v>
      </c>
      <c r="K6" s="70"/>
      <c r="L6" s="77"/>
      <c r="M6" s="70"/>
    </row>
    <row r="7" spans="1:13" s="6" customFormat="1" ht="60" customHeight="1">
      <c r="A7" s="2">
        <v>3</v>
      </c>
      <c r="B7" s="9" t="s">
        <v>142</v>
      </c>
      <c r="C7" s="9" t="s">
        <v>66</v>
      </c>
      <c r="D7" s="55" t="s">
        <v>167</v>
      </c>
      <c r="E7" s="18" t="s">
        <v>168</v>
      </c>
      <c r="F7" s="9">
        <v>1</v>
      </c>
      <c r="G7" s="9" t="s">
        <v>114</v>
      </c>
      <c r="H7" s="9" t="s">
        <v>53</v>
      </c>
      <c r="I7" s="35" t="s">
        <v>143</v>
      </c>
      <c r="J7" s="10" t="s">
        <v>110</v>
      </c>
      <c r="K7" s="70"/>
      <c r="L7" s="78"/>
      <c r="M7" s="70"/>
    </row>
    <row r="8" spans="1:13" s="6" customFormat="1" ht="71.25" customHeight="1">
      <c r="A8" s="60">
        <v>4</v>
      </c>
      <c r="B8" s="67" t="s">
        <v>144</v>
      </c>
      <c r="C8" s="65" t="s">
        <v>169</v>
      </c>
      <c r="D8" s="63" t="s">
        <v>170</v>
      </c>
      <c r="E8" s="9" t="s">
        <v>171</v>
      </c>
      <c r="F8" s="9">
        <v>1</v>
      </c>
      <c r="G8" s="9" t="s">
        <v>51</v>
      </c>
      <c r="H8" s="9" t="s">
        <v>145</v>
      </c>
      <c r="I8" s="4" t="s">
        <v>146</v>
      </c>
      <c r="J8" s="46" t="s">
        <v>147</v>
      </c>
      <c r="K8" s="70"/>
      <c r="L8" s="36" t="s">
        <v>148</v>
      </c>
      <c r="M8" s="70"/>
    </row>
    <row r="9" spans="1:13" s="6" customFormat="1" ht="50.25" customHeight="1">
      <c r="A9" s="62"/>
      <c r="B9" s="66"/>
      <c r="C9" s="66"/>
      <c r="D9" s="64"/>
      <c r="E9" s="18" t="s">
        <v>172</v>
      </c>
      <c r="F9" s="9">
        <v>1</v>
      </c>
      <c r="G9" s="9" t="s">
        <v>51</v>
      </c>
      <c r="H9" s="9" t="s">
        <v>145</v>
      </c>
      <c r="I9" s="4" t="s">
        <v>149</v>
      </c>
      <c r="J9" s="47"/>
      <c r="K9" s="70"/>
      <c r="L9" s="36" t="s">
        <v>100</v>
      </c>
      <c r="M9" s="70"/>
    </row>
    <row r="10" spans="1:13" s="6" customFormat="1" ht="79.5" customHeight="1">
      <c r="A10" s="60">
        <v>5</v>
      </c>
      <c r="B10" s="75" t="s">
        <v>54</v>
      </c>
      <c r="C10" s="16" t="s">
        <v>56</v>
      </c>
      <c r="D10" s="16" t="s">
        <v>173</v>
      </c>
      <c r="E10" s="18" t="s">
        <v>57</v>
      </c>
      <c r="F10" s="13">
        <v>5</v>
      </c>
      <c r="G10" s="9" t="s">
        <v>55</v>
      </c>
      <c r="H10" s="20" t="s">
        <v>68</v>
      </c>
      <c r="I10" s="10" t="s">
        <v>150</v>
      </c>
      <c r="J10" s="11" t="s">
        <v>25</v>
      </c>
      <c r="K10" s="70" t="s">
        <v>27</v>
      </c>
      <c r="L10" s="76" t="s">
        <v>151</v>
      </c>
      <c r="M10" s="70" t="s">
        <v>26</v>
      </c>
    </row>
    <row r="11" spans="1:13" s="6" customFormat="1" ht="82.5" customHeight="1">
      <c r="A11" s="61"/>
      <c r="B11" s="75"/>
      <c r="C11" s="16" t="s">
        <v>59</v>
      </c>
      <c r="D11" s="16" t="s">
        <v>174</v>
      </c>
      <c r="E11" s="18" t="s">
        <v>57</v>
      </c>
      <c r="F11" s="13">
        <v>1</v>
      </c>
      <c r="G11" s="9" t="s">
        <v>48</v>
      </c>
      <c r="H11" s="20" t="s">
        <v>106</v>
      </c>
      <c r="I11" s="10" t="s">
        <v>150</v>
      </c>
      <c r="J11" s="32"/>
      <c r="K11" s="70"/>
      <c r="L11" s="78"/>
      <c r="M11" s="70"/>
    </row>
    <row r="12" spans="1:13" s="6" customFormat="1" ht="66" customHeight="1">
      <c r="A12" s="62"/>
      <c r="B12" s="75"/>
      <c r="C12" s="16" t="s">
        <v>58</v>
      </c>
      <c r="D12" s="16" t="s">
        <v>175</v>
      </c>
      <c r="E12" s="18" t="s">
        <v>57</v>
      </c>
      <c r="F12" s="13">
        <v>1</v>
      </c>
      <c r="G12" s="9" t="s">
        <v>114</v>
      </c>
      <c r="H12" s="20" t="s">
        <v>152</v>
      </c>
      <c r="I12" s="10" t="s">
        <v>153</v>
      </c>
      <c r="J12" s="32"/>
      <c r="K12" s="70"/>
      <c r="L12" s="76" t="s">
        <v>154</v>
      </c>
      <c r="M12" s="70"/>
    </row>
    <row r="13" spans="1:13" s="6" customFormat="1" ht="66" customHeight="1">
      <c r="A13" s="2">
        <v>6</v>
      </c>
      <c r="B13" s="9" t="s">
        <v>155</v>
      </c>
      <c r="C13" s="16" t="s">
        <v>64</v>
      </c>
      <c r="D13" s="16" t="s">
        <v>176</v>
      </c>
      <c r="E13" s="18" t="s">
        <v>65</v>
      </c>
      <c r="F13" s="9">
        <v>1</v>
      </c>
      <c r="G13" s="9" t="s">
        <v>51</v>
      </c>
      <c r="H13" s="12" t="s">
        <v>49</v>
      </c>
      <c r="I13" s="10" t="s">
        <v>156</v>
      </c>
      <c r="J13" s="37"/>
      <c r="K13" s="70"/>
      <c r="L13" s="78"/>
      <c r="M13" s="70"/>
    </row>
    <row r="14" spans="1:13" ht="22.5" customHeight="1">
      <c r="A14" s="69" t="s">
        <v>28</v>
      </c>
      <c r="B14" s="69"/>
      <c r="C14" s="69"/>
      <c r="D14" s="10"/>
      <c r="E14" s="29"/>
      <c r="F14" s="5">
        <f>SUM(F5:F13)</f>
        <v>19</v>
      </c>
      <c r="G14" s="29"/>
      <c r="H14" s="29"/>
      <c r="I14" s="29"/>
      <c r="J14" s="29"/>
      <c r="K14" s="33"/>
      <c r="L14" s="33"/>
      <c r="M14" s="33"/>
    </row>
    <row r="15" spans="1:10" s="1" customFormat="1" ht="20.2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</row>
  </sheetData>
  <mergeCells count="31">
    <mergeCell ref="E3:E4"/>
    <mergeCell ref="M5:M9"/>
    <mergeCell ref="M10:M13"/>
    <mergeCell ref="L5:L7"/>
    <mergeCell ref="L10:L11"/>
    <mergeCell ref="L12:L13"/>
    <mergeCell ref="J8:J9"/>
    <mergeCell ref="G2:J2"/>
    <mergeCell ref="K5:K9"/>
    <mergeCell ref="K10:K13"/>
    <mergeCell ref="A1:M1"/>
    <mergeCell ref="K2:M2"/>
    <mergeCell ref="K3:L3"/>
    <mergeCell ref="M3:M4"/>
    <mergeCell ref="C3:C4"/>
    <mergeCell ref="B10:B12"/>
    <mergeCell ref="F3:F4"/>
    <mergeCell ref="A15:J15"/>
    <mergeCell ref="A14:C14"/>
    <mergeCell ref="G3:G4"/>
    <mergeCell ref="H3:I3"/>
    <mergeCell ref="J3:J4"/>
    <mergeCell ref="D2:D4"/>
    <mergeCell ref="A2:A4"/>
    <mergeCell ref="B2:B4"/>
    <mergeCell ref="E2:F2"/>
    <mergeCell ref="A8:A9"/>
    <mergeCell ref="A10:A12"/>
    <mergeCell ref="D8:D9"/>
    <mergeCell ref="C8:C9"/>
    <mergeCell ref="B8:B9"/>
  </mergeCells>
  <printOptions/>
  <pageMargins left="0.42" right="0.35433070866141736" top="0.984251968503937" bottom="0.5905511811023623" header="0.11811023622047245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="115" zoomScaleNormal="115" workbookViewId="0" topLeftCell="A1">
      <selection activeCell="I8" sqref="I8"/>
    </sheetView>
  </sheetViews>
  <sheetFormatPr defaultColWidth="9.00390625" defaultRowHeight="14.25"/>
  <cols>
    <col min="1" max="1" width="3.50390625" style="7" customWidth="1"/>
    <col min="2" max="2" width="8.25390625" style="30" customWidth="1"/>
    <col min="3" max="3" width="10.375" style="30" customWidth="1"/>
    <col min="4" max="4" width="14.125" style="31" customWidth="1"/>
    <col min="5" max="5" width="10.50390625" style="30" customWidth="1"/>
    <col min="6" max="6" width="2.50390625" style="30" customWidth="1"/>
    <col min="7" max="7" width="5.75390625" style="30" customWidth="1"/>
    <col min="8" max="8" width="9.625" style="8" customWidth="1"/>
    <col min="9" max="9" width="13.625" style="30" customWidth="1"/>
    <col min="10" max="10" width="11.00390625" style="30" customWidth="1"/>
    <col min="11" max="11" width="10.875" style="25" customWidth="1"/>
    <col min="12" max="12" width="22.125" style="25" customWidth="1"/>
    <col min="13" max="13" width="8.125" style="25" customWidth="1"/>
  </cols>
  <sheetData>
    <row r="1" spans="1:13" ht="21.75" customHeight="1">
      <c r="A1" s="83" t="s">
        <v>102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s="6" customFormat="1" ht="25.5" customHeight="1">
      <c r="A2" s="70" t="s">
        <v>32</v>
      </c>
      <c r="B2" s="70" t="s">
        <v>33</v>
      </c>
      <c r="C2" s="2" t="s">
        <v>34</v>
      </c>
      <c r="D2" s="71" t="s">
        <v>38</v>
      </c>
      <c r="E2" s="70" t="s">
        <v>35</v>
      </c>
      <c r="F2" s="70"/>
      <c r="G2" s="70" t="s">
        <v>36</v>
      </c>
      <c r="H2" s="72"/>
      <c r="I2" s="72"/>
      <c r="J2" s="72"/>
      <c r="K2" s="74" t="s">
        <v>76</v>
      </c>
      <c r="L2" s="74"/>
      <c r="M2" s="74"/>
    </row>
    <row r="3" spans="1:13" s="6" customFormat="1" ht="14.25" customHeight="1">
      <c r="A3" s="70"/>
      <c r="B3" s="70"/>
      <c r="C3" s="70" t="s">
        <v>37</v>
      </c>
      <c r="D3" s="71"/>
      <c r="E3" s="70" t="s">
        <v>39</v>
      </c>
      <c r="F3" s="70" t="s">
        <v>40</v>
      </c>
      <c r="G3" s="70" t="s">
        <v>29</v>
      </c>
      <c r="H3" s="70" t="s">
        <v>41</v>
      </c>
      <c r="I3" s="70"/>
      <c r="J3" s="70" t="s">
        <v>42</v>
      </c>
      <c r="K3" s="74" t="s">
        <v>77</v>
      </c>
      <c r="L3" s="74"/>
      <c r="M3" s="74" t="s">
        <v>78</v>
      </c>
    </row>
    <row r="4" spans="1:13" s="6" customFormat="1" ht="16.5" customHeight="1">
      <c r="A4" s="70"/>
      <c r="B4" s="70"/>
      <c r="C4" s="70"/>
      <c r="D4" s="71"/>
      <c r="E4" s="70"/>
      <c r="F4" s="70"/>
      <c r="G4" s="70"/>
      <c r="H4" s="2" t="s">
        <v>30</v>
      </c>
      <c r="I4" s="2" t="s">
        <v>31</v>
      </c>
      <c r="J4" s="70"/>
      <c r="K4" s="27" t="s">
        <v>79</v>
      </c>
      <c r="L4" s="26" t="s">
        <v>80</v>
      </c>
      <c r="M4" s="74"/>
    </row>
    <row r="5" spans="1:13" s="6" customFormat="1" ht="42.75" customHeight="1">
      <c r="A5" s="60">
        <v>1</v>
      </c>
      <c r="B5" s="80" t="s">
        <v>4</v>
      </c>
      <c r="C5" s="75" t="s">
        <v>5</v>
      </c>
      <c r="D5" s="48" t="s">
        <v>124</v>
      </c>
      <c r="E5" s="44" t="s">
        <v>127</v>
      </c>
      <c r="F5" s="13">
        <v>1</v>
      </c>
      <c r="G5" s="17" t="s">
        <v>82</v>
      </c>
      <c r="H5" s="9" t="s">
        <v>83</v>
      </c>
      <c r="I5" s="4" t="s">
        <v>6</v>
      </c>
      <c r="J5" s="2"/>
      <c r="K5" s="70" t="s">
        <v>27</v>
      </c>
      <c r="L5" s="34" t="s">
        <v>86</v>
      </c>
      <c r="M5" s="70" t="s">
        <v>104</v>
      </c>
    </row>
    <row r="6" spans="1:13" s="6" customFormat="1" ht="42.75" customHeight="1">
      <c r="A6" s="61"/>
      <c r="B6" s="80"/>
      <c r="C6" s="75"/>
      <c r="D6" s="49"/>
      <c r="E6" s="44" t="s">
        <v>136</v>
      </c>
      <c r="F6" s="13">
        <v>1</v>
      </c>
      <c r="G6" s="17" t="s">
        <v>82</v>
      </c>
      <c r="H6" s="9" t="s">
        <v>83</v>
      </c>
      <c r="I6" s="15" t="s">
        <v>7</v>
      </c>
      <c r="J6" s="2"/>
      <c r="K6" s="70"/>
      <c r="L6" s="34" t="s">
        <v>116</v>
      </c>
      <c r="M6" s="70"/>
    </row>
    <row r="7" spans="1:13" s="6" customFormat="1" ht="42.75" customHeight="1">
      <c r="A7" s="62"/>
      <c r="B7" s="80"/>
      <c r="C7" s="75"/>
      <c r="D7" s="79"/>
      <c r="E7" s="44" t="s">
        <v>158</v>
      </c>
      <c r="F7" s="13">
        <v>1</v>
      </c>
      <c r="G7" s="17" t="s">
        <v>84</v>
      </c>
      <c r="H7" s="9" t="s">
        <v>0</v>
      </c>
      <c r="I7" s="10" t="s">
        <v>8</v>
      </c>
      <c r="J7" s="2"/>
      <c r="K7" s="70"/>
      <c r="L7" s="14" t="s">
        <v>85</v>
      </c>
      <c r="M7" s="70"/>
    </row>
    <row r="8" spans="1:13" s="6" customFormat="1" ht="99.75" customHeight="1">
      <c r="A8" s="2">
        <v>2</v>
      </c>
      <c r="B8" s="9" t="s">
        <v>11</v>
      </c>
      <c r="C8" s="9" t="s">
        <v>12</v>
      </c>
      <c r="D8" s="45" t="s">
        <v>125</v>
      </c>
      <c r="E8" s="50" t="s">
        <v>89</v>
      </c>
      <c r="F8" s="9">
        <v>1</v>
      </c>
      <c r="G8" s="9" t="s">
        <v>113</v>
      </c>
      <c r="H8" s="9" t="s">
        <v>53</v>
      </c>
      <c r="I8" s="10" t="s">
        <v>13</v>
      </c>
      <c r="J8" s="10" t="s">
        <v>52</v>
      </c>
      <c r="K8" s="70"/>
      <c r="L8" s="81" t="s">
        <v>157</v>
      </c>
      <c r="M8" s="70"/>
    </row>
    <row r="9" spans="1:13" s="6" customFormat="1" ht="102.75" customHeight="1">
      <c r="A9" s="60">
        <v>3</v>
      </c>
      <c r="B9" s="80" t="s">
        <v>14</v>
      </c>
      <c r="C9" s="3" t="s">
        <v>15</v>
      </c>
      <c r="D9" s="51" t="s">
        <v>126</v>
      </c>
      <c r="E9" s="52" t="s">
        <v>89</v>
      </c>
      <c r="F9" s="9">
        <v>1</v>
      </c>
      <c r="G9" s="17" t="s">
        <v>113</v>
      </c>
      <c r="H9" s="9" t="s">
        <v>16</v>
      </c>
      <c r="I9" s="22" t="s">
        <v>17</v>
      </c>
      <c r="J9" s="2"/>
      <c r="K9" s="70"/>
      <c r="L9" s="82"/>
      <c r="M9" s="70"/>
    </row>
    <row r="10" spans="1:13" s="6" customFormat="1" ht="81.75" customHeight="1">
      <c r="A10" s="62"/>
      <c r="B10" s="80"/>
      <c r="C10" s="12" t="s">
        <v>18</v>
      </c>
      <c r="D10" s="53" t="s">
        <v>159</v>
      </c>
      <c r="E10" s="50" t="s">
        <v>160</v>
      </c>
      <c r="F10" s="9">
        <v>1</v>
      </c>
      <c r="G10" s="17" t="s">
        <v>114</v>
      </c>
      <c r="H10" s="9" t="s">
        <v>19</v>
      </c>
      <c r="I10" s="15" t="s">
        <v>20</v>
      </c>
      <c r="J10" s="2"/>
      <c r="K10" s="70"/>
      <c r="L10" s="14" t="s">
        <v>87</v>
      </c>
      <c r="M10" s="70"/>
    </row>
    <row r="11" spans="1:13" s="6" customFormat="1" ht="90.75" customHeight="1">
      <c r="A11" s="2">
        <v>4</v>
      </c>
      <c r="B11" s="18" t="s">
        <v>71</v>
      </c>
      <c r="C11" s="16" t="s">
        <v>72</v>
      </c>
      <c r="D11" s="51" t="s">
        <v>161</v>
      </c>
      <c r="E11" s="52" t="s">
        <v>162</v>
      </c>
      <c r="F11" s="9">
        <v>1</v>
      </c>
      <c r="G11" s="21" t="s">
        <v>74</v>
      </c>
      <c r="H11" s="9" t="s">
        <v>73</v>
      </c>
      <c r="I11" s="23" t="s">
        <v>75</v>
      </c>
      <c r="J11" s="2"/>
      <c r="K11" s="70" t="s">
        <v>27</v>
      </c>
      <c r="L11" s="36" t="s">
        <v>88</v>
      </c>
      <c r="M11" s="70" t="s">
        <v>26</v>
      </c>
    </row>
    <row r="12" spans="1:13" s="6" customFormat="1" ht="90.75" customHeight="1">
      <c r="A12" s="2">
        <v>5</v>
      </c>
      <c r="B12" s="2" t="s">
        <v>45</v>
      </c>
      <c r="C12" s="14" t="s">
        <v>2</v>
      </c>
      <c r="D12" s="53" t="s">
        <v>163</v>
      </c>
      <c r="E12" s="44" t="s">
        <v>164</v>
      </c>
      <c r="F12" s="9">
        <v>4</v>
      </c>
      <c r="G12" s="14" t="s">
        <v>43</v>
      </c>
      <c r="H12" s="14" t="s">
        <v>46</v>
      </c>
      <c r="I12" s="11" t="s">
        <v>3</v>
      </c>
      <c r="J12" s="36" t="s">
        <v>105</v>
      </c>
      <c r="K12" s="70"/>
      <c r="L12" s="36" t="s">
        <v>94</v>
      </c>
      <c r="M12" s="70"/>
    </row>
    <row r="13" spans="1:13" s="6" customFormat="1" ht="116.25" customHeight="1">
      <c r="A13" s="2">
        <v>6</v>
      </c>
      <c r="B13" s="18" t="s">
        <v>67</v>
      </c>
      <c r="C13" s="18" t="s">
        <v>69</v>
      </c>
      <c r="D13" s="51" t="s">
        <v>165</v>
      </c>
      <c r="E13" s="54" t="s">
        <v>164</v>
      </c>
      <c r="F13" s="9">
        <v>4</v>
      </c>
      <c r="G13" s="19" t="s">
        <v>43</v>
      </c>
      <c r="H13" s="19" t="s">
        <v>106</v>
      </c>
      <c r="I13" s="28" t="s">
        <v>70</v>
      </c>
      <c r="J13" s="36" t="s">
        <v>24</v>
      </c>
      <c r="K13" s="70"/>
      <c r="L13" s="14" t="s">
        <v>117</v>
      </c>
      <c r="M13" s="70"/>
    </row>
    <row r="14" spans="1:13" ht="36" customHeight="1">
      <c r="A14" s="69" t="s">
        <v>28</v>
      </c>
      <c r="B14" s="69"/>
      <c r="C14" s="69"/>
      <c r="D14" s="10"/>
      <c r="E14" s="29"/>
      <c r="F14" s="5">
        <f>SUM(F5:F13)</f>
        <v>15</v>
      </c>
      <c r="G14" s="29"/>
      <c r="H14" s="29"/>
      <c r="I14" s="29"/>
      <c r="J14" s="29"/>
      <c r="K14" s="33"/>
      <c r="L14" s="33"/>
      <c r="M14" s="33"/>
    </row>
  </sheetData>
  <mergeCells count="27">
    <mergeCell ref="B9:B10"/>
    <mergeCell ref="C5:C7"/>
    <mergeCell ref="A1:M1"/>
    <mergeCell ref="J3:J4"/>
    <mergeCell ref="D2:D4"/>
    <mergeCell ref="G2:J2"/>
    <mergeCell ref="C3:C4"/>
    <mergeCell ref="E3:E4"/>
    <mergeCell ref="G3:G4"/>
    <mergeCell ref="M3:M4"/>
    <mergeCell ref="H3:I3"/>
    <mergeCell ref="F3:F4"/>
    <mergeCell ref="K3:L3"/>
    <mergeCell ref="A2:A4"/>
    <mergeCell ref="B2:B4"/>
    <mergeCell ref="E2:F2"/>
    <mergeCell ref="K2:M2"/>
    <mergeCell ref="K11:K13"/>
    <mergeCell ref="M5:M10"/>
    <mergeCell ref="D5:D7"/>
    <mergeCell ref="A14:C14"/>
    <mergeCell ref="B5:B7"/>
    <mergeCell ref="L8:L9"/>
    <mergeCell ref="M11:M13"/>
    <mergeCell ref="K5:K10"/>
    <mergeCell ref="A5:A7"/>
    <mergeCell ref="A9:A10"/>
  </mergeCells>
  <printOptions/>
  <pageMargins left="0.4" right="0.37" top="0.56" bottom="0.42" header="0.11811023622047245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130" zoomScaleNormal="130" workbookViewId="0" topLeftCell="A10">
      <selection activeCell="I18" sqref="I18"/>
    </sheetView>
  </sheetViews>
  <sheetFormatPr defaultColWidth="9.00390625" defaultRowHeight="14.25"/>
  <cols>
    <col min="1" max="1" width="3.50390625" style="7" customWidth="1"/>
    <col min="2" max="2" width="6.75390625" style="30" customWidth="1"/>
    <col min="3" max="3" width="11.00390625" style="30" customWidth="1"/>
    <col min="4" max="4" width="15.50390625" style="31" customWidth="1"/>
    <col min="5" max="5" width="10.50390625" style="30" customWidth="1"/>
    <col min="6" max="6" width="2.50390625" style="30" customWidth="1"/>
    <col min="7" max="7" width="5.75390625" style="30" customWidth="1"/>
    <col min="8" max="8" width="9.625" style="8" customWidth="1"/>
    <col min="9" max="9" width="11.50390625" style="30" customWidth="1"/>
    <col min="10" max="10" width="15.125" style="30" customWidth="1"/>
    <col min="11" max="11" width="10.875" style="25" customWidth="1"/>
    <col min="12" max="12" width="16.00390625" style="25" customWidth="1"/>
    <col min="13" max="13" width="9.00390625" style="25" customWidth="1"/>
  </cols>
  <sheetData>
    <row r="1" spans="1:13" ht="21.75" customHeight="1">
      <c r="A1" s="83" t="s">
        <v>103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s="6" customFormat="1" ht="25.5" customHeight="1">
      <c r="A2" s="70" t="s">
        <v>32</v>
      </c>
      <c r="B2" s="70" t="s">
        <v>33</v>
      </c>
      <c r="C2" s="2" t="s">
        <v>34</v>
      </c>
      <c r="D2" s="71" t="s">
        <v>38</v>
      </c>
      <c r="E2" s="70" t="s">
        <v>35</v>
      </c>
      <c r="F2" s="70"/>
      <c r="G2" s="70" t="s">
        <v>36</v>
      </c>
      <c r="H2" s="72"/>
      <c r="I2" s="72"/>
      <c r="J2" s="72"/>
      <c r="K2" s="74" t="s">
        <v>76</v>
      </c>
      <c r="L2" s="74"/>
      <c r="M2" s="74"/>
    </row>
    <row r="3" spans="1:13" s="6" customFormat="1" ht="14.25" customHeight="1">
      <c r="A3" s="70"/>
      <c r="B3" s="70"/>
      <c r="C3" s="70" t="s">
        <v>37</v>
      </c>
      <c r="D3" s="71"/>
      <c r="E3" s="70" t="s">
        <v>39</v>
      </c>
      <c r="F3" s="70" t="s">
        <v>40</v>
      </c>
      <c r="G3" s="70" t="s">
        <v>29</v>
      </c>
      <c r="H3" s="70" t="s">
        <v>41</v>
      </c>
      <c r="I3" s="70"/>
      <c r="J3" s="70" t="s">
        <v>42</v>
      </c>
      <c r="K3" s="74" t="s">
        <v>77</v>
      </c>
      <c r="L3" s="74"/>
      <c r="M3" s="74" t="s">
        <v>78</v>
      </c>
    </row>
    <row r="4" spans="1:13" s="6" customFormat="1" ht="16.5" customHeight="1">
      <c r="A4" s="70"/>
      <c r="B4" s="70"/>
      <c r="C4" s="70"/>
      <c r="D4" s="71"/>
      <c r="E4" s="70"/>
      <c r="F4" s="70"/>
      <c r="G4" s="70"/>
      <c r="H4" s="2" t="s">
        <v>30</v>
      </c>
      <c r="I4" s="2" t="s">
        <v>31</v>
      </c>
      <c r="J4" s="70"/>
      <c r="K4" s="27" t="s">
        <v>79</v>
      </c>
      <c r="L4" s="26" t="s">
        <v>80</v>
      </c>
      <c r="M4" s="74"/>
    </row>
    <row r="5" spans="1:13" s="6" customFormat="1" ht="45" customHeight="1">
      <c r="A5" s="2">
        <v>1</v>
      </c>
      <c r="B5" s="13" t="s">
        <v>63</v>
      </c>
      <c r="C5" s="3" t="s">
        <v>62</v>
      </c>
      <c r="D5" s="59" t="s">
        <v>123</v>
      </c>
      <c r="E5" s="9" t="s">
        <v>90</v>
      </c>
      <c r="F5" s="20">
        <v>1</v>
      </c>
      <c r="G5" s="9" t="s">
        <v>43</v>
      </c>
      <c r="H5" s="9" t="s">
        <v>44</v>
      </c>
      <c r="I5" s="4" t="s">
        <v>47</v>
      </c>
      <c r="J5" s="39" t="s">
        <v>107</v>
      </c>
      <c r="K5" s="84" t="s">
        <v>27</v>
      </c>
      <c r="L5" s="87" t="s">
        <v>98</v>
      </c>
      <c r="M5" s="81" t="s">
        <v>26</v>
      </c>
    </row>
    <row r="6" spans="1:13" s="6" customFormat="1" ht="77.25" customHeight="1">
      <c r="A6" s="2">
        <v>2</v>
      </c>
      <c r="B6" s="38" t="s">
        <v>99</v>
      </c>
      <c r="C6" s="9" t="s">
        <v>9</v>
      </c>
      <c r="D6" s="59" t="s">
        <v>122</v>
      </c>
      <c r="E6" s="9" t="s">
        <v>96</v>
      </c>
      <c r="F6" s="9">
        <v>6</v>
      </c>
      <c r="G6" s="9" t="s">
        <v>82</v>
      </c>
      <c r="H6" s="9" t="s">
        <v>1</v>
      </c>
      <c r="I6" s="10" t="s">
        <v>10</v>
      </c>
      <c r="J6" s="42" t="s">
        <v>109</v>
      </c>
      <c r="K6" s="85"/>
      <c r="L6" s="88"/>
      <c r="M6" s="90"/>
    </row>
    <row r="7" spans="1:13" s="6" customFormat="1" ht="46.5" customHeight="1">
      <c r="A7" s="60">
        <v>3</v>
      </c>
      <c r="B7" s="60" t="s">
        <v>92</v>
      </c>
      <c r="C7" s="9" t="s">
        <v>95</v>
      </c>
      <c r="D7" s="59" t="s">
        <v>121</v>
      </c>
      <c r="E7" s="9" t="s">
        <v>96</v>
      </c>
      <c r="F7" s="9">
        <v>1</v>
      </c>
      <c r="G7" s="9" t="s">
        <v>97</v>
      </c>
      <c r="H7" s="9" t="s">
        <v>68</v>
      </c>
      <c r="I7" s="10" t="s">
        <v>10</v>
      </c>
      <c r="J7" s="42" t="s">
        <v>25</v>
      </c>
      <c r="K7" s="85"/>
      <c r="L7" s="88"/>
      <c r="M7" s="90"/>
    </row>
    <row r="8" spans="1:13" s="6" customFormat="1" ht="63.75" customHeight="1">
      <c r="A8" s="62"/>
      <c r="B8" s="62"/>
      <c r="C8" s="9" t="s">
        <v>60</v>
      </c>
      <c r="D8" s="59" t="s">
        <v>120</v>
      </c>
      <c r="E8" s="9" t="s">
        <v>91</v>
      </c>
      <c r="F8" s="13">
        <v>2</v>
      </c>
      <c r="G8" s="9" t="s">
        <v>51</v>
      </c>
      <c r="H8" s="20" t="s">
        <v>53</v>
      </c>
      <c r="I8" s="10" t="s">
        <v>47</v>
      </c>
      <c r="J8" s="41" t="s">
        <v>112</v>
      </c>
      <c r="K8" s="85"/>
      <c r="L8" s="88"/>
      <c r="M8" s="90"/>
    </row>
    <row r="9" spans="1:13" s="6" customFormat="1" ht="111" customHeight="1">
      <c r="A9" s="2">
        <v>4</v>
      </c>
      <c r="B9" s="9" t="s">
        <v>21</v>
      </c>
      <c r="C9" s="9" t="s">
        <v>22</v>
      </c>
      <c r="D9" s="59" t="s">
        <v>119</v>
      </c>
      <c r="E9" s="9" t="s">
        <v>93</v>
      </c>
      <c r="F9" s="9">
        <v>15</v>
      </c>
      <c r="G9" s="9" t="s">
        <v>82</v>
      </c>
      <c r="H9" s="9" t="s">
        <v>83</v>
      </c>
      <c r="I9" s="10" t="s">
        <v>10</v>
      </c>
      <c r="J9" s="40" t="s">
        <v>111</v>
      </c>
      <c r="K9" s="85"/>
      <c r="L9" s="88"/>
      <c r="M9" s="90"/>
    </row>
    <row r="10" spans="1:13" s="6" customFormat="1" ht="44.25" customHeight="1">
      <c r="A10" s="2">
        <v>5</v>
      </c>
      <c r="B10" s="9" t="s">
        <v>81</v>
      </c>
      <c r="C10" s="9" t="s">
        <v>61</v>
      </c>
      <c r="D10" s="59" t="s">
        <v>118</v>
      </c>
      <c r="E10" s="9" t="s">
        <v>23</v>
      </c>
      <c r="F10" s="9">
        <v>4</v>
      </c>
      <c r="G10" s="9" t="s">
        <v>48</v>
      </c>
      <c r="H10" s="9" t="s">
        <v>46</v>
      </c>
      <c r="I10" s="10" t="s">
        <v>10</v>
      </c>
      <c r="J10" s="10" t="s">
        <v>108</v>
      </c>
      <c r="K10" s="86"/>
      <c r="L10" s="89"/>
      <c r="M10" s="82"/>
    </row>
    <row r="11" spans="1:13" ht="24" customHeight="1">
      <c r="A11" s="69" t="s">
        <v>28</v>
      </c>
      <c r="B11" s="69"/>
      <c r="C11" s="69"/>
      <c r="D11" s="10"/>
      <c r="E11" s="29"/>
      <c r="F11" s="5">
        <f>SUM(F5:F10)</f>
        <v>29</v>
      </c>
      <c r="G11" s="29"/>
      <c r="H11" s="29"/>
      <c r="I11" s="29"/>
      <c r="J11" s="29"/>
      <c r="K11" s="33"/>
      <c r="L11" s="33"/>
      <c r="M11" s="33"/>
    </row>
  </sheetData>
  <mergeCells count="21">
    <mergeCell ref="A1:M1"/>
    <mergeCell ref="K2:M2"/>
    <mergeCell ref="K3:L3"/>
    <mergeCell ref="M3:M4"/>
    <mergeCell ref="G3:G4"/>
    <mergeCell ref="H3:I3"/>
    <mergeCell ref="G2:J2"/>
    <mergeCell ref="D2:D4"/>
    <mergeCell ref="L5:L10"/>
    <mergeCell ref="B7:B8"/>
    <mergeCell ref="M5:M10"/>
    <mergeCell ref="J3:J4"/>
    <mergeCell ref="A7:A8"/>
    <mergeCell ref="K5:K10"/>
    <mergeCell ref="A11:C11"/>
    <mergeCell ref="A2:A4"/>
    <mergeCell ref="B2:B4"/>
    <mergeCell ref="E2:F2"/>
    <mergeCell ref="C3:C4"/>
    <mergeCell ref="E3:E4"/>
    <mergeCell ref="F3:F4"/>
  </mergeCells>
  <printOptions/>
  <pageMargins left="0.55" right="0.35433070866141736" top="0.64" bottom="0.5905511811023623" header="0.11811023622047245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2017-07-28T08:25:48Z</cp:lastPrinted>
  <dcterms:created xsi:type="dcterms:W3CDTF">2012-03-15T03:39:11Z</dcterms:created>
  <dcterms:modified xsi:type="dcterms:W3CDTF">2017-07-28T08:25:55Z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