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00" activeTab="0"/>
  </bookViews>
  <sheets>
    <sheet name="公示2" sheetId="1" r:id="rId1"/>
  </sheets>
  <definedNames>
    <definedName name="_xlnm.Print_Titles" localSheetId="0">'公示2'!$2:$3</definedName>
  </definedNames>
  <calcPr fullCalcOnLoad="1"/>
</workbook>
</file>

<file path=xl/sharedStrings.xml><?xml version="1.0" encoding="utf-8"?>
<sst xmlns="http://schemas.openxmlformats.org/spreadsheetml/2006/main" count="234" uniqueCount="143">
  <si>
    <t>附件</t>
  </si>
  <si>
    <t>梧州市2017年考试录用公务员（参照公务员法管理单位工作人员）拟录用人员名单</t>
  </si>
  <si>
    <t>序号</t>
  </si>
  <si>
    <t>招录机关</t>
  </si>
  <si>
    <t>用人单位</t>
  </si>
  <si>
    <t>姓名</t>
  </si>
  <si>
    <t>性别</t>
  </si>
  <si>
    <t>民族</t>
  </si>
  <si>
    <t>准考证号</t>
  </si>
  <si>
    <t>所在工作单位或毕业院校</t>
  </si>
  <si>
    <t>少数民族照顾加分</t>
  </si>
  <si>
    <t>笔试成绩</t>
  </si>
  <si>
    <t>面试成绩</t>
  </si>
  <si>
    <t>综合成绩</t>
  </si>
  <si>
    <t>梧州市中级人民法院</t>
  </si>
  <si>
    <t>法官助理一
(040001001001)</t>
  </si>
  <si>
    <t>法官助理二
(040001001002)</t>
  </si>
  <si>
    <t>梧州市万秀区人民法院</t>
  </si>
  <si>
    <t>法官助理
(040001002001)</t>
  </si>
  <si>
    <t>梧州市长洲区人民法院</t>
  </si>
  <si>
    <t>法官助理二
(040001003002)</t>
  </si>
  <si>
    <t>梧州市藤县人民法院</t>
  </si>
  <si>
    <t>法官助理一
(040001004001)</t>
  </si>
  <si>
    <t>法官助理二
(040001004002)</t>
  </si>
  <si>
    <t>法官助理三
(040001004003)</t>
  </si>
  <si>
    <t>梧州市岑溪市人民法院</t>
  </si>
  <si>
    <t>法官助理
(040001005001)</t>
  </si>
  <si>
    <t>中国民主促进会梧州市委员会</t>
  </si>
  <si>
    <t>办公室科员
(040002001001)</t>
  </si>
  <si>
    <t>梧州市残疾人联合会</t>
  </si>
  <si>
    <t>办公室科员
(040003001001)</t>
  </si>
  <si>
    <t>梧州市委党校</t>
  </si>
  <si>
    <t>综合岗位
(040004001001)</t>
  </si>
  <si>
    <t>梧州市委党史研究室</t>
  </si>
  <si>
    <t>综合岗位
(040005001001)</t>
  </si>
  <si>
    <t>梧州市人民检察院</t>
  </si>
  <si>
    <t>检察官助理一
(040006001001)</t>
  </si>
  <si>
    <t>检察官助理二
(040006001002)</t>
  </si>
  <si>
    <t>梧州市苍梧县人民检察院</t>
  </si>
  <si>
    <t>检察官助理一
(040006004001)</t>
  </si>
  <si>
    <t>检察官助理二
(040006004002)</t>
  </si>
  <si>
    <t>梧州市藤县人民检察院</t>
  </si>
  <si>
    <t>检察官助理一
(040006005001)</t>
  </si>
  <si>
    <t>检察官助理二
(040006005002)</t>
  </si>
  <si>
    <t>梧州市蒙山县人民检察院</t>
  </si>
  <si>
    <t>检察官助理
(040006006001)</t>
  </si>
  <si>
    <t>中国民主同盟梧州市委员会</t>
  </si>
  <si>
    <t>综合岗位
(040007001001)</t>
  </si>
  <si>
    <t>职位名称（代码）</t>
  </si>
  <si>
    <t>梧州市苍梧县纪委</t>
  </si>
  <si>
    <t>综合岗位
(040033001001)</t>
  </si>
  <si>
    <t>梧州市苍梧县委宣传部</t>
  </si>
  <si>
    <t>综合岗位
(040034001001)</t>
  </si>
  <si>
    <t>梧州市苍梧县机构编制委员会办公室</t>
  </si>
  <si>
    <t>梧州市苍梧县事业单位登记管理局</t>
  </si>
  <si>
    <t>综合岗位
(040035001001)</t>
  </si>
  <si>
    <t>梧州市苍梧县委老干部局</t>
  </si>
  <si>
    <t>梧州市苍梧县老干部活动中心</t>
  </si>
  <si>
    <t>综合岗位
(040036001001)</t>
  </si>
  <si>
    <t>梧州市岑溪市纪委</t>
  </si>
  <si>
    <t>综合岗位
(040104001001)</t>
  </si>
  <si>
    <t>梧州市长洲区人民检察院</t>
  </si>
  <si>
    <t>检察官助理a
(040006003001a)</t>
  </si>
  <si>
    <t>男</t>
  </si>
  <si>
    <t>171040800128</t>
  </si>
  <si>
    <t>女</t>
  </si>
  <si>
    <t>171040302922</t>
  </si>
  <si>
    <t>171040402222</t>
  </si>
  <si>
    <t>171040801006</t>
  </si>
  <si>
    <t>171040301630</t>
  </si>
  <si>
    <t>171040701202</t>
  </si>
  <si>
    <t>171040800609</t>
  </si>
  <si>
    <t>171040800602</t>
  </si>
  <si>
    <t>171040402308</t>
  </si>
  <si>
    <t>171040700123</t>
  </si>
  <si>
    <t>171040805503</t>
  </si>
  <si>
    <t>171040702817</t>
  </si>
  <si>
    <t>171040303804</t>
  </si>
  <si>
    <t>171041003517</t>
  </si>
  <si>
    <t>171040403106</t>
  </si>
  <si>
    <t>171040100604</t>
  </si>
  <si>
    <t>171040700315</t>
  </si>
  <si>
    <t>171040503526</t>
  </si>
  <si>
    <t>邱显焯</t>
  </si>
  <si>
    <t>171040301416</t>
  </si>
  <si>
    <t>汉族</t>
  </si>
  <si>
    <t>171040403618</t>
  </si>
  <si>
    <t>瑶族</t>
  </si>
  <si>
    <t>韦钦仁</t>
  </si>
  <si>
    <t>广西师范大学</t>
  </si>
  <si>
    <t>谭蓉蔚</t>
  </si>
  <si>
    <t>华南农业大学</t>
  </si>
  <si>
    <t>关智聪</t>
  </si>
  <si>
    <t>梧州市中级人民法院</t>
  </si>
  <si>
    <t>梁路</t>
  </si>
  <si>
    <t>钟秋娜</t>
  </si>
  <si>
    <t>中国邮政集团公司广西梧州苍梧分公司</t>
  </si>
  <si>
    <t>陆金香</t>
  </si>
  <si>
    <t>梧州市长洲区人民法院</t>
  </si>
  <si>
    <t>覃豪世</t>
  </si>
  <si>
    <t>徐成涛</t>
  </si>
  <si>
    <t>广西师范学院</t>
  </si>
  <si>
    <t>梁文林</t>
  </si>
  <si>
    <t>广东省佛山市顺德区大良街道经济和科技促进局</t>
  </si>
  <si>
    <t>李欣铭</t>
  </si>
  <si>
    <t>陈承翔</t>
  </si>
  <si>
    <t>谢馥励</t>
  </si>
  <si>
    <t>广东省韩山师范学院</t>
  </si>
  <si>
    <t>饶晓凤</t>
  </si>
  <si>
    <t>贺州市规划局</t>
  </si>
  <si>
    <t>华南理工大学</t>
  </si>
  <si>
    <t>林华明</t>
  </si>
  <si>
    <t>华东政法大学</t>
  </si>
  <si>
    <t>吴洁梅</t>
  </si>
  <si>
    <t>蔡潇洋</t>
  </si>
  <si>
    <t>广西大学行健文理学院</t>
  </si>
  <si>
    <t>莫灿林</t>
  </si>
  <si>
    <t>长春工业大学</t>
  </si>
  <si>
    <t>韦丽清</t>
  </si>
  <si>
    <t>胡家榕</t>
  </si>
  <si>
    <t>中国人寿财产保险股份有限公司梧州市中心子公司</t>
  </si>
  <si>
    <t>李杰</t>
  </si>
  <si>
    <t>陈开就</t>
  </si>
  <si>
    <t>广西财经学院</t>
  </si>
  <si>
    <t>罗巧玲</t>
  </si>
  <si>
    <t>梧州市蒙山县房屋征收办公室</t>
  </si>
  <si>
    <t>梧州市低收入居民家庭经济状况核对中心</t>
  </si>
  <si>
    <t>陈若莲</t>
  </si>
  <si>
    <t>何思雁</t>
  </si>
  <si>
    <t>广西大学</t>
  </si>
  <si>
    <t>蒙滢</t>
  </si>
  <si>
    <t>上海政法学院</t>
  </si>
  <si>
    <t>凌燕</t>
  </si>
  <si>
    <t>梧州市苍梧县岭脚镇水利站</t>
  </si>
  <si>
    <t>吴超颖</t>
  </si>
  <si>
    <t>刘玥</t>
  </si>
  <si>
    <t>广西正立律师事务所</t>
  </si>
  <si>
    <t>梧州市岑溪市人民政府办公室</t>
  </si>
  <si>
    <t>梧州市苍梧县石桥中学</t>
  </si>
  <si>
    <t>梧州市苍梧县劳动人事争议仲裁院</t>
  </si>
  <si>
    <t>李丽丽</t>
  </si>
  <si>
    <t>171040401003</t>
  </si>
  <si>
    <t>梧州市法制办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</si>
</sst>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 "/>
    <numFmt numFmtId="178" formatCode="0_ "/>
  </numFmts>
  <fonts count="26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6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21" fillId="13" borderId="5" applyNumberFormat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4" borderId="7" applyNumberFormat="0" applyAlignment="0" applyProtection="0"/>
    <xf numFmtId="0" fontId="17" fillId="7" borderId="4" applyNumberFormat="0" applyAlignment="0" applyProtection="0"/>
    <xf numFmtId="0" fontId="16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40" applyFont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7" fontId="5" fillId="0" borderId="9" xfId="40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9" xfId="40" applyFont="1" applyBorder="1" applyAlignment="1">
      <alignment horizontal="center" vertical="center" wrapText="1"/>
      <protection/>
    </xf>
    <xf numFmtId="49" fontId="25" fillId="0" borderId="9" xfId="40" applyNumberFormat="1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178" fontId="25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40" applyFont="1" applyFill="1" applyBorder="1" applyAlignment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/>
    </xf>
    <xf numFmtId="178" fontId="25" fillId="0" borderId="9" xfId="0" applyNumberFormat="1" applyFont="1" applyFill="1" applyBorder="1" applyAlignment="1">
      <alignment horizontal="center" vertical="center"/>
    </xf>
    <xf numFmtId="176" fontId="5" fillId="0" borderId="9" xfId="40" applyNumberFormat="1" applyFont="1" applyFill="1" applyBorder="1" applyAlignment="1">
      <alignment horizontal="center" vertical="center" wrapText="1"/>
      <protection/>
    </xf>
    <xf numFmtId="177" fontId="5" fillId="0" borderId="9" xfId="40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pane ySplit="3" topLeftCell="BM4" activePane="bottomLeft" state="frozen"/>
      <selection pane="topLeft" activeCell="A1" sqref="A1"/>
      <selection pane="bottomLeft" activeCell="P5" sqref="P5"/>
    </sheetView>
  </sheetViews>
  <sheetFormatPr defaultColWidth="9.00390625" defaultRowHeight="14.25"/>
  <cols>
    <col min="1" max="1" width="4.375" style="0" customWidth="1"/>
    <col min="2" max="2" width="14.125" style="0" customWidth="1"/>
    <col min="3" max="3" width="15.375" style="0" customWidth="1"/>
    <col min="4" max="4" width="17.25390625" style="0" customWidth="1"/>
    <col min="5" max="5" width="6.75390625" style="0" customWidth="1"/>
    <col min="6" max="6" width="4.125" style="0" customWidth="1"/>
    <col min="7" max="7" width="5.25390625" style="0" customWidth="1"/>
    <col min="8" max="8" width="14.25390625" style="0" customWidth="1"/>
    <col min="9" max="9" width="21.125" style="0" customWidth="1"/>
    <col min="10" max="10" width="8.75390625" style="0" customWidth="1"/>
    <col min="11" max="11" width="8.875" style="0" customWidth="1"/>
    <col min="12" max="12" width="7.625" style="0" customWidth="1"/>
    <col min="13" max="13" width="7.875" style="0" customWidth="1"/>
  </cols>
  <sheetData>
    <row r="1" spans="1:13" ht="17.2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30"/>
      <c r="M1" s="30"/>
    </row>
    <row r="2" spans="1:13" ht="25.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</row>
    <row r="3" spans="1:13" s="1" customFormat="1" ht="33" customHeight="1">
      <c r="A3" s="3" t="s">
        <v>2</v>
      </c>
      <c r="B3" s="3" t="s">
        <v>3</v>
      </c>
      <c r="C3" s="3" t="s">
        <v>4</v>
      </c>
      <c r="D3" s="3" t="s">
        <v>48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</row>
    <row r="4" spans="1:13" s="1" customFormat="1" ht="54.75" customHeight="1">
      <c r="A4" s="4">
        <v>1</v>
      </c>
      <c r="B4" s="5" t="s">
        <v>14</v>
      </c>
      <c r="C4" s="5" t="s">
        <v>14</v>
      </c>
      <c r="D4" s="5" t="s">
        <v>15</v>
      </c>
      <c r="E4" s="5" t="s">
        <v>88</v>
      </c>
      <c r="F4" s="5" t="s">
        <v>63</v>
      </c>
      <c r="G4" s="20" t="s">
        <v>85</v>
      </c>
      <c r="H4" s="5" t="s">
        <v>64</v>
      </c>
      <c r="I4" s="6" t="s">
        <v>89</v>
      </c>
      <c r="J4" s="8"/>
      <c r="K4" s="9">
        <v>117.2</v>
      </c>
      <c r="L4" s="10">
        <v>79.4</v>
      </c>
      <c r="M4" s="10">
        <f>SUM(J4:L4)</f>
        <v>196.60000000000002</v>
      </c>
    </row>
    <row r="5" spans="1:13" s="1" customFormat="1" ht="54.75" customHeight="1">
      <c r="A5" s="4">
        <v>2</v>
      </c>
      <c r="B5" s="5" t="s">
        <v>14</v>
      </c>
      <c r="C5" s="5" t="s">
        <v>14</v>
      </c>
      <c r="D5" s="5" t="s">
        <v>16</v>
      </c>
      <c r="E5" s="5" t="s">
        <v>90</v>
      </c>
      <c r="F5" s="5" t="s">
        <v>65</v>
      </c>
      <c r="G5" s="20" t="s">
        <v>85</v>
      </c>
      <c r="H5" s="5" t="s">
        <v>66</v>
      </c>
      <c r="I5" s="6" t="s">
        <v>91</v>
      </c>
      <c r="J5" s="8"/>
      <c r="K5" s="9">
        <v>131.1</v>
      </c>
      <c r="L5" s="10">
        <v>85.2</v>
      </c>
      <c r="M5" s="10">
        <f aca="true" t="shared" si="0" ref="M5:M33">SUM(J5:L5)</f>
        <v>216.3</v>
      </c>
    </row>
    <row r="6" spans="1:13" s="1" customFormat="1" ht="54.75" customHeight="1">
      <c r="A6" s="4">
        <v>3</v>
      </c>
      <c r="B6" s="34" t="s">
        <v>14</v>
      </c>
      <c r="C6" s="34" t="s">
        <v>17</v>
      </c>
      <c r="D6" s="34" t="s">
        <v>18</v>
      </c>
      <c r="E6" s="5" t="s">
        <v>92</v>
      </c>
      <c r="F6" s="5" t="s">
        <v>63</v>
      </c>
      <c r="G6" s="20" t="s">
        <v>85</v>
      </c>
      <c r="H6" s="5" t="s">
        <v>67</v>
      </c>
      <c r="I6" s="6" t="s">
        <v>93</v>
      </c>
      <c r="J6" s="8"/>
      <c r="K6" s="9">
        <v>122.7</v>
      </c>
      <c r="L6" s="10">
        <v>85.8</v>
      </c>
      <c r="M6" s="10">
        <f t="shared" si="0"/>
        <v>208.5</v>
      </c>
    </row>
    <row r="7" spans="1:13" s="1" customFormat="1" ht="54.75" customHeight="1">
      <c r="A7" s="4">
        <v>4</v>
      </c>
      <c r="B7" s="35"/>
      <c r="C7" s="35"/>
      <c r="D7" s="35"/>
      <c r="E7" s="5" t="s">
        <v>94</v>
      </c>
      <c r="F7" s="5" t="s">
        <v>65</v>
      </c>
      <c r="G7" s="20" t="s">
        <v>85</v>
      </c>
      <c r="H7" s="5" t="s">
        <v>68</v>
      </c>
      <c r="I7" s="6" t="s">
        <v>89</v>
      </c>
      <c r="J7" s="8"/>
      <c r="K7" s="9">
        <v>127.3</v>
      </c>
      <c r="L7" s="10">
        <v>78.3</v>
      </c>
      <c r="M7" s="10">
        <f t="shared" si="0"/>
        <v>205.6</v>
      </c>
    </row>
    <row r="8" spans="1:13" s="1" customFormat="1" ht="54.75" customHeight="1">
      <c r="A8" s="4">
        <v>5</v>
      </c>
      <c r="B8" s="5" t="s">
        <v>14</v>
      </c>
      <c r="C8" s="5" t="s">
        <v>19</v>
      </c>
      <c r="D8" s="5" t="s">
        <v>20</v>
      </c>
      <c r="E8" s="17" t="s">
        <v>95</v>
      </c>
      <c r="F8" s="17" t="s">
        <v>65</v>
      </c>
      <c r="G8" s="20" t="s">
        <v>85</v>
      </c>
      <c r="H8" s="18" t="s">
        <v>69</v>
      </c>
      <c r="I8" s="6" t="s">
        <v>96</v>
      </c>
      <c r="J8" s="11"/>
      <c r="K8" s="12">
        <v>119.4</v>
      </c>
      <c r="L8" s="13">
        <v>79.6</v>
      </c>
      <c r="M8" s="10">
        <f t="shared" si="0"/>
        <v>199</v>
      </c>
    </row>
    <row r="9" spans="1:13" s="1" customFormat="1" ht="54.75" customHeight="1">
      <c r="A9" s="4">
        <v>6</v>
      </c>
      <c r="B9" s="5" t="s">
        <v>14</v>
      </c>
      <c r="C9" s="5" t="s">
        <v>21</v>
      </c>
      <c r="D9" s="5" t="s">
        <v>22</v>
      </c>
      <c r="E9" s="17" t="s">
        <v>97</v>
      </c>
      <c r="F9" s="17" t="s">
        <v>65</v>
      </c>
      <c r="G9" s="20" t="s">
        <v>85</v>
      </c>
      <c r="H9" s="18" t="s">
        <v>70</v>
      </c>
      <c r="I9" s="6" t="s">
        <v>98</v>
      </c>
      <c r="J9" s="11"/>
      <c r="K9" s="12">
        <v>126.9</v>
      </c>
      <c r="L9" s="13">
        <v>76.2</v>
      </c>
      <c r="M9" s="10">
        <f t="shared" si="0"/>
        <v>203.10000000000002</v>
      </c>
    </row>
    <row r="10" spans="1:13" s="1" customFormat="1" ht="54.75" customHeight="1">
      <c r="A10" s="4">
        <v>7</v>
      </c>
      <c r="B10" s="5" t="s">
        <v>14</v>
      </c>
      <c r="C10" s="5" t="s">
        <v>21</v>
      </c>
      <c r="D10" s="5" t="s">
        <v>23</v>
      </c>
      <c r="E10" s="17" t="s">
        <v>140</v>
      </c>
      <c r="F10" s="17" t="s">
        <v>65</v>
      </c>
      <c r="G10" s="20" t="s">
        <v>85</v>
      </c>
      <c r="H10" s="18" t="s">
        <v>141</v>
      </c>
      <c r="I10" s="6" t="s">
        <v>142</v>
      </c>
      <c r="J10" s="11"/>
      <c r="K10" s="12">
        <v>123.2</v>
      </c>
      <c r="L10" s="13">
        <v>74</v>
      </c>
      <c r="M10" s="10">
        <f t="shared" si="0"/>
        <v>197.2</v>
      </c>
    </row>
    <row r="11" spans="1:13" s="1" customFormat="1" ht="54.75" customHeight="1">
      <c r="A11" s="4">
        <v>8</v>
      </c>
      <c r="B11" s="5" t="s">
        <v>14</v>
      </c>
      <c r="C11" s="5" t="s">
        <v>21</v>
      </c>
      <c r="D11" s="5" t="s">
        <v>24</v>
      </c>
      <c r="E11" s="17" t="s">
        <v>99</v>
      </c>
      <c r="F11" s="17" t="s">
        <v>63</v>
      </c>
      <c r="G11" s="20" t="s">
        <v>85</v>
      </c>
      <c r="H11" s="18" t="s">
        <v>71</v>
      </c>
      <c r="I11" s="6" t="s">
        <v>89</v>
      </c>
      <c r="J11" s="11"/>
      <c r="K11" s="12">
        <v>108.8</v>
      </c>
      <c r="L11" s="13">
        <v>80.2</v>
      </c>
      <c r="M11" s="10">
        <f t="shared" si="0"/>
        <v>189</v>
      </c>
    </row>
    <row r="12" spans="1:13" s="1" customFormat="1" ht="54.75" customHeight="1">
      <c r="A12" s="4">
        <v>9</v>
      </c>
      <c r="B12" s="5" t="s">
        <v>14</v>
      </c>
      <c r="C12" s="5" t="s">
        <v>25</v>
      </c>
      <c r="D12" s="5" t="s">
        <v>26</v>
      </c>
      <c r="E12" s="6" t="s">
        <v>100</v>
      </c>
      <c r="F12" s="11" t="s">
        <v>63</v>
      </c>
      <c r="G12" s="20" t="s">
        <v>85</v>
      </c>
      <c r="H12" s="12" t="s">
        <v>76</v>
      </c>
      <c r="I12" s="20" t="s">
        <v>101</v>
      </c>
      <c r="J12" s="19"/>
      <c r="K12" s="20">
        <v>122.9</v>
      </c>
      <c r="L12" s="13">
        <v>88</v>
      </c>
      <c r="M12" s="10">
        <f t="shared" si="0"/>
        <v>210.9</v>
      </c>
    </row>
    <row r="13" spans="1:13" s="1" customFormat="1" ht="54.75" customHeight="1">
      <c r="A13" s="4">
        <v>10</v>
      </c>
      <c r="B13" s="5" t="s">
        <v>27</v>
      </c>
      <c r="C13" s="5" t="s">
        <v>27</v>
      </c>
      <c r="D13" s="5" t="s">
        <v>28</v>
      </c>
      <c r="E13" s="17" t="s">
        <v>102</v>
      </c>
      <c r="F13" s="17" t="s">
        <v>63</v>
      </c>
      <c r="G13" s="20" t="s">
        <v>85</v>
      </c>
      <c r="H13" s="18" t="s">
        <v>72</v>
      </c>
      <c r="I13" s="6" t="s">
        <v>103</v>
      </c>
      <c r="J13" s="11"/>
      <c r="K13" s="12">
        <v>123.7</v>
      </c>
      <c r="L13" s="13">
        <v>82</v>
      </c>
      <c r="M13" s="10">
        <f t="shared" si="0"/>
        <v>205.7</v>
      </c>
    </row>
    <row r="14" spans="1:13" s="1" customFormat="1" ht="54.75" customHeight="1">
      <c r="A14" s="4">
        <v>11</v>
      </c>
      <c r="B14" s="5" t="s">
        <v>29</v>
      </c>
      <c r="C14" s="5" t="s">
        <v>29</v>
      </c>
      <c r="D14" s="5" t="s">
        <v>30</v>
      </c>
      <c r="E14" s="17" t="s">
        <v>104</v>
      </c>
      <c r="F14" s="17" t="s">
        <v>65</v>
      </c>
      <c r="G14" s="20" t="s">
        <v>85</v>
      </c>
      <c r="H14" s="18" t="s">
        <v>73</v>
      </c>
      <c r="I14" s="6" t="s">
        <v>139</v>
      </c>
      <c r="J14" s="11"/>
      <c r="K14" s="12">
        <v>124.9</v>
      </c>
      <c r="L14" s="13">
        <v>84.52</v>
      </c>
      <c r="M14" s="10">
        <f t="shared" si="0"/>
        <v>209.42000000000002</v>
      </c>
    </row>
    <row r="15" spans="1:13" s="1" customFormat="1" ht="54.75" customHeight="1">
      <c r="A15" s="4">
        <v>12</v>
      </c>
      <c r="B15" s="5" t="s">
        <v>31</v>
      </c>
      <c r="C15" s="5" t="s">
        <v>31</v>
      </c>
      <c r="D15" s="5" t="s">
        <v>32</v>
      </c>
      <c r="E15" s="17" t="s">
        <v>105</v>
      </c>
      <c r="F15" s="17" t="s">
        <v>63</v>
      </c>
      <c r="G15" s="20" t="s">
        <v>85</v>
      </c>
      <c r="H15" s="18" t="s">
        <v>74</v>
      </c>
      <c r="I15" s="6" t="s">
        <v>110</v>
      </c>
      <c r="J15" s="11"/>
      <c r="K15" s="12">
        <v>133.2</v>
      </c>
      <c r="L15" s="13">
        <v>84</v>
      </c>
      <c r="M15" s="10">
        <f t="shared" si="0"/>
        <v>217.2</v>
      </c>
    </row>
    <row r="16" spans="1:13" s="1" customFormat="1" ht="54.75" customHeight="1">
      <c r="A16" s="4">
        <v>13</v>
      </c>
      <c r="B16" s="5" t="s">
        <v>33</v>
      </c>
      <c r="C16" s="5" t="s">
        <v>33</v>
      </c>
      <c r="D16" s="5" t="s">
        <v>34</v>
      </c>
      <c r="E16" s="17" t="s">
        <v>106</v>
      </c>
      <c r="F16" s="17" t="s">
        <v>65</v>
      </c>
      <c r="G16" s="20" t="s">
        <v>85</v>
      </c>
      <c r="H16" s="18" t="s">
        <v>75</v>
      </c>
      <c r="I16" s="6" t="s">
        <v>107</v>
      </c>
      <c r="J16" s="11"/>
      <c r="K16" s="12">
        <v>122.5</v>
      </c>
      <c r="L16" s="13">
        <v>82.8</v>
      </c>
      <c r="M16" s="10">
        <f t="shared" si="0"/>
        <v>205.3</v>
      </c>
    </row>
    <row r="17" spans="1:13" s="1" customFormat="1" ht="54.75" customHeight="1">
      <c r="A17" s="4">
        <v>14</v>
      </c>
      <c r="B17" s="5" t="s">
        <v>35</v>
      </c>
      <c r="C17" s="5" t="s">
        <v>35</v>
      </c>
      <c r="D17" s="5" t="s">
        <v>36</v>
      </c>
      <c r="E17" s="17" t="s">
        <v>108</v>
      </c>
      <c r="F17" s="17" t="s">
        <v>65</v>
      </c>
      <c r="G17" s="20" t="s">
        <v>85</v>
      </c>
      <c r="H17" s="18" t="s">
        <v>86</v>
      </c>
      <c r="I17" s="6" t="s">
        <v>109</v>
      </c>
      <c r="J17" s="11"/>
      <c r="K17" s="12">
        <v>120.7</v>
      </c>
      <c r="L17" s="13">
        <v>73.2</v>
      </c>
      <c r="M17" s="10">
        <f t="shared" si="0"/>
        <v>193.9</v>
      </c>
    </row>
    <row r="18" spans="1:13" s="1" customFormat="1" ht="54.75" customHeight="1">
      <c r="A18" s="4">
        <v>15</v>
      </c>
      <c r="B18" s="5" t="s">
        <v>35</v>
      </c>
      <c r="C18" s="5" t="s">
        <v>35</v>
      </c>
      <c r="D18" s="5" t="s">
        <v>37</v>
      </c>
      <c r="E18" s="17" t="s">
        <v>111</v>
      </c>
      <c r="F18" s="17" t="s">
        <v>63</v>
      </c>
      <c r="G18" s="20" t="s">
        <v>85</v>
      </c>
      <c r="H18" s="18" t="s">
        <v>77</v>
      </c>
      <c r="I18" s="6" t="s">
        <v>112</v>
      </c>
      <c r="J18" s="11"/>
      <c r="K18" s="12">
        <v>117.3</v>
      </c>
      <c r="L18" s="13">
        <v>83.8</v>
      </c>
      <c r="M18" s="10">
        <f t="shared" si="0"/>
        <v>201.1</v>
      </c>
    </row>
    <row r="19" spans="1:13" s="1" customFormat="1" ht="54.75" customHeight="1">
      <c r="A19" s="4">
        <v>16</v>
      </c>
      <c r="B19" s="5" t="s">
        <v>35</v>
      </c>
      <c r="C19" s="5" t="s">
        <v>38</v>
      </c>
      <c r="D19" s="5" t="s">
        <v>39</v>
      </c>
      <c r="E19" s="20" t="s">
        <v>113</v>
      </c>
      <c r="F19" s="20" t="s">
        <v>65</v>
      </c>
      <c r="G19" s="20" t="s">
        <v>85</v>
      </c>
      <c r="H19" s="21">
        <v>171040601613</v>
      </c>
      <c r="I19" s="6" t="s">
        <v>19</v>
      </c>
      <c r="J19" s="11"/>
      <c r="K19" s="12">
        <v>137.4</v>
      </c>
      <c r="L19" s="13">
        <v>78</v>
      </c>
      <c r="M19" s="10">
        <f t="shared" si="0"/>
        <v>215.4</v>
      </c>
    </row>
    <row r="20" spans="1:13" s="2" customFormat="1" ht="54.75" customHeight="1">
      <c r="A20" s="4">
        <v>17</v>
      </c>
      <c r="B20" s="34" t="s">
        <v>35</v>
      </c>
      <c r="C20" s="34" t="s">
        <v>38</v>
      </c>
      <c r="D20" s="34" t="s">
        <v>40</v>
      </c>
      <c r="E20" s="20" t="s">
        <v>116</v>
      </c>
      <c r="F20" s="20" t="s">
        <v>63</v>
      </c>
      <c r="G20" s="20" t="s">
        <v>85</v>
      </c>
      <c r="H20" s="21">
        <v>171041000119</v>
      </c>
      <c r="I20" s="6" t="s">
        <v>117</v>
      </c>
      <c r="J20" s="8"/>
      <c r="K20" s="9">
        <v>131.2</v>
      </c>
      <c r="L20" s="10">
        <v>79.6</v>
      </c>
      <c r="M20" s="10">
        <f>SUM(J20:L20)</f>
        <v>210.79999999999998</v>
      </c>
    </row>
    <row r="21" spans="1:13" s="2" customFormat="1" ht="54.75" customHeight="1">
      <c r="A21" s="4">
        <v>18</v>
      </c>
      <c r="B21" s="35"/>
      <c r="C21" s="35"/>
      <c r="D21" s="35"/>
      <c r="E21" s="20" t="s">
        <v>114</v>
      </c>
      <c r="F21" s="20" t="s">
        <v>63</v>
      </c>
      <c r="G21" s="20" t="s">
        <v>85</v>
      </c>
      <c r="H21" s="21">
        <v>171040703108</v>
      </c>
      <c r="I21" s="6" t="s">
        <v>115</v>
      </c>
      <c r="J21" s="8"/>
      <c r="K21" s="9">
        <v>105.1</v>
      </c>
      <c r="L21" s="10">
        <v>82.6</v>
      </c>
      <c r="M21" s="10">
        <f t="shared" si="0"/>
        <v>187.7</v>
      </c>
    </row>
    <row r="22" spans="1:13" s="2" customFormat="1" ht="54.75" customHeight="1">
      <c r="A22" s="4">
        <v>19</v>
      </c>
      <c r="B22" s="34" t="s">
        <v>35</v>
      </c>
      <c r="C22" s="34" t="s">
        <v>41</v>
      </c>
      <c r="D22" s="34" t="s">
        <v>42</v>
      </c>
      <c r="E22" s="17" t="s">
        <v>118</v>
      </c>
      <c r="F22" s="17" t="s">
        <v>65</v>
      </c>
      <c r="G22" s="20" t="s">
        <v>85</v>
      </c>
      <c r="H22" s="18" t="s">
        <v>79</v>
      </c>
      <c r="I22" s="5" t="s">
        <v>93</v>
      </c>
      <c r="J22" s="8"/>
      <c r="K22" s="9">
        <v>119.7</v>
      </c>
      <c r="L22" s="10">
        <v>82.3</v>
      </c>
      <c r="M22" s="10">
        <f t="shared" si="0"/>
        <v>202</v>
      </c>
    </row>
    <row r="23" spans="1:13" s="2" customFormat="1" ht="54.75" customHeight="1">
      <c r="A23" s="4">
        <v>20</v>
      </c>
      <c r="B23" s="35"/>
      <c r="C23" s="35"/>
      <c r="D23" s="35"/>
      <c r="E23" s="17" t="s">
        <v>119</v>
      </c>
      <c r="F23" s="17" t="s">
        <v>65</v>
      </c>
      <c r="G23" s="20" t="s">
        <v>85</v>
      </c>
      <c r="H23" s="18" t="s">
        <v>80</v>
      </c>
      <c r="I23" s="6" t="s">
        <v>120</v>
      </c>
      <c r="J23" s="8"/>
      <c r="K23" s="9">
        <v>118</v>
      </c>
      <c r="L23" s="10">
        <v>82.5</v>
      </c>
      <c r="M23" s="10">
        <f t="shared" si="0"/>
        <v>200.5</v>
      </c>
    </row>
    <row r="24" spans="1:13" s="2" customFormat="1" ht="54.75" customHeight="1">
      <c r="A24" s="4">
        <v>21</v>
      </c>
      <c r="B24" s="34" t="s">
        <v>35</v>
      </c>
      <c r="C24" s="34" t="s">
        <v>41</v>
      </c>
      <c r="D24" s="34" t="s">
        <v>43</v>
      </c>
      <c r="E24" s="17" t="s">
        <v>121</v>
      </c>
      <c r="F24" s="17" t="s">
        <v>63</v>
      </c>
      <c r="G24" s="20" t="s">
        <v>85</v>
      </c>
      <c r="H24" s="18" t="s">
        <v>81</v>
      </c>
      <c r="I24" s="6" t="s">
        <v>89</v>
      </c>
      <c r="J24" s="8"/>
      <c r="K24" s="9">
        <v>123.4</v>
      </c>
      <c r="L24" s="10">
        <v>81.8</v>
      </c>
      <c r="M24" s="10">
        <f t="shared" si="0"/>
        <v>205.2</v>
      </c>
    </row>
    <row r="25" spans="1:13" s="2" customFormat="1" ht="54.75" customHeight="1">
      <c r="A25" s="4">
        <v>22</v>
      </c>
      <c r="B25" s="35"/>
      <c r="C25" s="35"/>
      <c r="D25" s="35"/>
      <c r="E25" s="17" t="s">
        <v>122</v>
      </c>
      <c r="F25" s="17" t="s">
        <v>63</v>
      </c>
      <c r="G25" s="20" t="s">
        <v>85</v>
      </c>
      <c r="H25" s="18" t="s">
        <v>82</v>
      </c>
      <c r="I25" s="6" t="s">
        <v>123</v>
      </c>
      <c r="J25" s="11"/>
      <c r="K25" s="12">
        <v>119.7</v>
      </c>
      <c r="L25" s="13">
        <v>76.4</v>
      </c>
      <c r="M25" s="10">
        <f t="shared" si="0"/>
        <v>196.10000000000002</v>
      </c>
    </row>
    <row r="26" spans="1:13" s="28" customFormat="1" ht="54.75" customHeight="1">
      <c r="A26" s="22">
        <v>23</v>
      </c>
      <c r="B26" s="23" t="s">
        <v>35</v>
      </c>
      <c r="C26" s="23" t="s">
        <v>44</v>
      </c>
      <c r="D26" s="23" t="s">
        <v>45</v>
      </c>
      <c r="E26" s="24" t="s">
        <v>124</v>
      </c>
      <c r="F26" s="24" t="s">
        <v>65</v>
      </c>
      <c r="G26" s="24" t="s">
        <v>87</v>
      </c>
      <c r="H26" s="25">
        <v>171040602605</v>
      </c>
      <c r="I26" s="6" t="s">
        <v>125</v>
      </c>
      <c r="J26" s="11">
        <v>3</v>
      </c>
      <c r="K26" s="26">
        <v>114.4</v>
      </c>
      <c r="L26" s="27">
        <v>81</v>
      </c>
      <c r="M26" s="10">
        <f>SUM(J26:L26)</f>
        <v>198.4</v>
      </c>
    </row>
    <row r="27" spans="1:13" s="2" customFormat="1" ht="54.75" customHeight="1">
      <c r="A27" s="4">
        <v>24</v>
      </c>
      <c r="B27" s="5" t="s">
        <v>46</v>
      </c>
      <c r="C27" s="5" t="s">
        <v>46</v>
      </c>
      <c r="D27" s="5" t="s">
        <v>47</v>
      </c>
      <c r="E27" s="17" t="s">
        <v>83</v>
      </c>
      <c r="F27" s="17" t="s">
        <v>65</v>
      </c>
      <c r="G27" s="20" t="s">
        <v>85</v>
      </c>
      <c r="H27" s="18" t="s">
        <v>84</v>
      </c>
      <c r="I27" s="6" t="s">
        <v>126</v>
      </c>
      <c r="J27" s="11"/>
      <c r="K27" s="12">
        <v>124.1</v>
      </c>
      <c r="L27" s="13">
        <v>89</v>
      </c>
      <c r="M27" s="10">
        <f t="shared" si="0"/>
        <v>213.1</v>
      </c>
    </row>
    <row r="28" spans="1:13" s="2" customFormat="1" ht="54.75" customHeight="1">
      <c r="A28" s="4">
        <v>25</v>
      </c>
      <c r="B28" s="7" t="s">
        <v>49</v>
      </c>
      <c r="C28" s="7" t="s">
        <v>49</v>
      </c>
      <c r="D28" s="7" t="s">
        <v>50</v>
      </c>
      <c r="E28" s="20" t="s">
        <v>127</v>
      </c>
      <c r="F28" s="20" t="s">
        <v>65</v>
      </c>
      <c r="G28" s="20" t="s">
        <v>85</v>
      </c>
      <c r="H28" s="21">
        <v>171040500227</v>
      </c>
      <c r="I28" s="6" t="s">
        <v>138</v>
      </c>
      <c r="J28" s="11"/>
      <c r="K28" s="14">
        <v>128.7</v>
      </c>
      <c r="L28" s="14">
        <v>84.2</v>
      </c>
      <c r="M28" s="10">
        <f t="shared" si="0"/>
        <v>212.89999999999998</v>
      </c>
    </row>
    <row r="29" spans="1:13" s="2" customFormat="1" ht="54.75" customHeight="1">
      <c r="A29" s="4">
        <v>26</v>
      </c>
      <c r="B29" s="5" t="s">
        <v>51</v>
      </c>
      <c r="C29" s="5" t="s">
        <v>51</v>
      </c>
      <c r="D29" s="5" t="s">
        <v>52</v>
      </c>
      <c r="E29" s="20" t="s">
        <v>128</v>
      </c>
      <c r="F29" s="20" t="s">
        <v>65</v>
      </c>
      <c r="G29" s="20" t="s">
        <v>85</v>
      </c>
      <c r="H29" s="21">
        <v>171040303520</v>
      </c>
      <c r="I29" s="6" t="s">
        <v>129</v>
      </c>
      <c r="J29" s="11"/>
      <c r="K29" s="12">
        <v>130.9</v>
      </c>
      <c r="L29" s="13">
        <v>84.8</v>
      </c>
      <c r="M29" s="10">
        <f t="shared" si="0"/>
        <v>215.7</v>
      </c>
    </row>
    <row r="30" spans="1:13" s="2" customFormat="1" ht="54.75" customHeight="1">
      <c r="A30" s="4">
        <v>27</v>
      </c>
      <c r="B30" s="5" t="s">
        <v>53</v>
      </c>
      <c r="C30" s="5" t="s">
        <v>54</v>
      </c>
      <c r="D30" s="5" t="s">
        <v>55</v>
      </c>
      <c r="E30" s="20" t="s">
        <v>130</v>
      </c>
      <c r="F30" s="20" t="s">
        <v>65</v>
      </c>
      <c r="G30" s="20" t="s">
        <v>85</v>
      </c>
      <c r="H30" s="21">
        <v>171040800202</v>
      </c>
      <c r="I30" s="6" t="s">
        <v>131</v>
      </c>
      <c r="J30" s="11"/>
      <c r="K30" s="12">
        <v>121.6</v>
      </c>
      <c r="L30" s="13">
        <v>80.2</v>
      </c>
      <c r="M30" s="10">
        <f t="shared" si="0"/>
        <v>201.8</v>
      </c>
    </row>
    <row r="31" spans="1:13" s="2" customFormat="1" ht="54.75" customHeight="1">
      <c r="A31" s="4">
        <v>28</v>
      </c>
      <c r="B31" s="5" t="s">
        <v>56</v>
      </c>
      <c r="C31" s="5" t="s">
        <v>57</v>
      </c>
      <c r="D31" s="5" t="s">
        <v>58</v>
      </c>
      <c r="E31" s="20" t="s">
        <v>132</v>
      </c>
      <c r="F31" s="20" t="s">
        <v>65</v>
      </c>
      <c r="G31" s="20" t="s">
        <v>85</v>
      </c>
      <c r="H31" s="21">
        <v>171040504221</v>
      </c>
      <c r="I31" s="6" t="s">
        <v>133</v>
      </c>
      <c r="J31" s="11"/>
      <c r="K31" s="12">
        <v>122.6</v>
      </c>
      <c r="L31" s="13">
        <v>80.6</v>
      </c>
      <c r="M31" s="10">
        <f t="shared" si="0"/>
        <v>203.2</v>
      </c>
    </row>
    <row r="32" spans="1:13" s="2" customFormat="1" ht="54.75" customHeight="1">
      <c r="A32" s="4">
        <v>29</v>
      </c>
      <c r="B32" s="16" t="s">
        <v>59</v>
      </c>
      <c r="C32" s="16" t="s">
        <v>59</v>
      </c>
      <c r="D32" s="16" t="s">
        <v>60</v>
      </c>
      <c r="E32" s="20" t="s">
        <v>134</v>
      </c>
      <c r="F32" s="20" t="s">
        <v>65</v>
      </c>
      <c r="G32" s="20" t="s">
        <v>85</v>
      </c>
      <c r="H32" s="21">
        <v>171040500512</v>
      </c>
      <c r="I32" s="6" t="s">
        <v>137</v>
      </c>
      <c r="J32" s="11"/>
      <c r="K32" s="12">
        <v>114.2</v>
      </c>
      <c r="L32" s="13">
        <v>86.5</v>
      </c>
      <c r="M32" s="10">
        <f t="shared" si="0"/>
        <v>200.7</v>
      </c>
    </row>
    <row r="33" spans="1:13" s="2" customFormat="1" ht="54.75" customHeight="1">
      <c r="A33" s="4">
        <v>30</v>
      </c>
      <c r="B33" s="16" t="s">
        <v>35</v>
      </c>
      <c r="C33" s="16" t="s">
        <v>61</v>
      </c>
      <c r="D33" s="16" t="s">
        <v>62</v>
      </c>
      <c r="E33" s="17" t="s">
        <v>135</v>
      </c>
      <c r="F33" s="17" t="s">
        <v>65</v>
      </c>
      <c r="G33" s="20" t="s">
        <v>85</v>
      </c>
      <c r="H33" s="18" t="s">
        <v>78</v>
      </c>
      <c r="I33" s="6" t="s">
        <v>136</v>
      </c>
      <c r="J33" s="11"/>
      <c r="K33" s="12">
        <v>116.1</v>
      </c>
      <c r="L33" s="13">
        <v>79.4</v>
      </c>
      <c r="M33" s="10">
        <f t="shared" si="0"/>
        <v>195.5</v>
      </c>
    </row>
    <row r="34" spans="1:13" ht="24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ht="14.25">
      <c r="A35" s="15"/>
    </row>
    <row r="36" ht="14.25">
      <c r="A36" s="15"/>
    </row>
    <row r="37" ht="14.25">
      <c r="A37" s="15"/>
    </row>
    <row r="38" ht="14.25">
      <c r="A38" s="15"/>
    </row>
    <row r="39" ht="14.25">
      <c r="A39" s="15"/>
    </row>
    <row r="40" ht="14.25">
      <c r="A40" s="15"/>
    </row>
    <row r="41" ht="14.25">
      <c r="A41" s="15"/>
    </row>
    <row r="42" ht="14.25">
      <c r="A42" s="15"/>
    </row>
  </sheetData>
  <sheetProtection/>
  <mergeCells count="15">
    <mergeCell ref="B20:B21"/>
    <mergeCell ref="C20:C21"/>
    <mergeCell ref="D20:D21"/>
    <mergeCell ref="C6:C7"/>
    <mergeCell ref="D6:D7"/>
    <mergeCell ref="A1:M1"/>
    <mergeCell ref="A2:M2"/>
    <mergeCell ref="A34:M34"/>
    <mergeCell ref="B22:B23"/>
    <mergeCell ref="C22:C23"/>
    <mergeCell ref="D22:D23"/>
    <mergeCell ref="B24:B25"/>
    <mergeCell ref="C24:C25"/>
    <mergeCell ref="D24:D25"/>
    <mergeCell ref="B6:B7"/>
  </mergeCells>
  <printOptions horizontalCentered="1"/>
  <pageMargins left="0.15748031496062992" right="0.15748031496062992" top="0.3937007874015748" bottom="0.3937007874015748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2017-07-27T08:12:29Z</cp:lastPrinted>
  <dcterms:created xsi:type="dcterms:W3CDTF">2015-10-10T09:03:11Z</dcterms:created>
  <dcterms:modified xsi:type="dcterms:W3CDTF">2017-07-31T03:08:02Z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