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综合成绩" sheetId="1" r:id="rId1"/>
    <sheet name="Sheet2" sheetId="2" r:id="rId2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<sst xmlns="http://schemas.openxmlformats.org/spreadsheetml/2006/main" count="321" uniqueCount="166">
  <si>
    <t>平江县2017年紧缺专业技术人才引进考试综合成绩</t>
  </si>
  <si>
    <t>单位</t>
  </si>
  <si>
    <t>岗位
代码</t>
  </si>
  <si>
    <r>
      <t>引进</t>
    </r>
    <r>
      <rPr>
        <b/>
        <sz val="14"/>
        <rFont val="Courier New"/>
        <family val="3"/>
      </rPr>
      <t xml:space="preserve">
</t>
    </r>
    <r>
      <rPr>
        <b/>
        <sz val="14"/>
        <rFont val="宋体"/>
        <family val="0"/>
      </rPr>
      <t>人数</t>
    </r>
  </si>
  <si>
    <t>专业要求</t>
  </si>
  <si>
    <t>姓名</t>
  </si>
  <si>
    <t>性别</t>
  </si>
  <si>
    <t>籍贯</t>
  </si>
  <si>
    <t>适岗资历量化评分</t>
  </si>
  <si>
    <t>面试成绩</t>
  </si>
  <si>
    <t>综合成绩</t>
  </si>
  <si>
    <t>是否入围体检</t>
  </si>
  <si>
    <t>安监局</t>
  </si>
  <si>
    <t>2017001</t>
  </si>
  <si>
    <t>1</t>
  </si>
  <si>
    <t>化学工程与工艺</t>
  </si>
  <si>
    <t>朱湘坚</t>
  </si>
  <si>
    <t>男</t>
  </si>
  <si>
    <t>平江县</t>
  </si>
  <si>
    <t>是</t>
  </si>
  <si>
    <t>彭海龙</t>
  </si>
  <si>
    <t>田云龙</t>
  </si>
  <si>
    <t>2017002</t>
  </si>
  <si>
    <t>采矿工程</t>
  </si>
  <si>
    <t>何智</t>
  </si>
  <si>
    <t>湖南衡阳</t>
  </si>
  <si>
    <t>陆诗慧</t>
  </si>
  <si>
    <t>湖南娄底</t>
  </si>
  <si>
    <t>龙斌</t>
  </si>
  <si>
    <t>湖南邵阳</t>
  </si>
  <si>
    <t>城管局</t>
  </si>
  <si>
    <t>2017003</t>
  </si>
  <si>
    <t>集成电路设计与集成系统；数字媒体技术</t>
  </si>
  <si>
    <t>钟森林</t>
  </si>
  <si>
    <t>2017004</t>
  </si>
  <si>
    <t>法学</t>
  </si>
  <si>
    <t>王潇</t>
  </si>
  <si>
    <t>熊丰城</t>
  </si>
  <si>
    <t>叶综</t>
  </si>
  <si>
    <t>房产局</t>
  </si>
  <si>
    <t>2017006</t>
  </si>
  <si>
    <t>房地产开发与管理</t>
  </si>
  <si>
    <t>谢翔</t>
  </si>
  <si>
    <t>国土局</t>
  </si>
  <si>
    <t>2017008</t>
  </si>
  <si>
    <t>地质工程；地下水科学与工程；勘查技术与工程</t>
  </si>
  <si>
    <t>吴成晨</t>
  </si>
  <si>
    <t>湖北省
沙市区</t>
  </si>
  <si>
    <t>2017009</t>
  </si>
  <si>
    <t>测绘工程；地理国情监测</t>
  </si>
  <si>
    <t>袁盈庭</t>
  </si>
  <si>
    <t>黄书奖</t>
  </si>
  <si>
    <t>湖南永州</t>
  </si>
  <si>
    <t>交通局</t>
  </si>
  <si>
    <t>2017011</t>
  </si>
  <si>
    <t>2</t>
  </si>
  <si>
    <t>工程造价</t>
  </si>
  <si>
    <t>汤超伟</t>
  </si>
  <si>
    <t>湖南益阳</t>
  </si>
  <si>
    <t>李淼东</t>
  </si>
  <si>
    <t>钟光宗</t>
  </si>
  <si>
    <t>陈鼎立</t>
  </si>
  <si>
    <t>周正茂</t>
  </si>
  <si>
    <t>2017013</t>
  </si>
  <si>
    <t>土木工程；道路桥梁与渡河工程</t>
  </si>
  <si>
    <t>刘兴隆</t>
  </si>
  <si>
    <t>华容县</t>
  </si>
  <si>
    <t>唐萍</t>
  </si>
  <si>
    <t>邓颖</t>
  </si>
  <si>
    <t>何特琪</t>
  </si>
  <si>
    <t>蒋仕荣</t>
  </si>
  <si>
    <t>农业局</t>
  </si>
  <si>
    <t>2017014</t>
  </si>
  <si>
    <t>农学</t>
  </si>
  <si>
    <t>李凤妹</t>
  </si>
  <si>
    <t>女</t>
  </si>
  <si>
    <t>岳阳君山</t>
  </si>
  <si>
    <t>欧阳岁燕</t>
  </si>
  <si>
    <t>水务局</t>
  </si>
  <si>
    <t>2017015</t>
  </si>
  <si>
    <t>水利水电工程</t>
  </si>
  <si>
    <t>刘泽宇</t>
  </si>
  <si>
    <t>湖南衡东</t>
  </si>
  <si>
    <t>杨明</t>
  </si>
  <si>
    <t>岳阳县</t>
  </si>
  <si>
    <t>电视台</t>
  </si>
  <si>
    <t>2017017</t>
  </si>
  <si>
    <t>播音与主持艺术</t>
  </si>
  <si>
    <t>杨梓涛</t>
  </si>
  <si>
    <t>岳阳楼区</t>
  </si>
  <si>
    <t>住建局</t>
  </si>
  <si>
    <t>2017018</t>
  </si>
  <si>
    <t>建筑环境与能源应用工程；建筑环境与设备工程</t>
  </si>
  <si>
    <t>戴茂兴</t>
  </si>
  <si>
    <t>钟仁芳</t>
  </si>
  <si>
    <t>刘兴启</t>
  </si>
  <si>
    <t>湖南浏阳</t>
  </si>
  <si>
    <t>2017019</t>
  </si>
  <si>
    <t>视觉传达设计</t>
  </si>
  <si>
    <t>朱雨奇</t>
  </si>
  <si>
    <t>湖南省
雨花区</t>
  </si>
  <si>
    <t>王晓峰</t>
  </si>
  <si>
    <t>宣传部1
财政局2
政务中心1
国土局1
交通局1
档案局1
统计局1</t>
  </si>
  <si>
    <t>2017022</t>
  </si>
  <si>
    <t>8</t>
  </si>
  <si>
    <t>网络工程；信息安全；空间信息与数字技术；电子信息科学与技术、信息与计算科学；计算机科学与技术；软件工程；电子与计算机工程；信息管理与信息系统；</t>
  </si>
  <si>
    <t>甘浦文</t>
  </si>
  <si>
    <t>黄大为</t>
  </si>
  <si>
    <t>黎潘</t>
  </si>
  <si>
    <t>苏条东</t>
  </si>
  <si>
    <t>李江宁</t>
  </si>
  <si>
    <t>翁吉祥</t>
  </si>
  <si>
    <t>熊永</t>
  </si>
  <si>
    <t>李素聪</t>
  </si>
  <si>
    <t>岳阳汨罗</t>
  </si>
  <si>
    <t>黄江</t>
  </si>
  <si>
    <t>平江</t>
  </si>
  <si>
    <t>赖吉林</t>
  </si>
  <si>
    <t>周孟林</t>
  </si>
  <si>
    <t>黄石林</t>
  </si>
  <si>
    <t>苏鑫</t>
  </si>
  <si>
    <t>袁佩</t>
  </si>
  <si>
    <t>湖南省
隆回县</t>
  </si>
  <si>
    <t>林智勇</t>
  </si>
  <si>
    <t>第一人民医院</t>
  </si>
  <si>
    <t>2017032</t>
  </si>
  <si>
    <t>临床医疗</t>
  </si>
  <si>
    <t>罗玉兰</t>
  </si>
  <si>
    <t>吴 鹏</t>
  </si>
  <si>
    <t>刘兵波</t>
  </si>
  <si>
    <t>中医院</t>
  </si>
  <si>
    <t>2017033</t>
  </si>
  <si>
    <t>中医学</t>
  </si>
  <si>
    <t>黄琪</t>
  </si>
  <si>
    <t>2017034</t>
  </si>
  <si>
    <t>中西医临床医学</t>
  </si>
  <si>
    <t>喻三四</t>
  </si>
  <si>
    <t>2017035</t>
  </si>
  <si>
    <t>针灸推拿学</t>
  </si>
  <si>
    <t>余英</t>
  </si>
  <si>
    <t>席冰峰</t>
  </si>
  <si>
    <t>第二人民医院</t>
  </si>
  <si>
    <t>2017036</t>
  </si>
  <si>
    <t>吴凌燕</t>
  </si>
  <si>
    <t>何文景</t>
  </si>
  <si>
    <t>湖南祁东</t>
  </si>
  <si>
    <t>疾控中心</t>
  </si>
  <si>
    <t>2017039</t>
  </si>
  <si>
    <t>预防医学；公共卫生</t>
  </si>
  <si>
    <t>邓雅秋</t>
  </si>
  <si>
    <t>曾伟卫</t>
  </si>
  <si>
    <t>2017041</t>
  </si>
  <si>
    <t>临床医学</t>
  </si>
  <si>
    <t>吴云柯</t>
  </si>
  <si>
    <t>湖南省
岳麓区</t>
  </si>
  <si>
    <t>妇幼保健计划生育服务中心</t>
  </si>
  <si>
    <t>2017042</t>
  </si>
  <si>
    <t>方峰亭</t>
  </si>
  <si>
    <t>2017044</t>
  </si>
  <si>
    <t>医学影像学</t>
  </si>
  <si>
    <t>余维</t>
  </si>
  <si>
    <t>2017046</t>
  </si>
  <si>
    <t>药学</t>
  </si>
  <si>
    <t>余柳英</t>
  </si>
  <si>
    <t>临湘市</t>
  </si>
  <si>
    <t>备注：卫计系统已产生有效竞争岗位拟录用人员面试平均分为80.35分；
     其他县直单位已产生有效竞争岗位拟录用人员面试平均分为83.46分。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</si>
</sst>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4"/>
      <name val="方正小标宋简体"/>
      <family val="0"/>
    </font>
    <font>
      <b/>
      <sz val="14"/>
      <name val="Courier New"/>
      <family val="3"/>
    </font>
    <font>
      <b/>
      <sz val="14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pane ySplit="2" topLeftCell="A21" activePane="bottomLeft" state="frozen"/>
      <selection pane="bottomLeft" activeCell="D71" sqref="D71"/>
    </sheetView>
  </sheetViews>
  <sheetFormatPr defaultColWidth="9.00390625" defaultRowHeight="14.25"/>
  <cols>
    <col min="1" max="1" width="13.00390625" style="2" customWidth="1"/>
    <col min="2" max="2" width="11.50390625" style="3" customWidth="1"/>
    <col min="3" max="3" width="8.125" style="4" customWidth="1"/>
    <col min="4" max="4" width="26.00390625" style="4" customWidth="1"/>
    <col min="5" max="5" width="12.00390625" style="5" customWidth="1"/>
    <col min="6" max="6" width="9.625" style="5" customWidth="1"/>
    <col min="7" max="7" width="9.875" style="5" customWidth="1"/>
    <col min="8" max="8" width="12.00390625" style="6" customWidth="1"/>
    <col min="9" max="10" width="12.00390625" style="0" customWidth="1"/>
    <col min="11" max="11" width="9.00390625" style="6" customWidth="1"/>
    <col min="12" max="12" width="12.625" style="0" bestFit="1" customWidth="1"/>
  </cols>
  <sheetData>
    <row r="1" spans="1:10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1" s="1" customFormat="1" ht="39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9" t="s">
        <v>11</v>
      </c>
    </row>
    <row r="3" spans="1:11" ht="40.5" customHeight="1">
      <c r="A3" s="10" t="s">
        <v>12</v>
      </c>
      <c r="B3" s="11" t="s">
        <v>13</v>
      </c>
      <c r="C3" s="11" t="s">
        <v>14</v>
      </c>
      <c r="D3" s="11" t="s">
        <v>15</v>
      </c>
      <c r="E3" s="12" t="s">
        <v>16</v>
      </c>
      <c r="F3" s="12" t="s">
        <v>17</v>
      </c>
      <c r="G3" s="12" t="s">
        <v>18</v>
      </c>
      <c r="H3" s="13">
        <v>70</v>
      </c>
      <c r="I3" s="12">
        <v>83.6</v>
      </c>
      <c r="J3" s="13">
        <f>H3*0.7+I3*0.3</f>
        <v>74.08</v>
      </c>
      <c r="K3" s="25" t="s">
        <v>19</v>
      </c>
    </row>
    <row r="4" spans="1:11" ht="40.5" customHeight="1">
      <c r="A4" s="14"/>
      <c r="B4" s="11"/>
      <c r="C4" s="11"/>
      <c r="D4" s="11"/>
      <c r="E4" s="12" t="s">
        <v>20</v>
      </c>
      <c r="F4" s="12" t="s">
        <v>17</v>
      </c>
      <c r="G4" s="12" t="s">
        <v>18</v>
      </c>
      <c r="H4" s="13">
        <v>68.5</v>
      </c>
      <c r="I4" s="12">
        <v>79.2</v>
      </c>
      <c r="J4" s="13">
        <f aca="true" t="shared" si="0" ref="J4:J35">H4*0.7+I4*0.3</f>
        <v>71.71</v>
      </c>
      <c r="K4" s="26"/>
    </row>
    <row r="5" spans="1:11" ht="40.5" customHeight="1">
      <c r="A5" s="14"/>
      <c r="B5" s="11"/>
      <c r="C5" s="11"/>
      <c r="D5" s="11"/>
      <c r="E5" s="12" t="s">
        <v>21</v>
      </c>
      <c r="F5" s="12" t="s">
        <v>17</v>
      </c>
      <c r="G5" s="12" t="s">
        <v>18</v>
      </c>
      <c r="H5" s="13">
        <v>63.5</v>
      </c>
      <c r="I5" s="12">
        <v>82.4</v>
      </c>
      <c r="J5" s="13">
        <f t="shared" si="0"/>
        <v>69.17</v>
      </c>
      <c r="K5" s="26"/>
    </row>
    <row r="6" spans="1:11" ht="40.5" customHeight="1">
      <c r="A6" s="14"/>
      <c r="B6" s="11" t="s">
        <v>22</v>
      </c>
      <c r="C6" s="11" t="s">
        <v>14</v>
      </c>
      <c r="D6" s="11" t="s">
        <v>23</v>
      </c>
      <c r="E6" s="12" t="s">
        <v>24</v>
      </c>
      <c r="F6" s="12" t="s">
        <v>17</v>
      </c>
      <c r="G6" s="12" t="s">
        <v>25</v>
      </c>
      <c r="H6" s="13">
        <v>66.5</v>
      </c>
      <c r="I6" s="12">
        <v>89.2</v>
      </c>
      <c r="J6" s="13">
        <f t="shared" si="0"/>
        <v>73.31</v>
      </c>
      <c r="K6" s="25" t="s">
        <v>19</v>
      </c>
    </row>
    <row r="7" spans="1:11" ht="40.5" customHeight="1">
      <c r="A7" s="14"/>
      <c r="B7" s="11"/>
      <c r="C7" s="11"/>
      <c r="D7" s="11"/>
      <c r="E7" s="12" t="s">
        <v>26</v>
      </c>
      <c r="F7" s="12" t="s">
        <v>17</v>
      </c>
      <c r="G7" s="12" t="s">
        <v>27</v>
      </c>
      <c r="H7" s="13">
        <v>64.5</v>
      </c>
      <c r="I7" s="12">
        <v>82.2</v>
      </c>
      <c r="J7" s="13">
        <f t="shared" si="0"/>
        <v>69.81</v>
      </c>
      <c r="K7" s="26"/>
    </row>
    <row r="8" spans="1:11" ht="40.5" customHeight="1">
      <c r="A8" s="14"/>
      <c r="B8" s="11"/>
      <c r="C8" s="11"/>
      <c r="D8" s="11"/>
      <c r="E8" s="12" t="s">
        <v>28</v>
      </c>
      <c r="F8" s="12" t="s">
        <v>17</v>
      </c>
      <c r="G8" s="12" t="s">
        <v>29</v>
      </c>
      <c r="H8" s="13">
        <v>61.5</v>
      </c>
      <c r="I8" s="12">
        <v>80.4</v>
      </c>
      <c r="J8" s="13">
        <f t="shared" si="0"/>
        <v>67.17</v>
      </c>
      <c r="K8" s="26"/>
    </row>
    <row r="9" spans="1:11" ht="40.5" customHeight="1">
      <c r="A9" s="11" t="s">
        <v>30</v>
      </c>
      <c r="B9" s="11" t="s">
        <v>31</v>
      </c>
      <c r="C9" s="11" t="s">
        <v>14</v>
      </c>
      <c r="D9" s="11" t="s">
        <v>32</v>
      </c>
      <c r="E9" s="12" t="s">
        <v>33</v>
      </c>
      <c r="F9" s="12" t="s">
        <v>17</v>
      </c>
      <c r="G9" s="12" t="s">
        <v>18</v>
      </c>
      <c r="H9" s="13">
        <v>59.5</v>
      </c>
      <c r="I9" s="12">
        <v>77.4</v>
      </c>
      <c r="J9" s="13">
        <f t="shared" si="0"/>
        <v>64.87</v>
      </c>
      <c r="K9" s="26"/>
    </row>
    <row r="10" spans="1:11" ht="40.5" customHeight="1">
      <c r="A10" s="11"/>
      <c r="B10" s="11" t="s">
        <v>34</v>
      </c>
      <c r="C10" s="11" t="s">
        <v>14</v>
      </c>
      <c r="D10" s="11" t="s">
        <v>35</v>
      </c>
      <c r="E10" s="12" t="s">
        <v>36</v>
      </c>
      <c r="F10" s="12" t="s">
        <v>17</v>
      </c>
      <c r="G10" s="12" t="s">
        <v>18</v>
      </c>
      <c r="H10" s="13">
        <v>59.5</v>
      </c>
      <c r="I10" s="12">
        <v>84.8</v>
      </c>
      <c r="J10" s="13">
        <f t="shared" si="0"/>
        <v>67.09</v>
      </c>
      <c r="K10" s="25" t="s">
        <v>19</v>
      </c>
    </row>
    <row r="11" spans="1:11" ht="40.5" customHeight="1">
      <c r="A11" s="11"/>
      <c r="B11" s="11"/>
      <c r="C11" s="11"/>
      <c r="D11" s="11"/>
      <c r="E11" s="12" t="s">
        <v>37</v>
      </c>
      <c r="F11" s="12" t="s">
        <v>17</v>
      </c>
      <c r="G11" s="12" t="s">
        <v>18</v>
      </c>
      <c r="H11" s="13">
        <v>58.5</v>
      </c>
      <c r="I11" s="12">
        <v>79</v>
      </c>
      <c r="J11" s="13">
        <f t="shared" si="0"/>
        <v>64.64999999999999</v>
      </c>
      <c r="K11" s="26"/>
    </row>
    <row r="12" spans="1:11" ht="40.5" customHeight="1">
      <c r="A12" s="11"/>
      <c r="B12" s="11"/>
      <c r="C12" s="11"/>
      <c r="D12" s="11"/>
      <c r="E12" s="12" t="s">
        <v>38</v>
      </c>
      <c r="F12" s="12" t="s">
        <v>17</v>
      </c>
      <c r="G12" s="12" t="s">
        <v>18</v>
      </c>
      <c r="H12" s="13">
        <v>58.5</v>
      </c>
      <c r="I12" s="12">
        <v>76</v>
      </c>
      <c r="J12" s="13">
        <f t="shared" si="0"/>
        <v>63.75</v>
      </c>
      <c r="K12" s="26"/>
    </row>
    <row r="13" spans="1:11" ht="40.5" customHeight="1">
      <c r="A13" s="11" t="s">
        <v>39</v>
      </c>
      <c r="B13" s="11" t="s">
        <v>40</v>
      </c>
      <c r="C13" s="11" t="s">
        <v>14</v>
      </c>
      <c r="D13" s="11" t="s">
        <v>41</v>
      </c>
      <c r="E13" s="12" t="s">
        <v>42</v>
      </c>
      <c r="F13" s="12" t="s">
        <v>17</v>
      </c>
      <c r="G13" s="12" t="s">
        <v>18</v>
      </c>
      <c r="H13" s="13">
        <v>59.5</v>
      </c>
      <c r="I13" s="12">
        <v>81.2</v>
      </c>
      <c r="J13" s="13">
        <f t="shared" si="0"/>
        <v>66.00999999999999</v>
      </c>
      <c r="K13" s="26"/>
    </row>
    <row r="14" spans="1:11" ht="36" customHeight="1">
      <c r="A14" s="11" t="s">
        <v>43</v>
      </c>
      <c r="B14" s="11" t="s">
        <v>44</v>
      </c>
      <c r="C14" s="11" t="s">
        <v>14</v>
      </c>
      <c r="D14" s="11" t="s">
        <v>45</v>
      </c>
      <c r="E14" s="12" t="s">
        <v>46</v>
      </c>
      <c r="F14" s="12" t="s">
        <v>17</v>
      </c>
      <c r="G14" s="12" t="s">
        <v>47</v>
      </c>
      <c r="H14" s="13">
        <v>66.5</v>
      </c>
      <c r="I14" s="12">
        <v>80.8</v>
      </c>
      <c r="J14" s="13">
        <f t="shared" si="0"/>
        <v>70.78999999999999</v>
      </c>
      <c r="K14" s="26"/>
    </row>
    <row r="15" spans="1:11" ht="36" customHeight="1">
      <c r="A15" s="11"/>
      <c r="B15" s="11" t="s">
        <v>48</v>
      </c>
      <c r="C15" s="11" t="s">
        <v>14</v>
      </c>
      <c r="D15" s="11" t="s">
        <v>49</v>
      </c>
      <c r="E15" s="15" t="s">
        <v>50</v>
      </c>
      <c r="F15" s="12" t="s">
        <v>17</v>
      </c>
      <c r="G15" s="12" t="s">
        <v>18</v>
      </c>
      <c r="H15" s="13">
        <v>67.5</v>
      </c>
      <c r="I15" s="12">
        <v>83</v>
      </c>
      <c r="J15" s="13">
        <f t="shared" si="0"/>
        <v>72.15</v>
      </c>
      <c r="K15" s="25" t="s">
        <v>19</v>
      </c>
    </row>
    <row r="16" spans="1:11" ht="36" customHeight="1">
      <c r="A16" s="11"/>
      <c r="B16" s="11"/>
      <c r="C16" s="11"/>
      <c r="D16" s="11"/>
      <c r="E16" s="15" t="s">
        <v>51</v>
      </c>
      <c r="F16" s="12" t="s">
        <v>17</v>
      </c>
      <c r="G16" s="12" t="s">
        <v>52</v>
      </c>
      <c r="H16" s="13">
        <v>60</v>
      </c>
      <c r="I16" s="12">
        <v>81</v>
      </c>
      <c r="J16" s="13">
        <f t="shared" si="0"/>
        <v>66.3</v>
      </c>
      <c r="K16" s="26"/>
    </row>
    <row r="17" spans="1:11" ht="36" customHeight="1">
      <c r="A17" s="10" t="s">
        <v>53</v>
      </c>
      <c r="B17" s="11" t="s">
        <v>54</v>
      </c>
      <c r="C17" s="16" t="s">
        <v>55</v>
      </c>
      <c r="D17" s="16" t="s">
        <v>56</v>
      </c>
      <c r="E17" s="17" t="s">
        <v>57</v>
      </c>
      <c r="F17" s="12" t="s">
        <v>17</v>
      </c>
      <c r="G17" s="12" t="s">
        <v>58</v>
      </c>
      <c r="H17" s="13">
        <v>67</v>
      </c>
      <c r="I17" s="12">
        <v>84.8</v>
      </c>
      <c r="J17" s="13">
        <f t="shared" si="0"/>
        <v>72.34</v>
      </c>
      <c r="K17" s="25" t="s">
        <v>19</v>
      </c>
    </row>
    <row r="18" spans="1:11" ht="36" customHeight="1">
      <c r="A18" s="14"/>
      <c r="B18" s="11"/>
      <c r="C18" s="16"/>
      <c r="D18" s="16"/>
      <c r="E18" s="17" t="s">
        <v>59</v>
      </c>
      <c r="F18" s="12" t="s">
        <v>17</v>
      </c>
      <c r="G18" s="12" t="s">
        <v>18</v>
      </c>
      <c r="H18" s="13">
        <v>62.5</v>
      </c>
      <c r="I18" s="12">
        <v>83.4</v>
      </c>
      <c r="J18" s="13">
        <f t="shared" si="0"/>
        <v>68.77</v>
      </c>
      <c r="K18" s="25" t="s">
        <v>19</v>
      </c>
    </row>
    <row r="19" spans="1:11" ht="36" customHeight="1">
      <c r="A19" s="14"/>
      <c r="B19" s="11"/>
      <c r="C19" s="16"/>
      <c r="D19" s="16"/>
      <c r="E19" s="18" t="s">
        <v>60</v>
      </c>
      <c r="F19" s="12" t="s">
        <v>17</v>
      </c>
      <c r="G19" s="12" t="s">
        <v>18</v>
      </c>
      <c r="H19" s="13">
        <v>64.5</v>
      </c>
      <c r="I19" s="12">
        <v>77.6</v>
      </c>
      <c r="J19" s="13">
        <f t="shared" si="0"/>
        <v>68.42999999999999</v>
      </c>
      <c r="K19" s="26"/>
    </row>
    <row r="20" spans="1:11" ht="36" customHeight="1">
      <c r="A20" s="14"/>
      <c r="B20" s="11"/>
      <c r="C20" s="16"/>
      <c r="D20" s="16"/>
      <c r="E20" s="17" t="s">
        <v>61</v>
      </c>
      <c r="F20" s="12" t="s">
        <v>17</v>
      </c>
      <c r="G20" s="12" t="s">
        <v>18</v>
      </c>
      <c r="H20" s="13">
        <v>59.5</v>
      </c>
      <c r="I20" s="12">
        <v>82.6</v>
      </c>
      <c r="J20" s="13">
        <f t="shared" si="0"/>
        <v>66.42999999999999</v>
      </c>
      <c r="K20" s="26"/>
    </row>
    <row r="21" spans="1:11" ht="36" customHeight="1">
      <c r="A21" s="14"/>
      <c r="B21" s="11"/>
      <c r="C21" s="16"/>
      <c r="D21" s="16"/>
      <c r="E21" s="17" t="s">
        <v>62</v>
      </c>
      <c r="F21" s="12" t="s">
        <v>17</v>
      </c>
      <c r="G21" s="12" t="s">
        <v>18</v>
      </c>
      <c r="H21" s="13">
        <v>56.5</v>
      </c>
      <c r="I21" s="12">
        <v>75</v>
      </c>
      <c r="J21" s="13">
        <f t="shared" si="0"/>
        <v>62.05</v>
      </c>
      <c r="K21" s="26"/>
    </row>
    <row r="22" spans="1:11" ht="36" customHeight="1">
      <c r="A22" s="14"/>
      <c r="B22" s="11" t="s">
        <v>63</v>
      </c>
      <c r="C22" s="16" t="s">
        <v>55</v>
      </c>
      <c r="D22" s="16" t="s">
        <v>64</v>
      </c>
      <c r="E22" s="17" t="s">
        <v>65</v>
      </c>
      <c r="F22" s="12" t="s">
        <v>17</v>
      </c>
      <c r="G22" s="12" t="s">
        <v>66</v>
      </c>
      <c r="H22" s="13">
        <v>64</v>
      </c>
      <c r="I22" s="12">
        <v>84.4</v>
      </c>
      <c r="J22" s="13">
        <f t="shared" si="0"/>
        <v>70.12</v>
      </c>
      <c r="K22" s="25" t="s">
        <v>19</v>
      </c>
    </row>
    <row r="23" spans="1:11" ht="36" customHeight="1">
      <c r="A23" s="14"/>
      <c r="B23" s="11"/>
      <c r="C23" s="16"/>
      <c r="D23" s="16"/>
      <c r="E23" s="17" t="s">
        <v>67</v>
      </c>
      <c r="F23" s="12" t="s">
        <v>17</v>
      </c>
      <c r="G23" s="12" t="s">
        <v>18</v>
      </c>
      <c r="H23" s="13">
        <v>63.5</v>
      </c>
      <c r="I23" s="12">
        <v>82</v>
      </c>
      <c r="J23" s="13">
        <f t="shared" si="0"/>
        <v>69.05</v>
      </c>
      <c r="K23" s="25" t="s">
        <v>19</v>
      </c>
    </row>
    <row r="24" spans="1:11" ht="36" customHeight="1">
      <c r="A24" s="14"/>
      <c r="B24" s="11"/>
      <c r="C24" s="16"/>
      <c r="D24" s="16"/>
      <c r="E24" s="17" t="s">
        <v>68</v>
      </c>
      <c r="F24" s="12" t="s">
        <v>17</v>
      </c>
      <c r="G24" s="12" t="s">
        <v>18</v>
      </c>
      <c r="H24" s="13">
        <v>62.5</v>
      </c>
      <c r="I24" s="12">
        <v>83.4</v>
      </c>
      <c r="J24" s="13">
        <f t="shared" si="0"/>
        <v>68.77</v>
      </c>
      <c r="K24" s="26"/>
    </row>
    <row r="25" spans="1:11" ht="36" customHeight="1">
      <c r="A25" s="14"/>
      <c r="B25" s="11"/>
      <c r="C25" s="16"/>
      <c r="D25" s="16"/>
      <c r="E25" s="18" t="s">
        <v>69</v>
      </c>
      <c r="F25" s="12" t="s">
        <v>17</v>
      </c>
      <c r="G25" s="12" t="s">
        <v>18</v>
      </c>
      <c r="H25" s="13">
        <v>61.5</v>
      </c>
      <c r="I25" s="12">
        <v>71.4</v>
      </c>
      <c r="J25" s="13">
        <f t="shared" si="0"/>
        <v>64.47</v>
      </c>
      <c r="K25" s="26"/>
    </row>
    <row r="26" spans="1:11" ht="36" customHeight="1">
      <c r="A26" s="19"/>
      <c r="B26" s="11"/>
      <c r="C26" s="16"/>
      <c r="D26" s="16"/>
      <c r="E26" s="17" t="s">
        <v>70</v>
      </c>
      <c r="F26" s="12" t="s">
        <v>17</v>
      </c>
      <c r="G26" s="12" t="s">
        <v>66</v>
      </c>
      <c r="H26" s="13">
        <v>58.5</v>
      </c>
      <c r="I26" s="12">
        <v>75</v>
      </c>
      <c r="J26" s="13">
        <f t="shared" si="0"/>
        <v>63.449999999999996</v>
      </c>
      <c r="K26" s="26"/>
    </row>
    <row r="27" spans="1:11" ht="45" customHeight="1">
      <c r="A27" s="11" t="s">
        <v>71</v>
      </c>
      <c r="B27" s="11" t="s">
        <v>72</v>
      </c>
      <c r="C27" s="11" t="s">
        <v>14</v>
      </c>
      <c r="D27" s="11" t="s">
        <v>73</v>
      </c>
      <c r="E27" s="12" t="s">
        <v>74</v>
      </c>
      <c r="F27" s="12" t="s">
        <v>75</v>
      </c>
      <c r="G27" s="12" t="s">
        <v>76</v>
      </c>
      <c r="H27" s="13">
        <v>72.5</v>
      </c>
      <c r="I27" s="12">
        <v>82</v>
      </c>
      <c r="J27" s="13">
        <f t="shared" si="0"/>
        <v>75.35</v>
      </c>
      <c r="K27" s="25" t="s">
        <v>19</v>
      </c>
    </row>
    <row r="28" spans="1:11" ht="45" customHeight="1">
      <c r="A28" s="11"/>
      <c r="B28" s="11"/>
      <c r="C28" s="11"/>
      <c r="D28" s="11"/>
      <c r="E28" s="12" t="s">
        <v>77</v>
      </c>
      <c r="F28" s="12" t="s">
        <v>75</v>
      </c>
      <c r="G28" s="12" t="s">
        <v>18</v>
      </c>
      <c r="H28" s="20">
        <v>64.5</v>
      </c>
      <c r="I28" s="12">
        <v>81.4</v>
      </c>
      <c r="J28" s="13">
        <f t="shared" si="0"/>
        <v>69.57</v>
      </c>
      <c r="K28" s="26"/>
    </row>
    <row r="29" spans="1:11" ht="45" customHeight="1">
      <c r="A29" s="11" t="s">
        <v>78</v>
      </c>
      <c r="B29" s="11" t="s">
        <v>79</v>
      </c>
      <c r="C29" s="11" t="s">
        <v>14</v>
      </c>
      <c r="D29" s="11" t="s">
        <v>80</v>
      </c>
      <c r="E29" s="12" t="s">
        <v>81</v>
      </c>
      <c r="F29" s="12" t="s">
        <v>17</v>
      </c>
      <c r="G29" s="12" t="s">
        <v>82</v>
      </c>
      <c r="H29" s="13">
        <v>61.5</v>
      </c>
      <c r="I29" s="12">
        <v>84.2</v>
      </c>
      <c r="J29" s="13">
        <f t="shared" si="0"/>
        <v>68.31</v>
      </c>
      <c r="K29" s="25" t="s">
        <v>19</v>
      </c>
    </row>
    <row r="30" spans="1:11" ht="45" customHeight="1">
      <c r="A30" s="11"/>
      <c r="B30" s="11"/>
      <c r="C30" s="11"/>
      <c r="D30" s="11"/>
      <c r="E30" s="12" t="s">
        <v>83</v>
      </c>
      <c r="F30" s="12" t="s">
        <v>17</v>
      </c>
      <c r="G30" s="12" t="s">
        <v>84</v>
      </c>
      <c r="H30" s="13">
        <v>64</v>
      </c>
      <c r="I30" s="12">
        <v>77.6</v>
      </c>
      <c r="J30" s="13">
        <f t="shared" si="0"/>
        <v>68.08</v>
      </c>
      <c r="K30" s="26"/>
    </row>
    <row r="31" spans="1:11" ht="45" customHeight="1">
      <c r="A31" s="11" t="s">
        <v>85</v>
      </c>
      <c r="B31" s="11" t="s">
        <v>86</v>
      </c>
      <c r="C31" s="11" t="s">
        <v>14</v>
      </c>
      <c r="D31" s="11" t="s">
        <v>87</v>
      </c>
      <c r="E31" s="12" t="s">
        <v>88</v>
      </c>
      <c r="F31" s="12" t="s">
        <v>17</v>
      </c>
      <c r="G31" s="12" t="s">
        <v>89</v>
      </c>
      <c r="H31" s="13">
        <v>59.5</v>
      </c>
      <c r="I31" s="12">
        <v>83.6</v>
      </c>
      <c r="J31" s="13">
        <f t="shared" si="0"/>
        <v>66.72999999999999</v>
      </c>
      <c r="K31" s="25" t="s">
        <v>19</v>
      </c>
    </row>
    <row r="32" spans="1:11" ht="45" customHeight="1">
      <c r="A32" s="11" t="s">
        <v>90</v>
      </c>
      <c r="B32" s="11" t="s">
        <v>91</v>
      </c>
      <c r="C32" s="11" t="s">
        <v>14</v>
      </c>
      <c r="D32" s="11" t="s">
        <v>92</v>
      </c>
      <c r="E32" s="12" t="s">
        <v>93</v>
      </c>
      <c r="F32" s="12" t="s">
        <v>17</v>
      </c>
      <c r="G32" s="12" t="s">
        <v>18</v>
      </c>
      <c r="H32" s="13">
        <v>61.5</v>
      </c>
      <c r="I32" s="12">
        <v>80.4</v>
      </c>
      <c r="J32" s="13">
        <f t="shared" si="0"/>
        <v>67.17</v>
      </c>
      <c r="K32" s="25" t="s">
        <v>19</v>
      </c>
    </row>
    <row r="33" spans="1:11" ht="45" customHeight="1">
      <c r="A33" s="11"/>
      <c r="B33" s="11"/>
      <c r="C33" s="11"/>
      <c r="D33" s="11"/>
      <c r="E33" s="12" t="s">
        <v>94</v>
      </c>
      <c r="F33" s="12" t="s">
        <v>17</v>
      </c>
      <c r="G33" s="12" t="s">
        <v>18</v>
      </c>
      <c r="H33" s="13">
        <v>60</v>
      </c>
      <c r="I33" s="12">
        <v>79.2</v>
      </c>
      <c r="J33" s="13">
        <f t="shared" si="0"/>
        <v>65.76</v>
      </c>
      <c r="K33" s="26"/>
    </row>
    <row r="34" spans="1:11" ht="45" customHeight="1">
      <c r="A34" s="11"/>
      <c r="B34" s="11"/>
      <c r="C34" s="11"/>
      <c r="D34" s="11"/>
      <c r="E34" s="12" t="s">
        <v>95</v>
      </c>
      <c r="F34" s="12" t="s">
        <v>17</v>
      </c>
      <c r="G34" s="12" t="s">
        <v>96</v>
      </c>
      <c r="H34" s="13">
        <v>60</v>
      </c>
      <c r="I34" s="12">
        <v>78.2</v>
      </c>
      <c r="J34" s="13">
        <f t="shared" si="0"/>
        <v>65.46000000000001</v>
      </c>
      <c r="K34" s="26"/>
    </row>
    <row r="35" spans="1:11" ht="45" customHeight="1">
      <c r="A35" s="11"/>
      <c r="B35" s="11" t="s">
        <v>97</v>
      </c>
      <c r="C35" s="11" t="s">
        <v>14</v>
      </c>
      <c r="D35" s="11" t="s">
        <v>98</v>
      </c>
      <c r="E35" s="12" t="s">
        <v>99</v>
      </c>
      <c r="F35" s="12" t="s">
        <v>17</v>
      </c>
      <c r="G35" s="12" t="s">
        <v>100</v>
      </c>
      <c r="H35" s="13">
        <v>55.5</v>
      </c>
      <c r="I35" s="12">
        <v>79.4</v>
      </c>
      <c r="J35" s="13">
        <f t="shared" si="0"/>
        <v>62.669999999999995</v>
      </c>
      <c r="K35" s="25" t="s">
        <v>19</v>
      </c>
    </row>
    <row r="36" spans="1:11" ht="45" customHeight="1">
      <c r="A36" s="11"/>
      <c r="B36" s="11"/>
      <c r="C36" s="11"/>
      <c r="D36" s="11"/>
      <c r="E36" s="12" t="s">
        <v>101</v>
      </c>
      <c r="F36" s="12" t="s">
        <v>17</v>
      </c>
      <c r="G36" s="12" t="s">
        <v>18</v>
      </c>
      <c r="H36" s="13">
        <v>55.5</v>
      </c>
      <c r="I36" s="12">
        <v>77.2</v>
      </c>
      <c r="J36" s="13">
        <f aca="true" t="shared" si="1" ref="J36:J66">H36*0.7+I36*0.3</f>
        <v>62.00999999999999</v>
      </c>
      <c r="K36" s="26"/>
    </row>
    <row r="37" spans="1:11" ht="30" customHeight="1">
      <c r="A37" s="10" t="s">
        <v>102</v>
      </c>
      <c r="B37" s="10" t="s">
        <v>103</v>
      </c>
      <c r="C37" s="10" t="s">
        <v>104</v>
      </c>
      <c r="D37" s="10" t="s">
        <v>105</v>
      </c>
      <c r="E37" s="12" t="s">
        <v>106</v>
      </c>
      <c r="F37" s="12" t="s">
        <v>17</v>
      </c>
      <c r="G37" s="12" t="s">
        <v>18</v>
      </c>
      <c r="H37" s="13">
        <v>68</v>
      </c>
      <c r="I37" s="12">
        <v>83.8</v>
      </c>
      <c r="J37" s="13">
        <f t="shared" si="1"/>
        <v>72.74</v>
      </c>
      <c r="K37" s="25" t="s">
        <v>19</v>
      </c>
    </row>
    <row r="38" spans="1:11" ht="30" customHeight="1">
      <c r="A38" s="14"/>
      <c r="B38" s="14"/>
      <c r="C38" s="14"/>
      <c r="D38" s="14"/>
      <c r="E38" s="12" t="s">
        <v>107</v>
      </c>
      <c r="F38" s="12" t="s">
        <v>17</v>
      </c>
      <c r="G38" s="12" t="s">
        <v>18</v>
      </c>
      <c r="H38" s="13">
        <v>66</v>
      </c>
      <c r="I38" s="12">
        <v>84</v>
      </c>
      <c r="J38" s="13">
        <f t="shared" si="1"/>
        <v>71.39999999999999</v>
      </c>
      <c r="K38" s="25" t="s">
        <v>19</v>
      </c>
    </row>
    <row r="39" spans="1:11" ht="30" customHeight="1">
      <c r="A39" s="14"/>
      <c r="B39" s="14"/>
      <c r="C39" s="14"/>
      <c r="D39" s="14"/>
      <c r="E39" s="15" t="s">
        <v>108</v>
      </c>
      <c r="F39" s="12" t="s">
        <v>17</v>
      </c>
      <c r="G39" s="12" t="s">
        <v>18</v>
      </c>
      <c r="H39" s="13">
        <v>66</v>
      </c>
      <c r="I39" s="12">
        <v>82.2</v>
      </c>
      <c r="J39" s="13">
        <f t="shared" si="1"/>
        <v>70.86</v>
      </c>
      <c r="K39" s="25" t="s">
        <v>19</v>
      </c>
    </row>
    <row r="40" spans="1:11" ht="30" customHeight="1">
      <c r="A40" s="14"/>
      <c r="B40" s="14"/>
      <c r="C40" s="14"/>
      <c r="D40" s="14"/>
      <c r="E40" s="12" t="s">
        <v>109</v>
      </c>
      <c r="F40" s="12" t="s">
        <v>17</v>
      </c>
      <c r="G40" s="12" t="s">
        <v>18</v>
      </c>
      <c r="H40" s="13">
        <v>61</v>
      </c>
      <c r="I40" s="12">
        <v>90</v>
      </c>
      <c r="J40" s="13">
        <f t="shared" si="1"/>
        <v>69.69999999999999</v>
      </c>
      <c r="K40" s="25" t="s">
        <v>19</v>
      </c>
    </row>
    <row r="41" spans="1:11" ht="30" customHeight="1">
      <c r="A41" s="14"/>
      <c r="B41" s="14"/>
      <c r="C41" s="14"/>
      <c r="D41" s="14"/>
      <c r="E41" s="12" t="s">
        <v>110</v>
      </c>
      <c r="F41" s="12" t="s">
        <v>17</v>
      </c>
      <c r="G41" s="12" t="s">
        <v>18</v>
      </c>
      <c r="H41" s="13">
        <v>60</v>
      </c>
      <c r="I41" s="12">
        <v>84</v>
      </c>
      <c r="J41" s="13">
        <f t="shared" si="1"/>
        <v>67.2</v>
      </c>
      <c r="K41" s="25" t="s">
        <v>19</v>
      </c>
    </row>
    <row r="42" spans="1:11" ht="30" customHeight="1">
      <c r="A42" s="14"/>
      <c r="B42" s="14"/>
      <c r="C42" s="14"/>
      <c r="D42" s="14"/>
      <c r="E42" s="21" t="s">
        <v>111</v>
      </c>
      <c r="F42" s="12" t="s">
        <v>17</v>
      </c>
      <c r="G42" s="12" t="s">
        <v>18</v>
      </c>
      <c r="H42" s="13">
        <v>60.5</v>
      </c>
      <c r="I42" s="12">
        <v>82.2</v>
      </c>
      <c r="J42" s="13">
        <f t="shared" si="1"/>
        <v>67.00999999999999</v>
      </c>
      <c r="K42" s="25" t="s">
        <v>19</v>
      </c>
    </row>
    <row r="43" spans="1:11" ht="30" customHeight="1">
      <c r="A43" s="14"/>
      <c r="B43" s="14"/>
      <c r="C43" s="14"/>
      <c r="D43" s="14"/>
      <c r="E43" s="21" t="s">
        <v>112</v>
      </c>
      <c r="F43" s="12" t="s">
        <v>17</v>
      </c>
      <c r="G43" s="12" t="s">
        <v>96</v>
      </c>
      <c r="H43" s="13">
        <v>60.5</v>
      </c>
      <c r="I43" s="12">
        <v>80.8</v>
      </c>
      <c r="J43" s="13">
        <f t="shared" si="1"/>
        <v>66.58999999999999</v>
      </c>
      <c r="K43" s="25" t="s">
        <v>19</v>
      </c>
    </row>
    <row r="44" spans="1:11" ht="30" customHeight="1">
      <c r="A44" s="14"/>
      <c r="B44" s="14"/>
      <c r="C44" s="14"/>
      <c r="D44" s="14"/>
      <c r="E44" s="12" t="s">
        <v>113</v>
      </c>
      <c r="F44" s="12" t="s">
        <v>75</v>
      </c>
      <c r="G44" s="12" t="s">
        <v>114</v>
      </c>
      <c r="H44" s="13">
        <v>60</v>
      </c>
      <c r="I44" s="12">
        <v>81</v>
      </c>
      <c r="J44" s="13">
        <f t="shared" si="1"/>
        <v>66.3</v>
      </c>
      <c r="K44" s="25" t="s">
        <v>19</v>
      </c>
    </row>
    <row r="45" spans="1:11" ht="30" customHeight="1">
      <c r="A45" s="14"/>
      <c r="B45" s="14"/>
      <c r="C45" s="14"/>
      <c r="D45" s="14"/>
      <c r="E45" s="21" t="s">
        <v>115</v>
      </c>
      <c r="F45" s="12" t="s">
        <v>17</v>
      </c>
      <c r="G45" s="12" t="s">
        <v>116</v>
      </c>
      <c r="H45" s="13">
        <v>58.5</v>
      </c>
      <c r="I45" s="12">
        <v>84</v>
      </c>
      <c r="J45" s="13">
        <f t="shared" si="1"/>
        <v>66.14999999999999</v>
      </c>
      <c r="K45" s="26"/>
    </row>
    <row r="46" spans="1:11" ht="30" customHeight="1">
      <c r="A46" s="14"/>
      <c r="B46" s="14"/>
      <c r="C46" s="14"/>
      <c r="D46" s="14"/>
      <c r="E46" s="12" t="s">
        <v>117</v>
      </c>
      <c r="F46" s="12" t="s">
        <v>17</v>
      </c>
      <c r="G46" s="12" t="s">
        <v>18</v>
      </c>
      <c r="H46" s="13">
        <v>59.5</v>
      </c>
      <c r="I46" s="12">
        <v>81.2</v>
      </c>
      <c r="J46" s="13">
        <f t="shared" si="1"/>
        <v>66.00999999999999</v>
      </c>
      <c r="K46" s="26"/>
    </row>
    <row r="47" spans="1:11" ht="30" customHeight="1">
      <c r="A47" s="14"/>
      <c r="B47" s="14"/>
      <c r="C47" s="14"/>
      <c r="D47" s="14"/>
      <c r="E47" s="12" t="s">
        <v>118</v>
      </c>
      <c r="F47" s="12" t="s">
        <v>17</v>
      </c>
      <c r="G47" s="12" t="s">
        <v>18</v>
      </c>
      <c r="H47" s="13">
        <v>58.5</v>
      </c>
      <c r="I47" s="12">
        <v>83.2</v>
      </c>
      <c r="J47" s="13">
        <f t="shared" si="1"/>
        <v>65.91</v>
      </c>
      <c r="K47" s="26"/>
    </row>
    <row r="48" spans="1:11" ht="30" customHeight="1">
      <c r="A48" s="14"/>
      <c r="B48" s="14"/>
      <c r="C48" s="14"/>
      <c r="D48" s="14"/>
      <c r="E48" s="12" t="s">
        <v>119</v>
      </c>
      <c r="F48" s="12" t="s">
        <v>17</v>
      </c>
      <c r="G48" s="12" t="s">
        <v>18</v>
      </c>
      <c r="H48" s="13">
        <v>58.5</v>
      </c>
      <c r="I48" s="12">
        <v>82</v>
      </c>
      <c r="J48" s="13">
        <f t="shared" si="1"/>
        <v>65.55</v>
      </c>
      <c r="K48" s="26"/>
    </row>
    <row r="49" spans="1:11" ht="30" customHeight="1">
      <c r="A49" s="14"/>
      <c r="B49" s="14"/>
      <c r="C49" s="14"/>
      <c r="D49" s="14"/>
      <c r="E49" s="12" t="s">
        <v>120</v>
      </c>
      <c r="F49" s="12" t="s">
        <v>17</v>
      </c>
      <c r="G49" s="12" t="s">
        <v>18</v>
      </c>
      <c r="H49" s="13">
        <v>57.5</v>
      </c>
      <c r="I49" s="12">
        <v>83.2</v>
      </c>
      <c r="J49" s="13">
        <f t="shared" si="1"/>
        <v>65.21000000000001</v>
      </c>
      <c r="K49" s="26"/>
    </row>
    <row r="50" spans="1:11" ht="30" customHeight="1">
      <c r="A50" s="14"/>
      <c r="B50" s="14"/>
      <c r="C50" s="14"/>
      <c r="D50" s="14"/>
      <c r="E50" s="12" t="s">
        <v>121</v>
      </c>
      <c r="F50" s="12" t="s">
        <v>75</v>
      </c>
      <c r="G50" s="12" t="s">
        <v>122</v>
      </c>
      <c r="H50" s="13">
        <v>55.5</v>
      </c>
      <c r="I50" s="12">
        <v>82.2</v>
      </c>
      <c r="J50" s="13">
        <f t="shared" si="1"/>
        <v>63.50999999999999</v>
      </c>
      <c r="K50" s="26"/>
    </row>
    <row r="51" spans="1:11" ht="30" customHeight="1">
      <c r="A51" s="19"/>
      <c r="B51" s="19"/>
      <c r="C51" s="19"/>
      <c r="D51" s="19"/>
      <c r="E51" s="12" t="s">
        <v>123</v>
      </c>
      <c r="F51" s="12" t="s">
        <v>17</v>
      </c>
      <c r="G51" s="12" t="s">
        <v>18</v>
      </c>
      <c r="H51" s="13">
        <v>55.5</v>
      </c>
      <c r="I51" s="12">
        <v>78.8</v>
      </c>
      <c r="J51" s="13">
        <f t="shared" si="1"/>
        <v>62.489999999999995</v>
      </c>
      <c r="K51" s="26"/>
    </row>
    <row r="52" spans="1:11" ht="27.75" customHeight="1">
      <c r="A52" s="11" t="s">
        <v>124</v>
      </c>
      <c r="B52" s="11" t="s">
        <v>125</v>
      </c>
      <c r="C52" s="11" t="s">
        <v>14</v>
      </c>
      <c r="D52" s="11" t="s">
        <v>126</v>
      </c>
      <c r="E52" s="12" t="s">
        <v>127</v>
      </c>
      <c r="F52" s="12" t="s">
        <v>75</v>
      </c>
      <c r="G52" s="12" t="s">
        <v>18</v>
      </c>
      <c r="H52" s="13">
        <v>77</v>
      </c>
      <c r="I52" s="12">
        <v>84</v>
      </c>
      <c r="J52" s="13">
        <f t="shared" si="1"/>
        <v>79.1</v>
      </c>
      <c r="K52" s="25" t="s">
        <v>19</v>
      </c>
    </row>
    <row r="53" spans="1:11" ht="27.75" customHeight="1">
      <c r="A53" s="11"/>
      <c r="B53" s="11"/>
      <c r="C53" s="11"/>
      <c r="D53" s="11"/>
      <c r="E53" s="12" t="s">
        <v>128</v>
      </c>
      <c r="F53" s="12" t="s">
        <v>17</v>
      </c>
      <c r="G53" s="12" t="s">
        <v>18</v>
      </c>
      <c r="H53" s="13">
        <v>76.5</v>
      </c>
      <c r="I53" s="12">
        <v>77</v>
      </c>
      <c r="J53" s="13">
        <f t="shared" si="1"/>
        <v>76.64999999999999</v>
      </c>
      <c r="K53" s="26"/>
    </row>
    <row r="54" spans="1:11" ht="27.75" customHeight="1">
      <c r="A54" s="11"/>
      <c r="B54" s="11"/>
      <c r="C54" s="11"/>
      <c r="D54" s="11"/>
      <c r="E54" s="12" t="s">
        <v>129</v>
      </c>
      <c r="F54" s="12" t="s">
        <v>17</v>
      </c>
      <c r="G54" s="12" t="s">
        <v>18</v>
      </c>
      <c r="H54" s="13">
        <v>69</v>
      </c>
      <c r="I54" s="12">
        <v>79.8</v>
      </c>
      <c r="J54" s="13">
        <f t="shared" si="1"/>
        <v>72.24</v>
      </c>
      <c r="K54" s="26"/>
    </row>
    <row r="55" spans="1:11" ht="27.75" customHeight="1">
      <c r="A55" s="11" t="s">
        <v>130</v>
      </c>
      <c r="B55" s="11" t="s">
        <v>131</v>
      </c>
      <c r="C55" s="22" t="s">
        <v>14</v>
      </c>
      <c r="D55" s="22" t="s">
        <v>132</v>
      </c>
      <c r="E55" s="15" t="s">
        <v>133</v>
      </c>
      <c r="F55" s="12" t="s">
        <v>17</v>
      </c>
      <c r="G55" s="12" t="s">
        <v>18</v>
      </c>
      <c r="H55" s="13">
        <v>71.5</v>
      </c>
      <c r="I55" s="12">
        <v>80</v>
      </c>
      <c r="J55" s="13">
        <f t="shared" si="1"/>
        <v>74.05</v>
      </c>
      <c r="K55" s="26"/>
    </row>
    <row r="56" spans="1:11" ht="27.75" customHeight="1">
      <c r="A56" s="11"/>
      <c r="B56" s="11" t="s">
        <v>134</v>
      </c>
      <c r="C56" s="22" t="s">
        <v>14</v>
      </c>
      <c r="D56" s="22" t="s">
        <v>135</v>
      </c>
      <c r="E56" s="15" t="s">
        <v>136</v>
      </c>
      <c r="F56" s="12" t="s">
        <v>17</v>
      </c>
      <c r="G56" s="12" t="s">
        <v>18</v>
      </c>
      <c r="H56" s="13">
        <v>66</v>
      </c>
      <c r="I56" s="12">
        <v>77.2</v>
      </c>
      <c r="J56" s="13">
        <f t="shared" si="1"/>
        <v>69.36</v>
      </c>
      <c r="K56" s="26"/>
    </row>
    <row r="57" spans="1:11" ht="27.75" customHeight="1">
      <c r="A57" s="11"/>
      <c r="B57" s="11" t="s">
        <v>137</v>
      </c>
      <c r="C57" s="22" t="s">
        <v>14</v>
      </c>
      <c r="D57" s="22" t="s">
        <v>138</v>
      </c>
      <c r="E57" s="15" t="s">
        <v>139</v>
      </c>
      <c r="F57" s="12" t="s">
        <v>75</v>
      </c>
      <c r="G57" s="12" t="s">
        <v>18</v>
      </c>
      <c r="H57" s="13">
        <v>56.5</v>
      </c>
      <c r="I57" s="12">
        <v>81.8</v>
      </c>
      <c r="J57" s="13">
        <f t="shared" si="1"/>
        <v>64.09</v>
      </c>
      <c r="K57" s="25" t="s">
        <v>19</v>
      </c>
    </row>
    <row r="58" spans="1:11" ht="27.75" customHeight="1">
      <c r="A58" s="11"/>
      <c r="B58" s="11"/>
      <c r="C58" s="22"/>
      <c r="D58" s="22"/>
      <c r="E58" s="21" t="s">
        <v>140</v>
      </c>
      <c r="F58" s="12" t="s">
        <v>17</v>
      </c>
      <c r="G58" s="12" t="s">
        <v>18</v>
      </c>
      <c r="H58" s="13">
        <v>56.5</v>
      </c>
      <c r="I58" s="12">
        <v>75.6</v>
      </c>
      <c r="J58" s="13">
        <f t="shared" si="1"/>
        <v>62.22999999999999</v>
      </c>
      <c r="K58" s="26"/>
    </row>
    <row r="59" spans="1:11" ht="27.75" customHeight="1">
      <c r="A59" s="23" t="s">
        <v>141</v>
      </c>
      <c r="B59" s="11" t="s">
        <v>142</v>
      </c>
      <c r="C59" s="22" t="s">
        <v>14</v>
      </c>
      <c r="D59" s="22" t="s">
        <v>135</v>
      </c>
      <c r="E59" s="12" t="s">
        <v>143</v>
      </c>
      <c r="F59" s="12" t="s">
        <v>75</v>
      </c>
      <c r="G59" s="12" t="s">
        <v>18</v>
      </c>
      <c r="H59" s="13">
        <v>66</v>
      </c>
      <c r="I59" s="12">
        <v>77</v>
      </c>
      <c r="J59" s="13">
        <f t="shared" si="1"/>
        <v>69.3</v>
      </c>
      <c r="K59" s="25" t="s">
        <v>19</v>
      </c>
    </row>
    <row r="60" spans="1:11" ht="27.75" customHeight="1">
      <c r="A60" s="23"/>
      <c r="B60" s="11"/>
      <c r="C60" s="22"/>
      <c r="D60" s="22"/>
      <c r="E60" s="12" t="s">
        <v>144</v>
      </c>
      <c r="F60" s="12" t="s">
        <v>17</v>
      </c>
      <c r="G60" s="12" t="s">
        <v>145</v>
      </c>
      <c r="H60" s="13">
        <v>64</v>
      </c>
      <c r="I60" s="12">
        <v>79</v>
      </c>
      <c r="J60" s="13">
        <f t="shared" si="1"/>
        <v>68.5</v>
      </c>
      <c r="K60" s="26"/>
    </row>
    <row r="61" spans="1:11" ht="27.75" customHeight="1">
      <c r="A61" s="11" t="s">
        <v>146</v>
      </c>
      <c r="B61" s="11" t="s">
        <v>147</v>
      </c>
      <c r="C61" s="22" t="s">
        <v>14</v>
      </c>
      <c r="D61" s="22" t="s">
        <v>148</v>
      </c>
      <c r="E61" s="12" t="s">
        <v>149</v>
      </c>
      <c r="F61" s="12" t="s">
        <v>75</v>
      </c>
      <c r="G61" s="12" t="s">
        <v>18</v>
      </c>
      <c r="H61" s="13">
        <v>61.5</v>
      </c>
      <c r="I61" s="12">
        <v>78.6</v>
      </c>
      <c r="J61" s="13">
        <f t="shared" si="1"/>
        <v>66.63</v>
      </c>
      <c r="K61" s="25" t="s">
        <v>19</v>
      </c>
    </row>
    <row r="62" spans="1:11" ht="27.75" customHeight="1">
      <c r="A62" s="11"/>
      <c r="B62" s="11"/>
      <c r="C62" s="22"/>
      <c r="D62" s="22"/>
      <c r="E62" s="12" t="s">
        <v>150</v>
      </c>
      <c r="F62" s="12" t="s">
        <v>75</v>
      </c>
      <c r="G62" s="12" t="s">
        <v>18</v>
      </c>
      <c r="H62" s="13">
        <v>61.5</v>
      </c>
      <c r="I62" s="12">
        <v>74.8</v>
      </c>
      <c r="J62" s="13">
        <f t="shared" si="1"/>
        <v>65.49</v>
      </c>
      <c r="K62" s="26"/>
    </row>
    <row r="63" spans="1:11" ht="27.75" customHeight="1">
      <c r="A63" s="11"/>
      <c r="B63" s="11" t="s">
        <v>151</v>
      </c>
      <c r="C63" s="22" t="s">
        <v>14</v>
      </c>
      <c r="D63" s="22" t="s">
        <v>152</v>
      </c>
      <c r="E63" s="12" t="s">
        <v>153</v>
      </c>
      <c r="F63" s="12" t="s">
        <v>75</v>
      </c>
      <c r="G63" s="12" t="s">
        <v>154</v>
      </c>
      <c r="H63" s="13">
        <v>60.5</v>
      </c>
      <c r="I63" s="12">
        <v>76.8</v>
      </c>
      <c r="J63" s="13">
        <f t="shared" si="1"/>
        <v>65.38999999999999</v>
      </c>
      <c r="K63" s="26"/>
    </row>
    <row r="64" spans="1:11" ht="27.75" customHeight="1">
      <c r="A64" s="11" t="s">
        <v>155</v>
      </c>
      <c r="B64" s="23" t="s">
        <v>156</v>
      </c>
      <c r="C64" s="24" t="s">
        <v>14</v>
      </c>
      <c r="D64" s="24" t="s">
        <v>152</v>
      </c>
      <c r="E64" s="12" t="s">
        <v>157</v>
      </c>
      <c r="F64" s="12" t="s">
        <v>75</v>
      </c>
      <c r="G64" s="12" t="s">
        <v>18</v>
      </c>
      <c r="H64" s="13">
        <v>64</v>
      </c>
      <c r="I64" s="12">
        <v>81</v>
      </c>
      <c r="J64" s="13">
        <f t="shared" si="1"/>
        <v>69.1</v>
      </c>
      <c r="K64" s="25" t="s">
        <v>19</v>
      </c>
    </row>
    <row r="65" spans="1:11" ht="27.75" customHeight="1">
      <c r="A65" s="11"/>
      <c r="B65" s="23" t="s">
        <v>158</v>
      </c>
      <c r="C65" s="24" t="s">
        <v>14</v>
      </c>
      <c r="D65" s="24" t="s">
        <v>159</v>
      </c>
      <c r="E65" s="12" t="s">
        <v>160</v>
      </c>
      <c r="F65" s="12" t="s">
        <v>17</v>
      </c>
      <c r="G65" s="12" t="s">
        <v>18</v>
      </c>
      <c r="H65" s="13">
        <v>66</v>
      </c>
      <c r="I65" s="12">
        <v>78</v>
      </c>
      <c r="J65" s="13">
        <f t="shared" si="1"/>
        <v>69.6</v>
      </c>
      <c r="K65" s="26"/>
    </row>
    <row r="66" spans="1:11" ht="27.75" customHeight="1">
      <c r="A66" s="11"/>
      <c r="B66" s="11" t="s">
        <v>161</v>
      </c>
      <c r="C66" s="22" t="s">
        <v>14</v>
      </c>
      <c r="D66" s="22" t="s">
        <v>162</v>
      </c>
      <c r="E66" s="12" t="s">
        <v>163</v>
      </c>
      <c r="F66" s="12" t="s">
        <v>75</v>
      </c>
      <c r="G66" s="12" t="s">
        <v>164</v>
      </c>
      <c r="H66" s="13">
        <v>71.5</v>
      </c>
      <c r="I66" s="12">
        <v>72.6</v>
      </c>
      <c r="J66" s="13">
        <f t="shared" si="1"/>
        <v>71.83</v>
      </c>
      <c r="K66" s="26"/>
    </row>
    <row r="67" spans="1:10" ht="42" customHeight="1">
      <c r="A67" s="27" t="s">
        <v>165</v>
      </c>
      <c r="B67" s="28"/>
      <c r="C67" s="28"/>
      <c r="D67" s="28"/>
      <c r="E67" s="28"/>
      <c r="F67" s="28"/>
      <c r="G67" s="28"/>
      <c r="H67" s="28"/>
      <c r="I67" s="28"/>
      <c r="J67" s="28"/>
    </row>
  </sheetData>
  <sheetProtection/>
  <mergeCells count="60">
    <mergeCell ref="A1:J1"/>
    <mergeCell ref="A67:J67"/>
    <mergeCell ref="A3:A8"/>
    <mergeCell ref="A9:A12"/>
    <mergeCell ref="A14:A16"/>
    <mergeCell ref="A17:A26"/>
    <mergeCell ref="A27:A28"/>
    <mergeCell ref="A29:A30"/>
    <mergeCell ref="A32:A36"/>
    <mergeCell ref="A37:A51"/>
    <mergeCell ref="A52:A54"/>
    <mergeCell ref="A55:A58"/>
    <mergeCell ref="A59:A60"/>
    <mergeCell ref="A61:A63"/>
    <mergeCell ref="A64:A66"/>
    <mergeCell ref="B3:B5"/>
    <mergeCell ref="B6:B8"/>
    <mergeCell ref="B10:B12"/>
    <mergeCell ref="B15:B16"/>
    <mergeCell ref="B17:B21"/>
    <mergeCell ref="B22:B26"/>
    <mergeCell ref="B27:B28"/>
    <mergeCell ref="B29:B30"/>
    <mergeCell ref="B32:B34"/>
    <mergeCell ref="B35:B36"/>
    <mergeCell ref="B37:B51"/>
    <mergeCell ref="B52:B54"/>
    <mergeCell ref="B57:B58"/>
    <mergeCell ref="B59:B60"/>
    <mergeCell ref="B61:B62"/>
    <mergeCell ref="C3:C5"/>
    <mergeCell ref="C6:C8"/>
    <mergeCell ref="C10:C12"/>
    <mergeCell ref="C15:C16"/>
    <mergeCell ref="C17:C21"/>
    <mergeCell ref="C22:C26"/>
    <mergeCell ref="C27:C28"/>
    <mergeCell ref="C29:C30"/>
    <mergeCell ref="C32:C34"/>
    <mergeCell ref="C35:C36"/>
    <mergeCell ref="C37:C51"/>
    <mergeCell ref="C52:C54"/>
    <mergeCell ref="C57:C58"/>
    <mergeCell ref="C59:C60"/>
    <mergeCell ref="C61:C62"/>
    <mergeCell ref="D3:D5"/>
    <mergeCell ref="D6:D8"/>
    <mergeCell ref="D10:D12"/>
    <mergeCell ref="D15:D16"/>
    <mergeCell ref="D17:D21"/>
    <mergeCell ref="D22:D26"/>
    <mergeCell ref="D27:D28"/>
    <mergeCell ref="D29:D30"/>
    <mergeCell ref="D32:D34"/>
    <mergeCell ref="D35:D36"/>
    <mergeCell ref="D37:D51"/>
    <mergeCell ref="D52:D54"/>
    <mergeCell ref="D57:D58"/>
    <mergeCell ref="D59:D60"/>
    <mergeCell ref="D61:D62"/>
  </mergeCells>
  <printOptions horizontalCentered="1"/>
  <pageMargins left="0.16" right="0" top="0.2" bottom="0.1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7" sqref="B2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Lenovo-</cp:lastModifiedBy>
  <cp:lastPrinted>2017-07-24T00:42:55Z</cp:lastPrinted>
  <dcterms:created xsi:type="dcterms:W3CDTF">2017-05-11T00:24:54Z</dcterms:created>
  <dcterms:modified xsi:type="dcterms:W3CDTF">2017-11-08T02:46:49Z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