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7380" activeTab="0"/>
  </bookViews>
  <sheets>
    <sheet name="Sheet1" sheetId="1" r:id="rId1"/>
  </sheets>
  <definedNames>
    <definedName name="_xlnm._FilterDatabase" localSheetId="0" hidden="1">'Sheet1'!$A$2:$H$2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<sst xmlns="http://schemas.openxmlformats.org/spreadsheetml/2006/main" count="48" uniqueCount="46">
  <si>
    <t>入伍
时间</t>
  </si>
  <si>
    <t>转业
时间</t>
  </si>
  <si>
    <t>入伍
年限</t>
  </si>
  <si>
    <t>军龄分</t>
  </si>
  <si>
    <t>准考证号</t>
  </si>
  <si>
    <t>48888010101</t>
  </si>
  <si>
    <t>48888010102</t>
  </si>
  <si>
    <t>48888010103</t>
  </si>
  <si>
    <t>48888010104</t>
  </si>
  <si>
    <t>48888010105</t>
  </si>
  <si>
    <t>48888010106</t>
  </si>
  <si>
    <t>48888010107</t>
  </si>
  <si>
    <t>48888010108</t>
  </si>
  <si>
    <t>48888010109</t>
  </si>
  <si>
    <t>48888010110</t>
  </si>
  <si>
    <t>48888010111</t>
  </si>
  <si>
    <t>48888010112</t>
  </si>
  <si>
    <t>48888010113</t>
  </si>
  <si>
    <t>48888010114</t>
  </si>
  <si>
    <t>48888010115</t>
  </si>
  <si>
    <t>48888010116</t>
  </si>
  <si>
    <t>48888010117</t>
  </si>
  <si>
    <t>48888010118</t>
  </si>
  <si>
    <t>48888010119</t>
  </si>
  <si>
    <t>48888010120</t>
  </si>
  <si>
    <t>48888010121</t>
  </si>
  <si>
    <t>48888010122</t>
  </si>
  <si>
    <t>48888010123</t>
  </si>
  <si>
    <t>48888010124</t>
  </si>
  <si>
    <t>48888010125</t>
  </si>
  <si>
    <t>48888010126</t>
  </si>
  <si>
    <t>48888010127</t>
  </si>
  <si>
    <t>48888010128</t>
  </si>
  <si>
    <t>48888010129</t>
  </si>
  <si>
    <t>48888010130</t>
  </si>
  <si>
    <t>48888010131</t>
  </si>
  <si>
    <t>48888010132</t>
  </si>
  <si>
    <t>48888010133</t>
  </si>
  <si>
    <t>48888010134</t>
  </si>
  <si>
    <t>48888010135</t>
  </si>
  <si>
    <t>48888010136</t>
  </si>
  <si>
    <t>临海市第二批转业士官就业帮扶人员总成绩公布</t>
  </si>
  <si>
    <t>笔试成绩</t>
  </si>
  <si>
    <t>总成绩</t>
  </si>
  <si>
    <t>排名</t>
  </si>
  <si>
    <t>1985.10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</si>
</sst>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0"/>
      <name val="Arial"/>
      <family val="2"/>
    </font>
    <font>
      <b/>
      <sz val="2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宋体"/>
      <family val="0"/>
    </font>
    <font>
      <sz val="12"/>
      <color theme="1"/>
      <name val="Calibri"/>
      <family val="0"/>
    </font>
    <font>
      <sz val="12"/>
      <color indexed="8"/>
      <name val="Calibri"/>
      <family val="0"/>
    </font>
    <font>
      <b/>
      <sz val="2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8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1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Font="1" applyAlignment="1">
      <alignment vertical="center"/>
    </xf>
    <xf numFmtId="0" fontId="39" fillId="0" borderId="10" xfId="59" applyFont="1" applyFill="1" applyBorder="1" applyAlignment="1">
      <alignment horizontal="center" vertical="center" shrinkToFit="1"/>
      <protection/>
    </xf>
    <xf numFmtId="49" fontId="39" fillId="0" borderId="10" xfId="59" applyNumberFormat="1" applyFont="1" applyFill="1" applyBorder="1" applyAlignment="1">
      <alignment horizontal="center" vertical="center" shrinkToFit="1"/>
      <protection/>
    </xf>
    <xf numFmtId="0" fontId="40" fillId="0" borderId="10" xfId="59" applyFont="1" applyFill="1" applyBorder="1" applyAlignment="1">
      <alignment horizontal="center" vertical="center" shrinkToFit="1"/>
      <protection/>
    </xf>
    <xf numFmtId="49" fontId="40" fillId="0" borderId="10" xfId="59" applyNumberFormat="1" applyFont="1" applyFill="1" applyBorder="1" applyAlignment="1">
      <alignment horizontal="center" vertical="center" shrinkToFit="1"/>
      <protection/>
    </xf>
    <xf numFmtId="0" fontId="39" fillId="33" borderId="10" xfId="59" applyFont="1" applyFill="1" applyBorder="1" applyAlignment="1">
      <alignment horizontal="center" vertical="center" shrinkToFit="1"/>
      <protection/>
    </xf>
    <xf numFmtId="49" fontId="39" fillId="33" borderId="10" xfId="59" applyNumberFormat="1" applyFont="1" applyFill="1" applyBorder="1" applyAlignment="1">
      <alignment horizontal="center" vertical="center" shrinkToFit="1"/>
      <protection/>
    </xf>
    <xf numFmtId="0" fontId="40" fillId="0" borderId="10" xfId="59" applyFont="1" applyBorder="1" applyAlignment="1">
      <alignment horizontal="center" vertical="center" shrinkToFit="1"/>
      <protection/>
    </xf>
    <xf numFmtId="49" fontId="40" fillId="0" borderId="10" xfId="59" applyNumberFormat="1" applyFont="1" applyBorder="1" applyAlignment="1">
      <alignment horizontal="center" vertical="center" shrinkToFit="1"/>
      <protection/>
    </xf>
    <xf numFmtId="0" fontId="0" fillId="0" borderId="0" xfId="0" applyAlignment="1">
      <alignment horizontal="center" vertical="center" shrinkToFit="1"/>
    </xf>
    <xf numFmtId="0" fontId="41" fillId="0" borderId="10" xfId="0" applyFont="1" applyBorder="1" applyAlignment="1">
      <alignment horizontal="center" vertical="center" shrinkToFit="1"/>
    </xf>
    <xf numFmtId="0" fontId="40" fillId="0" borderId="10" xfId="0" applyFont="1" applyBorder="1" applyAlignment="1">
      <alignment horizontal="center" vertical="center" shrinkToFit="1"/>
    </xf>
    <xf numFmtId="0" fontId="40" fillId="0" borderId="10" xfId="0" applyFont="1" applyFill="1" applyBorder="1" applyAlignment="1">
      <alignment horizontal="center" vertical="center" shrinkToFit="1"/>
    </xf>
    <xf numFmtId="0" fontId="40" fillId="0" borderId="0" xfId="0" applyFont="1" applyAlignment="1">
      <alignment horizontal="center" vertical="center" shrinkToFit="1"/>
    </xf>
    <xf numFmtId="0" fontId="41" fillId="0" borderId="10" xfId="0" applyNumberFormat="1" applyFont="1" applyBorder="1" applyAlignment="1">
      <alignment horizontal="center" vertical="center" shrinkToFit="1"/>
    </xf>
    <xf numFmtId="0" fontId="42" fillId="0" borderId="0" xfId="0" applyFont="1" applyAlignment="1">
      <alignment horizontal="center" vertical="center" shrinkToFit="1"/>
    </xf>
  </cellXfs>
  <cellStyles count="6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2 2 2 2" xfId="43"/>
    <cellStyle name="常规 2 2 3" xfId="44"/>
    <cellStyle name="常规 2 3" xfId="45"/>
    <cellStyle name="常规 2 3 2" xfId="46"/>
    <cellStyle name="常规 2 4" xfId="47"/>
    <cellStyle name="常规 3" xfId="48"/>
    <cellStyle name="常规 3 2" xfId="49"/>
    <cellStyle name="常规 3 2 2" xfId="50"/>
    <cellStyle name="常规 3 3" xfId="51"/>
    <cellStyle name="常规 4" xfId="52"/>
    <cellStyle name="常规 4 2" xfId="53"/>
    <cellStyle name="常规 5" xfId="54"/>
    <cellStyle name="常规 5 2" xfId="55"/>
    <cellStyle name="常规 6" xfId="56"/>
    <cellStyle name="常规 6 2" xfId="57"/>
    <cellStyle name="常规 7" xfId="58"/>
    <cellStyle name="常规 8" xfId="59"/>
    <cellStyle name="好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Comma [0]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注释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D10" sqref="D10"/>
    </sheetView>
  </sheetViews>
  <sheetFormatPr defaultColWidth="9.00390625" defaultRowHeight="27.75" customHeight="1"/>
  <cols>
    <col min="1" max="1" width="21.421875" style="9" customWidth="1"/>
    <col min="2" max="7" width="11.140625" style="9" customWidth="1"/>
    <col min="8" max="8" width="6.57421875" style="9" customWidth="1"/>
    <col min="9" max="16384" width="9.00390625" style="9" customWidth="1"/>
  </cols>
  <sheetData>
    <row r="1" spans="1:8" ht="36.75" customHeight="1">
      <c r="A1" s="15" t="s">
        <v>41</v>
      </c>
      <c r="B1" s="15"/>
      <c r="C1" s="15"/>
      <c r="D1" s="15"/>
      <c r="E1" s="15"/>
      <c r="F1" s="15"/>
      <c r="G1" s="15"/>
      <c r="H1" s="15"/>
    </row>
    <row r="2" spans="1:8" s="13" customFormat="1" ht="27.75" customHeight="1">
      <c r="A2" s="10" t="s">
        <v>4</v>
      </c>
      <c r="B2" s="11" t="s">
        <v>0</v>
      </c>
      <c r="C2" s="11" t="s">
        <v>1</v>
      </c>
      <c r="D2" s="11" t="s">
        <v>2</v>
      </c>
      <c r="E2" s="11" t="s">
        <v>3</v>
      </c>
      <c r="F2" s="10" t="s">
        <v>42</v>
      </c>
      <c r="G2" s="12" t="s">
        <v>43</v>
      </c>
      <c r="H2" s="12" t="s">
        <v>44</v>
      </c>
    </row>
    <row r="3" spans="1:8" s="13" customFormat="1" ht="27.75" customHeight="1">
      <c r="A3" s="10" t="s">
        <v>14</v>
      </c>
      <c r="B3" s="2" t="s">
        <v>45</v>
      </c>
      <c r="C3" s="1">
        <v>1999.4</v>
      </c>
      <c r="D3" s="11">
        <v>13</v>
      </c>
      <c r="E3" s="11">
        <f aca="true" t="shared" si="0" ref="E3:E38">D3*6</f>
        <v>78</v>
      </c>
      <c r="F3" s="14">
        <v>86</v>
      </c>
      <c r="G3" s="11">
        <f aca="true" t="shared" si="1" ref="G3:G38">SUM(E3*0.5+F3*0.5)</f>
        <v>82</v>
      </c>
      <c r="H3" s="11">
        <v>1</v>
      </c>
    </row>
    <row r="4" spans="1:8" s="13" customFormat="1" ht="27.75" customHeight="1">
      <c r="A4" s="10" t="s">
        <v>5</v>
      </c>
      <c r="B4" s="2" t="s">
        <v>45</v>
      </c>
      <c r="C4" s="1">
        <v>1999.4</v>
      </c>
      <c r="D4" s="11">
        <v>13</v>
      </c>
      <c r="E4" s="11">
        <f t="shared" si="0"/>
        <v>78</v>
      </c>
      <c r="F4" s="14">
        <v>85.6</v>
      </c>
      <c r="G4" s="11">
        <f t="shared" si="1"/>
        <v>81.8</v>
      </c>
      <c r="H4" s="11">
        <v>2</v>
      </c>
    </row>
    <row r="5" spans="1:8" s="13" customFormat="1" ht="27.75" customHeight="1">
      <c r="A5" s="10" t="s">
        <v>40</v>
      </c>
      <c r="B5" s="2">
        <v>1997.12</v>
      </c>
      <c r="C5" s="1">
        <v>2010.4</v>
      </c>
      <c r="D5" s="11">
        <v>12</v>
      </c>
      <c r="E5" s="11">
        <f t="shared" si="0"/>
        <v>72</v>
      </c>
      <c r="F5" s="14">
        <v>89.2</v>
      </c>
      <c r="G5" s="11">
        <f t="shared" si="1"/>
        <v>80.6</v>
      </c>
      <c r="H5" s="11">
        <v>3</v>
      </c>
    </row>
    <row r="6" spans="1:8" s="13" customFormat="1" ht="27.75" customHeight="1">
      <c r="A6" s="10" t="s">
        <v>27</v>
      </c>
      <c r="B6" s="4">
        <v>1991.12</v>
      </c>
      <c r="C6" s="3">
        <v>2004.4</v>
      </c>
      <c r="D6" s="11">
        <v>12</v>
      </c>
      <c r="E6" s="11">
        <f t="shared" si="0"/>
        <v>72</v>
      </c>
      <c r="F6" s="14">
        <v>86.2</v>
      </c>
      <c r="G6" s="11">
        <f t="shared" si="1"/>
        <v>79.1</v>
      </c>
      <c r="H6" s="11">
        <v>4</v>
      </c>
    </row>
    <row r="7" spans="1:8" s="13" customFormat="1" ht="27.75" customHeight="1">
      <c r="A7" s="10" t="s">
        <v>17</v>
      </c>
      <c r="B7" s="2">
        <v>1986.11</v>
      </c>
      <c r="C7" s="1">
        <v>2000.4</v>
      </c>
      <c r="D7" s="11">
        <v>13</v>
      </c>
      <c r="E7" s="11">
        <f t="shared" si="0"/>
        <v>78</v>
      </c>
      <c r="F7" s="14">
        <v>80.1</v>
      </c>
      <c r="G7" s="11">
        <f t="shared" si="1"/>
        <v>79.05</v>
      </c>
      <c r="H7" s="11">
        <v>5</v>
      </c>
    </row>
    <row r="8" spans="1:8" s="13" customFormat="1" ht="32.25" customHeight="1">
      <c r="A8" s="10" t="s">
        <v>16</v>
      </c>
      <c r="B8" s="2">
        <v>2001.12</v>
      </c>
      <c r="C8" s="1">
        <v>2014.4</v>
      </c>
      <c r="D8" s="11">
        <v>12</v>
      </c>
      <c r="E8" s="11">
        <f t="shared" si="0"/>
        <v>72</v>
      </c>
      <c r="F8" s="14">
        <v>84.8</v>
      </c>
      <c r="G8" s="11">
        <f t="shared" si="1"/>
        <v>78.4</v>
      </c>
      <c r="H8" s="11">
        <v>6</v>
      </c>
    </row>
    <row r="9" spans="1:8" s="13" customFormat="1" ht="27.75" customHeight="1">
      <c r="A9" s="10" t="s">
        <v>22</v>
      </c>
      <c r="B9" s="4">
        <v>2000.12</v>
      </c>
      <c r="C9" s="3">
        <v>2013.4</v>
      </c>
      <c r="D9" s="11">
        <v>12</v>
      </c>
      <c r="E9" s="11">
        <f t="shared" si="0"/>
        <v>72</v>
      </c>
      <c r="F9" s="14">
        <v>84.4</v>
      </c>
      <c r="G9" s="11">
        <f t="shared" si="1"/>
        <v>78.2</v>
      </c>
      <c r="H9" s="11">
        <v>7</v>
      </c>
    </row>
    <row r="10" spans="1:8" s="13" customFormat="1" ht="27.75" customHeight="1">
      <c r="A10" s="10" t="s">
        <v>23</v>
      </c>
      <c r="B10" s="4">
        <v>2001.12</v>
      </c>
      <c r="C10" s="3">
        <v>2014.4</v>
      </c>
      <c r="D10" s="11">
        <v>12</v>
      </c>
      <c r="E10" s="11">
        <f t="shared" si="0"/>
        <v>72</v>
      </c>
      <c r="F10" s="14">
        <v>82.6</v>
      </c>
      <c r="G10" s="11">
        <f t="shared" si="1"/>
        <v>77.3</v>
      </c>
      <c r="H10" s="11">
        <v>8</v>
      </c>
    </row>
    <row r="11" spans="1:8" s="13" customFormat="1" ht="27.75" customHeight="1">
      <c r="A11" s="10" t="s">
        <v>31</v>
      </c>
      <c r="B11" s="2">
        <v>1998.12</v>
      </c>
      <c r="C11" s="1">
        <v>2011.4</v>
      </c>
      <c r="D11" s="11">
        <v>12</v>
      </c>
      <c r="E11" s="11">
        <f t="shared" si="0"/>
        <v>72</v>
      </c>
      <c r="F11" s="14">
        <v>82.4</v>
      </c>
      <c r="G11" s="11">
        <f t="shared" si="1"/>
        <v>77.2</v>
      </c>
      <c r="H11" s="11">
        <v>9</v>
      </c>
    </row>
    <row r="12" spans="1:8" s="13" customFormat="1" ht="27.75" customHeight="1">
      <c r="A12" s="10" t="s">
        <v>20</v>
      </c>
      <c r="B12" s="2">
        <v>1987.11</v>
      </c>
      <c r="C12" s="1">
        <v>2000.4</v>
      </c>
      <c r="D12" s="11">
        <v>12</v>
      </c>
      <c r="E12" s="11">
        <f t="shared" si="0"/>
        <v>72</v>
      </c>
      <c r="F12" s="14">
        <v>80.1</v>
      </c>
      <c r="G12" s="11">
        <f t="shared" si="1"/>
        <v>76.05</v>
      </c>
      <c r="H12" s="11">
        <v>10</v>
      </c>
    </row>
    <row r="13" spans="1:8" s="13" customFormat="1" ht="27.75" customHeight="1">
      <c r="A13" s="10" t="s">
        <v>9</v>
      </c>
      <c r="B13" s="2">
        <v>2002.12</v>
      </c>
      <c r="C13" s="1">
        <v>2015.4</v>
      </c>
      <c r="D13" s="11">
        <v>12</v>
      </c>
      <c r="E13" s="11">
        <f t="shared" si="0"/>
        <v>72</v>
      </c>
      <c r="F13" s="14">
        <v>79.3</v>
      </c>
      <c r="G13" s="11">
        <f t="shared" si="1"/>
        <v>75.65</v>
      </c>
      <c r="H13" s="11">
        <v>11</v>
      </c>
    </row>
    <row r="14" spans="1:8" s="13" customFormat="1" ht="27.75" customHeight="1">
      <c r="A14" s="10" t="s">
        <v>7</v>
      </c>
      <c r="B14" s="6">
        <v>1991.12</v>
      </c>
      <c r="C14" s="5">
        <v>2003.4</v>
      </c>
      <c r="D14" s="11">
        <v>11</v>
      </c>
      <c r="E14" s="11">
        <f t="shared" si="0"/>
        <v>66</v>
      </c>
      <c r="F14" s="14">
        <v>85.2</v>
      </c>
      <c r="G14" s="11">
        <f t="shared" si="1"/>
        <v>75.6</v>
      </c>
      <c r="H14" s="11">
        <v>12</v>
      </c>
    </row>
    <row r="15" spans="1:8" s="13" customFormat="1" ht="27.75" customHeight="1">
      <c r="A15" s="10" t="s">
        <v>38</v>
      </c>
      <c r="B15" s="2">
        <v>1995.12</v>
      </c>
      <c r="C15" s="1">
        <v>2012.4</v>
      </c>
      <c r="D15" s="11">
        <v>16</v>
      </c>
      <c r="E15" s="11">
        <f t="shared" si="0"/>
        <v>96</v>
      </c>
      <c r="F15" s="14">
        <v>55.1</v>
      </c>
      <c r="G15" s="11">
        <f t="shared" si="1"/>
        <v>75.55</v>
      </c>
      <c r="H15" s="11">
        <v>13</v>
      </c>
    </row>
    <row r="16" spans="1:8" s="13" customFormat="1" ht="27.75" customHeight="1">
      <c r="A16" s="10" t="s">
        <v>24</v>
      </c>
      <c r="B16" s="8">
        <v>1994.12</v>
      </c>
      <c r="C16" s="7">
        <v>2006.4</v>
      </c>
      <c r="D16" s="11">
        <v>11</v>
      </c>
      <c r="E16" s="11">
        <f t="shared" si="0"/>
        <v>66</v>
      </c>
      <c r="F16" s="14">
        <v>84.6</v>
      </c>
      <c r="G16" s="11">
        <f t="shared" si="1"/>
        <v>75.3</v>
      </c>
      <c r="H16" s="11">
        <v>14</v>
      </c>
    </row>
    <row r="17" spans="1:8" s="13" customFormat="1" ht="27.75" customHeight="1">
      <c r="A17" s="10" t="s">
        <v>37</v>
      </c>
      <c r="B17" s="2">
        <v>1990.12</v>
      </c>
      <c r="C17" s="1">
        <v>2003.4</v>
      </c>
      <c r="D17" s="11">
        <v>12</v>
      </c>
      <c r="E17" s="11">
        <f t="shared" si="0"/>
        <v>72</v>
      </c>
      <c r="F17" s="14">
        <v>75.3</v>
      </c>
      <c r="G17" s="11">
        <f t="shared" si="1"/>
        <v>73.65</v>
      </c>
      <c r="H17" s="11">
        <v>15</v>
      </c>
    </row>
    <row r="18" spans="1:8" s="13" customFormat="1" ht="27.75" customHeight="1">
      <c r="A18" s="10" t="s">
        <v>39</v>
      </c>
      <c r="B18" s="2" t="s">
        <v>45</v>
      </c>
      <c r="C18" s="1">
        <v>1999.4</v>
      </c>
      <c r="D18" s="11">
        <v>13</v>
      </c>
      <c r="E18" s="11">
        <f t="shared" si="0"/>
        <v>78</v>
      </c>
      <c r="F18" s="14">
        <v>68.8</v>
      </c>
      <c r="G18" s="11">
        <f t="shared" si="1"/>
        <v>73.4</v>
      </c>
      <c r="H18" s="11">
        <v>16</v>
      </c>
    </row>
    <row r="19" spans="1:8" s="13" customFormat="1" ht="27.75" customHeight="1">
      <c r="A19" s="10" t="s">
        <v>6</v>
      </c>
      <c r="B19" s="2">
        <v>1991.12</v>
      </c>
      <c r="C19" s="1">
        <v>2003.4</v>
      </c>
      <c r="D19" s="11">
        <v>11</v>
      </c>
      <c r="E19" s="11">
        <f t="shared" si="0"/>
        <v>66</v>
      </c>
      <c r="F19" s="14">
        <v>79.5</v>
      </c>
      <c r="G19" s="11">
        <f t="shared" si="1"/>
        <v>72.75</v>
      </c>
      <c r="H19" s="11">
        <v>17</v>
      </c>
    </row>
    <row r="20" spans="1:8" s="13" customFormat="1" ht="27.75" customHeight="1">
      <c r="A20" s="10" t="s">
        <v>13</v>
      </c>
      <c r="B20" s="6">
        <v>1999.12</v>
      </c>
      <c r="C20" s="5">
        <v>2012.4</v>
      </c>
      <c r="D20" s="11">
        <v>12</v>
      </c>
      <c r="E20" s="11">
        <f t="shared" si="0"/>
        <v>72</v>
      </c>
      <c r="F20" s="14">
        <v>72.8</v>
      </c>
      <c r="G20" s="11">
        <f t="shared" si="1"/>
        <v>72.4</v>
      </c>
      <c r="H20" s="11">
        <v>18</v>
      </c>
    </row>
    <row r="21" spans="1:8" s="13" customFormat="1" ht="27.75" customHeight="1">
      <c r="A21" s="10" t="s">
        <v>29</v>
      </c>
      <c r="B21" s="2">
        <v>1990.3</v>
      </c>
      <c r="C21" s="1">
        <v>2002.4</v>
      </c>
      <c r="D21" s="11">
        <v>12</v>
      </c>
      <c r="E21" s="11">
        <f t="shared" si="0"/>
        <v>72</v>
      </c>
      <c r="F21" s="14">
        <v>71.8</v>
      </c>
      <c r="G21" s="11">
        <f t="shared" si="1"/>
        <v>71.9</v>
      </c>
      <c r="H21" s="11">
        <v>19</v>
      </c>
    </row>
    <row r="22" spans="1:8" s="13" customFormat="1" ht="27.75" customHeight="1">
      <c r="A22" s="10" t="s">
        <v>35</v>
      </c>
      <c r="B22" s="2">
        <v>2000.12</v>
      </c>
      <c r="C22" s="1">
        <v>2013.4</v>
      </c>
      <c r="D22" s="11">
        <v>12</v>
      </c>
      <c r="E22" s="11">
        <f t="shared" si="0"/>
        <v>72</v>
      </c>
      <c r="F22" s="14">
        <v>71.4</v>
      </c>
      <c r="G22" s="11">
        <f t="shared" si="1"/>
        <v>71.7</v>
      </c>
      <c r="H22" s="11">
        <v>20</v>
      </c>
    </row>
    <row r="23" spans="1:8" s="13" customFormat="1" ht="27.75" customHeight="1">
      <c r="A23" s="10" t="s">
        <v>32</v>
      </c>
      <c r="B23" s="2">
        <v>1998.12</v>
      </c>
      <c r="C23" s="1">
        <v>2011.4</v>
      </c>
      <c r="D23" s="11">
        <v>12</v>
      </c>
      <c r="E23" s="11">
        <f t="shared" si="0"/>
        <v>72</v>
      </c>
      <c r="F23" s="14">
        <v>69.9</v>
      </c>
      <c r="G23" s="11">
        <f t="shared" si="1"/>
        <v>70.95</v>
      </c>
      <c r="H23" s="11">
        <v>21</v>
      </c>
    </row>
    <row r="24" spans="1:8" s="13" customFormat="1" ht="27.75" customHeight="1">
      <c r="A24" s="10" t="s">
        <v>18</v>
      </c>
      <c r="B24" s="2">
        <v>1990.3</v>
      </c>
      <c r="C24" s="1">
        <v>2001.4</v>
      </c>
      <c r="D24" s="11">
        <v>11</v>
      </c>
      <c r="E24" s="11">
        <f t="shared" si="0"/>
        <v>66</v>
      </c>
      <c r="F24" s="14">
        <v>73.2</v>
      </c>
      <c r="G24" s="11">
        <f t="shared" si="1"/>
        <v>69.6</v>
      </c>
      <c r="H24" s="11">
        <v>22</v>
      </c>
    </row>
    <row r="25" spans="1:8" s="13" customFormat="1" ht="27.75" customHeight="1">
      <c r="A25" s="10" t="s">
        <v>11</v>
      </c>
      <c r="B25" s="2">
        <v>1987.11</v>
      </c>
      <c r="C25" s="1">
        <v>2000.4</v>
      </c>
      <c r="D25" s="11">
        <v>12</v>
      </c>
      <c r="E25" s="11">
        <f t="shared" si="0"/>
        <v>72</v>
      </c>
      <c r="F25" s="14">
        <v>66.8</v>
      </c>
      <c r="G25" s="11">
        <f t="shared" si="1"/>
        <v>69.4</v>
      </c>
      <c r="H25" s="11">
        <v>23</v>
      </c>
    </row>
    <row r="26" spans="1:8" s="13" customFormat="1" ht="27.75" customHeight="1">
      <c r="A26" s="10" t="s">
        <v>8</v>
      </c>
      <c r="B26" s="2">
        <v>1992.12</v>
      </c>
      <c r="C26" s="1">
        <v>2004.4</v>
      </c>
      <c r="D26" s="11">
        <v>11</v>
      </c>
      <c r="E26" s="11">
        <f t="shared" si="0"/>
        <v>66</v>
      </c>
      <c r="F26" s="14">
        <v>71.8</v>
      </c>
      <c r="G26" s="11">
        <f t="shared" si="1"/>
        <v>68.9</v>
      </c>
      <c r="H26" s="11">
        <v>24</v>
      </c>
    </row>
    <row r="27" spans="1:8" s="13" customFormat="1" ht="27.75" customHeight="1">
      <c r="A27" s="10" t="s">
        <v>28</v>
      </c>
      <c r="B27" s="4">
        <v>2001.12</v>
      </c>
      <c r="C27" s="3">
        <v>2014.4</v>
      </c>
      <c r="D27" s="11">
        <v>12</v>
      </c>
      <c r="E27" s="11">
        <f t="shared" si="0"/>
        <v>72</v>
      </c>
      <c r="F27" s="14">
        <v>61.4</v>
      </c>
      <c r="G27" s="11">
        <f t="shared" si="1"/>
        <v>66.7</v>
      </c>
      <c r="H27" s="11">
        <v>25</v>
      </c>
    </row>
    <row r="28" spans="1:8" s="13" customFormat="1" ht="27.75" customHeight="1">
      <c r="A28" s="10" t="s">
        <v>25</v>
      </c>
      <c r="B28" s="4">
        <v>1987.11</v>
      </c>
      <c r="C28" s="3">
        <v>2000.4</v>
      </c>
      <c r="D28" s="11">
        <v>12</v>
      </c>
      <c r="E28" s="11">
        <f t="shared" si="0"/>
        <v>72</v>
      </c>
      <c r="F28" s="14">
        <v>59.7</v>
      </c>
      <c r="G28" s="11">
        <f t="shared" si="1"/>
        <v>65.85</v>
      </c>
      <c r="H28" s="11">
        <v>26</v>
      </c>
    </row>
    <row r="29" spans="1:8" s="13" customFormat="1" ht="27.75" customHeight="1">
      <c r="A29" s="10" t="s">
        <v>26</v>
      </c>
      <c r="B29" s="4">
        <v>1990.3</v>
      </c>
      <c r="C29" s="3">
        <v>2001.4</v>
      </c>
      <c r="D29" s="11">
        <v>11</v>
      </c>
      <c r="E29" s="11">
        <f t="shared" si="0"/>
        <v>66</v>
      </c>
      <c r="F29" s="14">
        <v>65</v>
      </c>
      <c r="G29" s="11">
        <f t="shared" si="1"/>
        <v>65.5</v>
      </c>
      <c r="H29" s="11">
        <v>27</v>
      </c>
    </row>
    <row r="30" spans="1:8" s="13" customFormat="1" ht="27.75" customHeight="1">
      <c r="A30" s="10" t="s">
        <v>33</v>
      </c>
      <c r="B30" s="2">
        <v>1992.12</v>
      </c>
      <c r="C30" s="1">
        <v>2005.4</v>
      </c>
      <c r="D30" s="11">
        <v>12</v>
      </c>
      <c r="E30" s="11">
        <f t="shared" si="0"/>
        <v>72</v>
      </c>
      <c r="F30" s="14">
        <v>58.1</v>
      </c>
      <c r="G30" s="11">
        <f t="shared" si="1"/>
        <v>65.05</v>
      </c>
      <c r="H30" s="11">
        <v>28</v>
      </c>
    </row>
    <row r="31" spans="1:8" s="13" customFormat="1" ht="27.75" customHeight="1">
      <c r="A31" s="10" t="s">
        <v>30</v>
      </c>
      <c r="B31" s="2">
        <v>1998.12</v>
      </c>
      <c r="C31" s="1">
        <v>2011.4</v>
      </c>
      <c r="D31" s="11">
        <v>12</v>
      </c>
      <c r="E31" s="11">
        <f t="shared" si="0"/>
        <v>72</v>
      </c>
      <c r="F31" s="14">
        <v>56.4</v>
      </c>
      <c r="G31" s="11">
        <f t="shared" si="1"/>
        <v>64.2</v>
      </c>
      <c r="H31" s="11">
        <v>29</v>
      </c>
    </row>
    <row r="32" spans="1:8" s="13" customFormat="1" ht="27.75" customHeight="1">
      <c r="A32" s="10" t="s">
        <v>36</v>
      </c>
      <c r="B32" s="2">
        <v>1990.12</v>
      </c>
      <c r="C32" s="1">
        <v>2000.4</v>
      </c>
      <c r="D32" s="11">
        <v>9</v>
      </c>
      <c r="E32" s="11">
        <f t="shared" si="0"/>
        <v>54</v>
      </c>
      <c r="F32" s="14">
        <v>71.4</v>
      </c>
      <c r="G32" s="11">
        <f t="shared" si="1"/>
        <v>62.7</v>
      </c>
      <c r="H32" s="11">
        <v>30</v>
      </c>
    </row>
    <row r="33" spans="1:8" s="13" customFormat="1" ht="27.75" customHeight="1">
      <c r="A33" s="10" t="s">
        <v>10</v>
      </c>
      <c r="B33" s="2">
        <v>1990.12</v>
      </c>
      <c r="C33" s="1">
        <v>2002.4</v>
      </c>
      <c r="D33" s="11">
        <v>11</v>
      </c>
      <c r="E33" s="11">
        <f t="shared" si="0"/>
        <v>66</v>
      </c>
      <c r="F33" s="14">
        <v>45.5</v>
      </c>
      <c r="G33" s="11">
        <f t="shared" si="1"/>
        <v>55.75</v>
      </c>
      <c r="H33" s="11">
        <v>31</v>
      </c>
    </row>
    <row r="34" spans="1:8" s="13" customFormat="1" ht="27.75" customHeight="1">
      <c r="A34" s="10" t="s">
        <v>12</v>
      </c>
      <c r="B34" s="2">
        <v>1993.12</v>
      </c>
      <c r="C34" s="1">
        <v>2004.4</v>
      </c>
      <c r="D34" s="11">
        <v>10</v>
      </c>
      <c r="E34" s="11">
        <f t="shared" si="0"/>
        <v>60</v>
      </c>
      <c r="F34" s="14">
        <v>47</v>
      </c>
      <c r="G34" s="11">
        <f t="shared" si="1"/>
        <v>53.5</v>
      </c>
      <c r="H34" s="11">
        <v>32</v>
      </c>
    </row>
    <row r="35" spans="1:8" s="13" customFormat="1" ht="27.75" customHeight="1">
      <c r="A35" s="10" t="s">
        <v>15</v>
      </c>
      <c r="B35" s="2">
        <v>1995.12</v>
      </c>
      <c r="C35" s="1">
        <v>2008.4</v>
      </c>
      <c r="D35" s="11">
        <v>12</v>
      </c>
      <c r="E35" s="11">
        <f t="shared" si="0"/>
        <v>72</v>
      </c>
      <c r="F35" s="10">
        <v>0</v>
      </c>
      <c r="G35" s="11">
        <f t="shared" si="1"/>
        <v>36</v>
      </c>
      <c r="H35" s="11">
        <v>33</v>
      </c>
    </row>
    <row r="36" spans="1:8" s="13" customFormat="1" ht="27.75" customHeight="1">
      <c r="A36" s="10" t="s">
        <v>19</v>
      </c>
      <c r="B36" s="2">
        <v>1998.12</v>
      </c>
      <c r="C36" s="1">
        <v>2011.4</v>
      </c>
      <c r="D36" s="11">
        <v>12</v>
      </c>
      <c r="E36" s="11">
        <f t="shared" si="0"/>
        <v>72</v>
      </c>
      <c r="F36" s="10">
        <v>0</v>
      </c>
      <c r="G36" s="11">
        <f t="shared" si="1"/>
        <v>36</v>
      </c>
      <c r="H36" s="11">
        <v>33</v>
      </c>
    </row>
    <row r="37" spans="1:8" s="13" customFormat="1" ht="27.75" customHeight="1">
      <c r="A37" s="10" t="s">
        <v>21</v>
      </c>
      <c r="B37" s="4">
        <v>1995.12</v>
      </c>
      <c r="C37" s="3">
        <v>2008.4</v>
      </c>
      <c r="D37" s="11">
        <v>12</v>
      </c>
      <c r="E37" s="11">
        <f t="shared" si="0"/>
        <v>72</v>
      </c>
      <c r="F37" s="10">
        <v>0</v>
      </c>
      <c r="G37" s="11">
        <f t="shared" si="1"/>
        <v>36</v>
      </c>
      <c r="H37" s="11">
        <v>33</v>
      </c>
    </row>
    <row r="38" spans="1:8" s="13" customFormat="1" ht="27.75" customHeight="1">
      <c r="A38" s="10" t="s">
        <v>34</v>
      </c>
      <c r="B38" s="2">
        <v>1997.12</v>
      </c>
      <c r="C38" s="1">
        <v>2010.4</v>
      </c>
      <c r="D38" s="11">
        <v>12</v>
      </c>
      <c r="E38" s="11">
        <f t="shared" si="0"/>
        <v>72</v>
      </c>
      <c r="F38" s="10">
        <v>0</v>
      </c>
      <c r="G38" s="11">
        <f t="shared" si="1"/>
        <v>36</v>
      </c>
      <c r="H38" s="11">
        <v>33</v>
      </c>
    </row>
  </sheetData>
  <sheetProtection/>
  <autoFilter ref="A2:H2">
    <sortState ref="A3:H38">
      <sortCondition descending="1" sortBy="value" ref="G3:G38"/>
    </sortState>
  </autoFilter>
  <mergeCells count="1">
    <mergeCell ref="A1:H1"/>
  </mergeCells>
  <printOptions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2017-11-08T02:47:23Z</cp:lastPrinted>
  <dcterms:created xsi:type="dcterms:W3CDTF">2016-12-30T00:10:00Z</dcterms:created>
  <dcterms:modified xsi:type="dcterms:W3CDTF">2017-11-08T02:56:14Z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