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<sst xmlns="http://schemas.openxmlformats.org/spreadsheetml/2006/main" count="291" uniqueCount="162">
  <si>
    <t>拟聘人数</t>
  </si>
  <si>
    <t>姓名</t>
  </si>
  <si>
    <t>报考单位</t>
  </si>
  <si>
    <t>报考职位</t>
  </si>
  <si>
    <t>准考证号</t>
  </si>
  <si>
    <t>公共基础知识</t>
  </si>
  <si>
    <t>申论</t>
  </si>
  <si>
    <t>笔试成绩</t>
  </si>
  <si>
    <t>面试成绩</t>
  </si>
  <si>
    <t>综合成绩</t>
  </si>
  <si>
    <t>刘权</t>
  </si>
  <si>
    <t>湘潭市不动产登记中心</t>
  </si>
  <si>
    <t>测绘</t>
  </si>
  <si>
    <t>16050101430</t>
  </si>
  <si>
    <t>唐晓华</t>
  </si>
  <si>
    <t>16050100930</t>
  </si>
  <si>
    <t>刘敏</t>
  </si>
  <si>
    <t>16050102027</t>
  </si>
  <si>
    <t>唐钰城</t>
  </si>
  <si>
    <t>16050102113</t>
  </si>
  <si>
    <t>李玲辉</t>
  </si>
  <si>
    <t>16050102127</t>
  </si>
  <si>
    <t>谢心远</t>
  </si>
  <si>
    <t>16050102116</t>
  </si>
  <si>
    <t>陈峰</t>
  </si>
  <si>
    <t>16050100215</t>
  </si>
  <si>
    <t>王罡</t>
  </si>
  <si>
    <t>16050101217</t>
  </si>
  <si>
    <t>王伟</t>
  </si>
  <si>
    <t>16050101128</t>
  </si>
  <si>
    <t>李丹娜</t>
  </si>
  <si>
    <t>16050100612</t>
  </si>
  <si>
    <t>袁见辉</t>
  </si>
  <si>
    <t>16050101004</t>
  </si>
  <si>
    <t>郑事佳</t>
  </si>
  <si>
    <t>法学</t>
  </si>
  <si>
    <t>16050100422</t>
  </si>
  <si>
    <t>肖岚</t>
  </si>
  <si>
    <t>16050100721</t>
  </si>
  <si>
    <t>李凡</t>
  </si>
  <si>
    <t>16050100806</t>
  </si>
  <si>
    <t>黄诗棋</t>
  </si>
  <si>
    <t>16050102105</t>
  </si>
  <si>
    <t>黄海燕</t>
  </si>
  <si>
    <t>16050102219</t>
  </si>
  <si>
    <t>陈燕</t>
  </si>
  <si>
    <t>16050101329</t>
  </si>
  <si>
    <t>彭欢畅</t>
  </si>
  <si>
    <t>16050101809</t>
  </si>
  <si>
    <t>罗春艳</t>
  </si>
  <si>
    <t>16050100522</t>
  </si>
  <si>
    <t>王孟凡</t>
  </si>
  <si>
    <t>16050101623</t>
  </si>
  <si>
    <t>赵勇</t>
  </si>
  <si>
    <t>文秘</t>
  </si>
  <si>
    <t>16050101618</t>
  </si>
  <si>
    <t>文圆圆</t>
  </si>
  <si>
    <t>16050100529</t>
  </si>
  <si>
    <t>方彤</t>
  </si>
  <si>
    <t>16050100116</t>
  </si>
  <si>
    <t>左春利</t>
  </si>
  <si>
    <t>16050100926</t>
  </si>
  <si>
    <t>刘偲</t>
  </si>
  <si>
    <t>16050101615</t>
  </si>
  <si>
    <t>陈金阳</t>
  </si>
  <si>
    <t>16050100924</t>
  </si>
  <si>
    <t>夏佩琼</t>
  </si>
  <si>
    <t>16050102007</t>
  </si>
  <si>
    <t>罗敏</t>
  </si>
  <si>
    <t>16050100528</t>
  </si>
  <si>
    <t>刘博雅</t>
  </si>
  <si>
    <t>16050102226</t>
  </si>
  <si>
    <t>陈安东</t>
  </si>
  <si>
    <t>湘潭市国土资源局板塘中心所、姜畲中心所、先锋中心所</t>
  </si>
  <si>
    <t>国土资源管理</t>
  </si>
  <si>
    <t>16050101005</t>
  </si>
  <si>
    <t>张一豪</t>
  </si>
  <si>
    <t>16050100303</t>
  </si>
  <si>
    <t>徐北斗</t>
  </si>
  <si>
    <t>16050100112</t>
  </si>
  <si>
    <t>龙刚</t>
  </si>
  <si>
    <t>16050100729</t>
  </si>
  <si>
    <t>姚济团</t>
  </si>
  <si>
    <t>16050101813</t>
  </si>
  <si>
    <t>聂洁瑶</t>
  </si>
  <si>
    <t>不动产登记</t>
  </si>
  <si>
    <t>16050101810</t>
  </si>
  <si>
    <t>唐得九</t>
  </si>
  <si>
    <t>16050102301</t>
  </si>
  <si>
    <t>冷璐</t>
  </si>
  <si>
    <t>16050100123</t>
  </si>
  <si>
    <t>徐艳芳</t>
  </si>
  <si>
    <t>16050100108</t>
  </si>
  <si>
    <t>罗紫境</t>
  </si>
  <si>
    <t>16050101819</t>
  </si>
  <si>
    <t>陈勇吉</t>
  </si>
  <si>
    <t>16050101024</t>
  </si>
  <si>
    <t>陈功</t>
  </si>
  <si>
    <t>16050101912</t>
  </si>
  <si>
    <t>贺千千</t>
  </si>
  <si>
    <t>16050102010</t>
  </si>
  <si>
    <t>唐纯丽</t>
  </si>
  <si>
    <t>16050101715</t>
  </si>
  <si>
    <t>周帅</t>
  </si>
  <si>
    <t>16050101806</t>
  </si>
  <si>
    <t>杨甜</t>
  </si>
  <si>
    <t>16050100230</t>
  </si>
  <si>
    <t>刘可</t>
  </si>
  <si>
    <t>16050100310</t>
  </si>
  <si>
    <t>刘星</t>
  </si>
  <si>
    <t>16050101804</t>
  </si>
  <si>
    <t>黄颖珍</t>
  </si>
  <si>
    <t>16050101630</t>
  </si>
  <si>
    <t>陈倩怡</t>
  </si>
  <si>
    <t>16050101324</t>
  </si>
  <si>
    <t>李节</t>
  </si>
  <si>
    <t>计算机管理</t>
  </si>
  <si>
    <t>16050100326</t>
  </si>
  <si>
    <t>田维炎</t>
  </si>
  <si>
    <t>16050100814</t>
  </si>
  <si>
    <t>章也</t>
  </si>
  <si>
    <t>16050101401</t>
  </si>
  <si>
    <t>刘杰</t>
  </si>
  <si>
    <t>16050102129</t>
  </si>
  <si>
    <t>资玉洁</t>
  </si>
  <si>
    <t>16050100515</t>
  </si>
  <si>
    <t>曾亚玢</t>
  </si>
  <si>
    <t>16050101207</t>
  </si>
  <si>
    <t>邓亚磊</t>
  </si>
  <si>
    <t>16050101009</t>
  </si>
  <si>
    <t>李臻</t>
  </si>
  <si>
    <t>16050102109</t>
  </si>
  <si>
    <t>张文姣</t>
  </si>
  <si>
    <t>16050100809</t>
  </si>
  <si>
    <t>陈丽娜</t>
  </si>
  <si>
    <t>湘潭市征地拆迁管理处</t>
  </si>
  <si>
    <t>档案管理</t>
  </si>
  <si>
    <t>16050101825</t>
  </si>
  <si>
    <t>肖佳敏</t>
  </si>
  <si>
    <t>湘潭市国土资源局护潭中心所</t>
  </si>
  <si>
    <t>16050101514</t>
  </si>
  <si>
    <t>孔令恒</t>
  </si>
  <si>
    <t>16050101410</t>
  </si>
  <si>
    <t>李旻航</t>
  </si>
  <si>
    <t>16050101624</t>
  </si>
  <si>
    <t>蒋志强</t>
  </si>
  <si>
    <t>16050101702</t>
  </si>
  <si>
    <t>吴灿</t>
  </si>
  <si>
    <t>16050100621</t>
  </si>
  <si>
    <t>胥望</t>
  </si>
  <si>
    <t>16050100630</t>
  </si>
  <si>
    <t>谭格</t>
  </si>
  <si>
    <t>湘潭市国土资源储备中心</t>
  </si>
  <si>
    <t>财务管理</t>
  </si>
  <si>
    <t>16050101527</t>
  </si>
  <si>
    <t>黄琳</t>
  </si>
  <si>
    <t>16050100423</t>
  </si>
  <si>
    <t>何露露</t>
  </si>
  <si>
    <t>16050102213</t>
  </si>
  <si>
    <t>2017年湘潭市国土局直属事业单位公开招聘工作人员面试成绩、综合成绩公布</t>
  </si>
  <si>
    <t>序号</t>
  </si>
  <si>
    <t>缺考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</si>
</sst>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Arial"/>
      <family val="2"/>
    </font>
    <font>
      <sz val="11"/>
      <name val="宋体"/>
      <family val="0"/>
    </font>
    <font>
      <sz val="10"/>
      <name val="Arial"/>
      <family val="2"/>
    </font>
    <font>
      <b/>
      <sz val="18"/>
      <name val="仿宋_GB2312"/>
      <family val="3"/>
    </font>
    <font>
      <b/>
      <sz val="18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88" fontId="4" fillId="0" borderId="1" xfId="0" applyNumberFormat="1" applyFont="1" applyFill="1" applyBorder="1" applyAlignment="1">
      <alignment horizontal="center" vertical="center" wrapText="1"/>
    </xf>
    <xf numFmtId="0" fontId="4" fillId="0" borderId="1" xfId="16" applyNumberFormat="1" applyFont="1" applyFill="1" applyBorder="1" applyAlignment="1">
      <alignment horizontal="center" vertical="center" shrinkToFit="1"/>
      <protection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188" fontId="0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88" fontId="2" fillId="0" borderId="1" xfId="0" applyNumberFormat="1" applyFont="1" applyFill="1" applyBorder="1" applyAlignment="1">
      <alignment horizontal="center" vertical="center" wrapText="1"/>
    </xf>
    <xf numFmtId="188" fontId="5" fillId="0" borderId="1" xfId="0" applyNumberFormat="1" applyFont="1" applyFill="1" applyBorder="1" applyAlignment="1">
      <alignment horizontal="center" vertical="center" wrapText="1"/>
    </xf>
    <xf numFmtId="188" fontId="4" fillId="0" borderId="1" xfId="16" applyNumberFormat="1" applyFont="1" applyFill="1" applyBorder="1" applyAlignment="1">
      <alignment horizontal="center" vertical="center" shrinkToFit="1"/>
      <protection/>
    </xf>
    <xf numFmtId="188" fontId="0" fillId="0" borderId="0" xfId="0" applyNumberFormat="1" applyAlignment="1">
      <alignment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 topLeftCell="A1">
      <selection activeCell="M66" sqref="M66"/>
    </sheetView>
  </sheetViews>
  <sheetFormatPr defaultColWidth="9.00390625" defaultRowHeight="14.25"/>
  <cols>
    <col min="1" max="1" width="4.625" style="0" customWidth="1"/>
    <col min="2" max="2" width="4.75390625" style="9" customWidth="1"/>
    <col min="3" max="3" width="7.625" style="0" customWidth="1"/>
    <col min="4" max="4" width="27.75390625" style="0" customWidth="1"/>
    <col min="5" max="5" width="16.625" style="0" customWidth="1"/>
    <col min="6" max="6" width="12.875" style="0" customWidth="1"/>
    <col min="8" max="8" width="9.75390625" style="0" customWidth="1"/>
    <col min="9" max="10" width="10.00390625" style="0" customWidth="1"/>
    <col min="11" max="11" width="10.50390625" style="16" customWidth="1"/>
  </cols>
  <sheetData>
    <row r="1" spans="1:11" ht="50.25" customHeight="1">
      <c r="A1" s="17" t="s">
        <v>159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0" customFormat="1" ht="27">
      <c r="A2" s="4" t="s">
        <v>160</v>
      </c>
      <c r="B2" s="4" t="s">
        <v>0</v>
      </c>
      <c r="C2" s="4" t="s">
        <v>1</v>
      </c>
      <c r="D2" s="8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6" t="s">
        <v>7</v>
      </c>
      <c r="J2" s="1" t="s">
        <v>8</v>
      </c>
      <c r="K2" s="13" t="s">
        <v>9</v>
      </c>
    </row>
    <row r="3" spans="1:11" ht="19.5" customHeight="1">
      <c r="A3" s="4">
        <v>1</v>
      </c>
      <c r="B3" s="4">
        <v>3</v>
      </c>
      <c r="C3" s="4" t="s">
        <v>115</v>
      </c>
      <c r="D3" s="5" t="s">
        <v>11</v>
      </c>
      <c r="E3" s="2" t="s">
        <v>116</v>
      </c>
      <c r="F3" s="4" t="s">
        <v>117</v>
      </c>
      <c r="G3" s="4">
        <v>71</v>
      </c>
      <c r="H3" s="4">
        <v>78</v>
      </c>
      <c r="I3" s="6">
        <v>74.5</v>
      </c>
      <c r="J3" s="11">
        <v>85.29</v>
      </c>
      <c r="K3" s="14">
        <f aca="true" t="shared" si="0" ref="K3:K11">I3*0.6+J3*0.4</f>
        <v>78.816</v>
      </c>
    </row>
    <row r="4" spans="1:11" ht="19.5" customHeight="1">
      <c r="A4" s="4">
        <v>2</v>
      </c>
      <c r="B4" s="4"/>
      <c r="C4" s="4" t="s">
        <v>118</v>
      </c>
      <c r="D4" s="5" t="s">
        <v>11</v>
      </c>
      <c r="E4" s="2" t="s">
        <v>116</v>
      </c>
      <c r="F4" s="4" t="s">
        <v>119</v>
      </c>
      <c r="G4" s="4">
        <v>78.2</v>
      </c>
      <c r="H4" s="4">
        <v>67.5</v>
      </c>
      <c r="I4" s="6">
        <v>72.85</v>
      </c>
      <c r="J4" s="11">
        <v>82.97</v>
      </c>
      <c r="K4" s="14">
        <f t="shared" si="0"/>
        <v>76.898</v>
      </c>
    </row>
    <row r="5" spans="1:11" ht="19.5" customHeight="1">
      <c r="A5" s="4">
        <v>3</v>
      </c>
      <c r="B5" s="4"/>
      <c r="C5" s="4" t="s">
        <v>120</v>
      </c>
      <c r="D5" s="5" t="s">
        <v>11</v>
      </c>
      <c r="E5" s="2" t="s">
        <v>116</v>
      </c>
      <c r="F5" s="4" t="s">
        <v>121</v>
      </c>
      <c r="G5" s="4">
        <v>65.4</v>
      </c>
      <c r="H5" s="4">
        <v>74</v>
      </c>
      <c r="I5" s="6">
        <v>69.7</v>
      </c>
      <c r="J5" s="11">
        <v>84.08</v>
      </c>
      <c r="K5" s="14">
        <f t="shared" si="0"/>
        <v>75.452</v>
      </c>
    </row>
    <row r="6" spans="1:11" ht="19.5" customHeight="1">
      <c r="A6" s="4">
        <v>4</v>
      </c>
      <c r="B6" s="4"/>
      <c r="C6" s="4" t="s">
        <v>122</v>
      </c>
      <c r="D6" s="5" t="s">
        <v>11</v>
      </c>
      <c r="E6" s="2" t="s">
        <v>116</v>
      </c>
      <c r="F6" s="4" t="s">
        <v>123</v>
      </c>
      <c r="G6" s="4">
        <v>76.2</v>
      </c>
      <c r="H6" s="4">
        <v>65.5</v>
      </c>
      <c r="I6" s="6">
        <v>70.85</v>
      </c>
      <c r="J6" s="11">
        <v>82.26</v>
      </c>
      <c r="K6" s="14">
        <f t="shared" si="0"/>
        <v>75.414</v>
      </c>
    </row>
    <row r="7" spans="1:11" ht="19.5" customHeight="1">
      <c r="A7" s="4">
        <v>5</v>
      </c>
      <c r="B7" s="4"/>
      <c r="C7" s="4" t="s">
        <v>124</v>
      </c>
      <c r="D7" s="5" t="s">
        <v>11</v>
      </c>
      <c r="E7" s="2" t="s">
        <v>116</v>
      </c>
      <c r="F7" s="4" t="s">
        <v>125</v>
      </c>
      <c r="G7" s="4">
        <v>68.6</v>
      </c>
      <c r="H7" s="4">
        <v>71.5</v>
      </c>
      <c r="I7" s="6">
        <v>70.05</v>
      </c>
      <c r="J7" s="11">
        <v>82.35</v>
      </c>
      <c r="K7" s="14">
        <f t="shared" si="0"/>
        <v>74.97</v>
      </c>
    </row>
    <row r="8" spans="1:11" ht="19.5" customHeight="1">
      <c r="A8" s="4">
        <v>6</v>
      </c>
      <c r="B8" s="4"/>
      <c r="C8" s="4" t="s">
        <v>126</v>
      </c>
      <c r="D8" s="5" t="s">
        <v>11</v>
      </c>
      <c r="E8" s="2" t="s">
        <v>116</v>
      </c>
      <c r="F8" s="4" t="s">
        <v>127</v>
      </c>
      <c r="G8" s="4">
        <v>70.6</v>
      </c>
      <c r="H8" s="4">
        <v>66</v>
      </c>
      <c r="I8" s="6">
        <v>68.3</v>
      </c>
      <c r="J8" s="11">
        <v>84.74</v>
      </c>
      <c r="K8" s="14">
        <f t="shared" si="0"/>
        <v>74.876</v>
      </c>
    </row>
    <row r="9" spans="1:11" ht="19.5" customHeight="1">
      <c r="A9" s="4">
        <v>7</v>
      </c>
      <c r="B9" s="4"/>
      <c r="C9" s="4" t="s">
        <v>128</v>
      </c>
      <c r="D9" s="5" t="s">
        <v>11</v>
      </c>
      <c r="E9" s="2" t="s">
        <v>116</v>
      </c>
      <c r="F9" s="4" t="s">
        <v>129</v>
      </c>
      <c r="G9" s="4">
        <v>73.6</v>
      </c>
      <c r="H9" s="4">
        <v>66.5</v>
      </c>
      <c r="I9" s="6">
        <v>70.05</v>
      </c>
      <c r="J9" s="11">
        <v>82.02</v>
      </c>
      <c r="K9" s="14">
        <f t="shared" si="0"/>
        <v>74.838</v>
      </c>
    </row>
    <row r="10" spans="1:11" ht="19.5" customHeight="1">
      <c r="A10" s="4">
        <v>8</v>
      </c>
      <c r="B10" s="4"/>
      <c r="C10" s="4" t="s">
        <v>130</v>
      </c>
      <c r="D10" s="5" t="s">
        <v>11</v>
      </c>
      <c r="E10" s="2" t="s">
        <v>116</v>
      </c>
      <c r="F10" s="4" t="s">
        <v>131</v>
      </c>
      <c r="G10" s="4">
        <v>67.4</v>
      </c>
      <c r="H10" s="4">
        <v>68.5</v>
      </c>
      <c r="I10" s="6">
        <v>67.95</v>
      </c>
      <c r="J10" s="11">
        <v>82.76</v>
      </c>
      <c r="K10" s="14">
        <f t="shared" si="0"/>
        <v>73.87400000000001</v>
      </c>
    </row>
    <row r="11" spans="1:11" ht="19.5" customHeight="1">
      <c r="A11" s="4">
        <v>9</v>
      </c>
      <c r="B11" s="4"/>
      <c r="C11" s="4" t="s">
        <v>132</v>
      </c>
      <c r="D11" s="5" t="s">
        <v>11</v>
      </c>
      <c r="E11" s="2" t="s">
        <v>116</v>
      </c>
      <c r="F11" s="4" t="s">
        <v>133</v>
      </c>
      <c r="G11" s="4">
        <v>67.8</v>
      </c>
      <c r="H11" s="4">
        <v>68.5</v>
      </c>
      <c r="I11" s="6">
        <v>68.15</v>
      </c>
      <c r="J11" s="11">
        <v>77.01</v>
      </c>
      <c r="K11" s="14">
        <f t="shared" si="0"/>
        <v>71.694</v>
      </c>
    </row>
    <row r="12" spans="1:11" ht="19.5" customHeight="1">
      <c r="A12" s="4">
        <v>10</v>
      </c>
      <c r="B12" s="4">
        <v>4</v>
      </c>
      <c r="C12" s="4" t="s">
        <v>10</v>
      </c>
      <c r="D12" s="5" t="s">
        <v>11</v>
      </c>
      <c r="E12" s="2" t="s">
        <v>12</v>
      </c>
      <c r="F12" s="4" t="s">
        <v>13</v>
      </c>
      <c r="G12" s="4">
        <v>79</v>
      </c>
      <c r="H12" s="4">
        <v>71</v>
      </c>
      <c r="I12" s="6">
        <v>75</v>
      </c>
      <c r="J12" s="11">
        <v>80.47</v>
      </c>
      <c r="K12" s="14">
        <f aca="true" t="shared" si="1" ref="K12:K20">I12*0.6+J12*0.4</f>
        <v>77.188</v>
      </c>
    </row>
    <row r="13" spans="1:11" ht="19.5" customHeight="1">
      <c r="A13" s="4">
        <v>11</v>
      </c>
      <c r="B13" s="4"/>
      <c r="C13" s="4" t="s">
        <v>14</v>
      </c>
      <c r="D13" s="5" t="s">
        <v>11</v>
      </c>
      <c r="E13" s="2" t="s">
        <v>12</v>
      </c>
      <c r="F13" s="4" t="s">
        <v>15</v>
      </c>
      <c r="G13" s="4">
        <v>67.2</v>
      </c>
      <c r="H13" s="4">
        <v>76.5</v>
      </c>
      <c r="I13" s="6">
        <v>71.85</v>
      </c>
      <c r="J13" s="11">
        <v>83.25</v>
      </c>
      <c r="K13" s="14">
        <f t="shared" si="1"/>
        <v>76.41</v>
      </c>
    </row>
    <row r="14" spans="1:11" ht="19.5" customHeight="1">
      <c r="A14" s="4">
        <v>12</v>
      </c>
      <c r="B14" s="4"/>
      <c r="C14" s="4" t="s">
        <v>16</v>
      </c>
      <c r="D14" s="5" t="s">
        <v>11</v>
      </c>
      <c r="E14" s="2" t="s">
        <v>12</v>
      </c>
      <c r="F14" s="4" t="s">
        <v>17</v>
      </c>
      <c r="G14" s="4">
        <v>75</v>
      </c>
      <c r="H14" s="4">
        <v>67.5</v>
      </c>
      <c r="I14" s="6">
        <v>71.25</v>
      </c>
      <c r="J14" s="11">
        <v>80.17</v>
      </c>
      <c r="K14" s="14">
        <f t="shared" si="1"/>
        <v>74.81800000000001</v>
      </c>
    </row>
    <row r="15" spans="1:11" ht="19.5" customHeight="1">
      <c r="A15" s="4">
        <v>13</v>
      </c>
      <c r="B15" s="4"/>
      <c r="C15" s="4" t="s">
        <v>18</v>
      </c>
      <c r="D15" s="5" t="s">
        <v>11</v>
      </c>
      <c r="E15" s="2" t="s">
        <v>12</v>
      </c>
      <c r="F15" s="4" t="s">
        <v>19</v>
      </c>
      <c r="G15" s="4">
        <v>76.4</v>
      </c>
      <c r="H15" s="4">
        <v>59.5</v>
      </c>
      <c r="I15" s="6">
        <v>67.95</v>
      </c>
      <c r="J15" s="11">
        <v>82.3</v>
      </c>
      <c r="K15" s="14">
        <f t="shared" si="1"/>
        <v>73.69</v>
      </c>
    </row>
    <row r="16" spans="1:11" ht="19.5" customHeight="1">
      <c r="A16" s="4">
        <v>14</v>
      </c>
      <c r="B16" s="4"/>
      <c r="C16" s="4" t="s">
        <v>20</v>
      </c>
      <c r="D16" s="5" t="s">
        <v>11</v>
      </c>
      <c r="E16" s="2" t="s">
        <v>12</v>
      </c>
      <c r="F16" s="4" t="s">
        <v>21</v>
      </c>
      <c r="G16" s="4">
        <v>73.2</v>
      </c>
      <c r="H16" s="4">
        <v>66.5</v>
      </c>
      <c r="I16" s="6">
        <v>69.85</v>
      </c>
      <c r="J16" s="11">
        <v>78.31</v>
      </c>
      <c r="K16" s="14">
        <f t="shared" si="1"/>
        <v>73.234</v>
      </c>
    </row>
    <row r="17" spans="1:11" ht="19.5" customHeight="1">
      <c r="A17" s="4">
        <v>15</v>
      </c>
      <c r="B17" s="4"/>
      <c r="C17" s="4" t="s">
        <v>22</v>
      </c>
      <c r="D17" s="5" t="s">
        <v>11</v>
      </c>
      <c r="E17" s="2" t="s">
        <v>12</v>
      </c>
      <c r="F17" s="4" t="s">
        <v>23</v>
      </c>
      <c r="G17" s="4">
        <v>67.6</v>
      </c>
      <c r="H17" s="4">
        <v>59.5</v>
      </c>
      <c r="I17" s="6">
        <v>63.55</v>
      </c>
      <c r="J17" s="11">
        <v>83.45</v>
      </c>
      <c r="K17" s="14">
        <f t="shared" si="1"/>
        <v>71.50999999999999</v>
      </c>
    </row>
    <row r="18" spans="1:11" ht="19.5" customHeight="1">
      <c r="A18" s="4">
        <v>16</v>
      </c>
      <c r="B18" s="4"/>
      <c r="C18" s="4" t="s">
        <v>24</v>
      </c>
      <c r="D18" s="5" t="s">
        <v>11</v>
      </c>
      <c r="E18" s="2" t="s">
        <v>12</v>
      </c>
      <c r="F18" s="4" t="s">
        <v>25</v>
      </c>
      <c r="G18" s="4">
        <v>66.4</v>
      </c>
      <c r="H18" s="4">
        <v>60</v>
      </c>
      <c r="I18" s="6">
        <v>63.2</v>
      </c>
      <c r="J18" s="11">
        <v>81.03</v>
      </c>
      <c r="K18" s="14">
        <f t="shared" si="1"/>
        <v>70.332</v>
      </c>
    </row>
    <row r="19" spans="1:11" ht="19.5" customHeight="1">
      <c r="A19" s="4">
        <v>17</v>
      </c>
      <c r="B19" s="4"/>
      <c r="C19" s="4" t="s">
        <v>26</v>
      </c>
      <c r="D19" s="5" t="s">
        <v>11</v>
      </c>
      <c r="E19" s="2" t="s">
        <v>12</v>
      </c>
      <c r="F19" s="4" t="s">
        <v>27</v>
      </c>
      <c r="G19" s="4">
        <v>56</v>
      </c>
      <c r="H19" s="4">
        <v>63.5</v>
      </c>
      <c r="I19" s="6">
        <v>59.75</v>
      </c>
      <c r="J19" s="11">
        <v>80.95</v>
      </c>
      <c r="K19" s="14">
        <f t="shared" si="1"/>
        <v>68.23</v>
      </c>
    </row>
    <row r="20" spans="1:11" ht="19.5" customHeight="1">
      <c r="A20" s="4">
        <v>18</v>
      </c>
      <c r="B20" s="4"/>
      <c r="C20" s="4" t="s">
        <v>28</v>
      </c>
      <c r="D20" s="5" t="s">
        <v>11</v>
      </c>
      <c r="E20" s="2" t="s">
        <v>12</v>
      </c>
      <c r="F20" s="4" t="s">
        <v>29</v>
      </c>
      <c r="G20" s="4">
        <v>71.8</v>
      </c>
      <c r="H20" s="4">
        <v>49.5</v>
      </c>
      <c r="I20" s="6">
        <v>60.65</v>
      </c>
      <c r="J20" s="11">
        <v>79.48</v>
      </c>
      <c r="K20" s="14">
        <f t="shared" si="1"/>
        <v>68.182</v>
      </c>
    </row>
    <row r="21" spans="1:11" ht="19.5" customHeight="1">
      <c r="A21" s="4">
        <v>19</v>
      </c>
      <c r="B21" s="4"/>
      <c r="C21" s="4" t="s">
        <v>30</v>
      </c>
      <c r="D21" s="5" t="s">
        <v>11</v>
      </c>
      <c r="E21" s="2" t="s">
        <v>12</v>
      </c>
      <c r="F21" s="4" t="s">
        <v>31</v>
      </c>
      <c r="G21" s="4">
        <v>59.2</v>
      </c>
      <c r="H21" s="4">
        <v>69</v>
      </c>
      <c r="I21" s="6">
        <v>64.1</v>
      </c>
      <c r="J21" s="7" t="s">
        <v>161</v>
      </c>
      <c r="K21" s="15">
        <f>I21*0.6</f>
        <v>38.459999999999994</v>
      </c>
    </row>
    <row r="22" spans="1:11" ht="19.5" customHeight="1">
      <c r="A22" s="4">
        <v>20</v>
      </c>
      <c r="B22" s="4"/>
      <c r="C22" s="4" t="s">
        <v>32</v>
      </c>
      <c r="D22" s="5" t="s">
        <v>11</v>
      </c>
      <c r="E22" s="2" t="s">
        <v>12</v>
      </c>
      <c r="F22" s="4" t="s">
        <v>33</v>
      </c>
      <c r="G22" s="4">
        <v>61.6</v>
      </c>
      <c r="H22" s="4">
        <v>59</v>
      </c>
      <c r="I22" s="6">
        <v>60.3</v>
      </c>
      <c r="J22" s="7" t="s">
        <v>161</v>
      </c>
      <c r="K22" s="15">
        <f>I22*0.6</f>
        <v>36.18</v>
      </c>
    </row>
    <row r="23" spans="1:11" ht="19.5" customHeight="1">
      <c r="A23" s="4">
        <v>21</v>
      </c>
      <c r="B23" s="4">
        <v>3</v>
      </c>
      <c r="C23" s="4" t="s">
        <v>34</v>
      </c>
      <c r="D23" s="5" t="s">
        <v>11</v>
      </c>
      <c r="E23" s="2" t="s">
        <v>35</v>
      </c>
      <c r="F23" s="4" t="s">
        <v>36</v>
      </c>
      <c r="G23" s="4">
        <v>81</v>
      </c>
      <c r="H23" s="4">
        <v>66</v>
      </c>
      <c r="I23" s="6">
        <v>73.5</v>
      </c>
      <c r="J23" s="11">
        <v>83.28</v>
      </c>
      <c r="K23" s="14">
        <f aca="true" t="shared" si="2" ref="K23:K30">I23*0.6+J23*0.4</f>
        <v>77.412</v>
      </c>
    </row>
    <row r="24" spans="1:11" ht="19.5" customHeight="1">
      <c r="A24" s="4">
        <v>22</v>
      </c>
      <c r="B24" s="4"/>
      <c r="C24" s="4" t="s">
        <v>37</v>
      </c>
      <c r="D24" s="5" t="s">
        <v>11</v>
      </c>
      <c r="E24" s="2" t="s">
        <v>35</v>
      </c>
      <c r="F24" s="4" t="s">
        <v>38</v>
      </c>
      <c r="G24" s="4">
        <v>72.2</v>
      </c>
      <c r="H24" s="4">
        <v>64</v>
      </c>
      <c r="I24" s="6">
        <v>68.1</v>
      </c>
      <c r="J24" s="11">
        <v>87.38</v>
      </c>
      <c r="K24" s="14">
        <f t="shared" si="2"/>
        <v>75.81199999999998</v>
      </c>
    </row>
    <row r="25" spans="1:11" ht="19.5" customHeight="1">
      <c r="A25" s="4">
        <v>23</v>
      </c>
      <c r="B25" s="4"/>
      <c r="C25" s="4" t="s">
        <v>39</v>
      </c>
      <c r="D25" s="5" t="s">
        <v>11</v>
      </c>
      <c r="E25" s="2" t="s">
        <v>35</v>
      </c>
      <c r="F25" s="4" t="s">
        <v>40</v>
      </c>
      <c r="G25" s="4">
        <v>66.4</v>
      </c>
      <c r="H25" s="4">
        <v>77.5</v>
      </c>
      <c r="I25" s="6">
        <v>71.95</v>
      </c>
      <c r="J25" s="11">
        <v>80.92</v>
      </c>
      <c r="K25" s="14">
        <f t="shared" si="2"/>
        <v>75.53800000000001</v>
      </c>
    </row>
    <row r="26" spans="1:11" ht="19.5" customHeight="1">
      <c r="A26" s="4">
        <v>24</v>
      </c>
      <c r="B26" s="4"/>
      <c r="C26" s="4" t="s">
        <v>41</v>
      </c>
      <c r="D26" s="5" t="s">
        <v>11</v>
      </c>
      <c r="E26" s="2" t="s">
        <v>35</v>
      </c>
      <c r="F26" s="4" t="s">
        <v>42</v>
      </c>
      <c r="G26" s="4">
        <v>61</v>
      </c>
      <c r="H26" s="4">
        <v>73.5</v>
      </c>
      <c r="I26" s="6">
        <v>67.25</v>
      </c>
      <c r="J26" s="11">
        <v>82.12</v>
      </c>
      <c r="K26" s="14">
        <f t="shared" si="2"/>
        <v>73.19800000000001</v>
      </c>
    </row>
    <row r="27" spans="1:11" ht="19.5" customHeight="1">
      <c r="A27" s="4">
        <v>25</v>
      </c>
      <c r="B27" s="4"/>
      <c r="C27" s="4" t="s">
        <v>43</v>
      </c>
      <c r="D27" s="5" t="s">
        <v>11</v>
      </c>
      <c r="E27" s="2" t="s">
        <v>35</v>
      </c>
      <c r="F27" s="4" t="s">
        <v>44</v>
      </c>
      <c r="G27" s="4">
        <v>73.2</v>
      </c>
      <c r="H27" s="4">
        <v>62</v>
      </c>
      <c r="I27" s="6">
        <v>67.6</v>
      </c>
      <c r="J27" s="11">
        <v>81.56</v>
      </c>
      <c r="K27" s="14">
        <f t="shared" si="2"/>
        <v>73.184</v>
      </c>
    </row>
    <row r="28" spans="1:11" ht="19.5" customHeight="1">
      <c r="A28" s="4">
        <v>26</v>
      </c>
      <c r="B28" s="4"/>
      <c r="C28" s="4" t="s">
        <v>45</v>
      </c>
      <c r="D28" s="5" t="s">
        <v>11</v>
      </c>
      <c r="E28" s="2" t="s">
        <v>35</v>
      </c>
      <c r="F28" s="4" t="s">
        <v>46</v>
      </c>
      <c r="G28" s="4">
        <v>64.8</v>
      </c>
      <c r="H28" s="4">
        <v>69.5</v>
      </c>
      <c r="I28" s="6">
        <v>67.15</v>
      </c>
      <c r="J28" s="11">
        <v>81.34</v>
      </c>
      <c r="K28" s="14">
        <f t="shared" si="2"/>
        <v>72.826</v>
      </c>
    </row>
    <row r="29" spans="1:11" ht="19.5" customHeight="1">
      <c r="A29" s="4">
        <v>27</v>
      </c>
      <c r="B29" s="4"/>
      <c r="C29" s="4" t="s">
        <v>47</v>
      </c>
      <c r="D29" s="5" t="s">
        <v>11</v>
      </c>
      <c r="E29" s="2" t="s">
        <v>35</v>
      </c>
      <c r="F29" s="4" t="s">
        <v>48</v>
      </c>
      <c r="G29" s="4">
        <v>62</v>
      </c>
      <c r="H29" s="4">
        <v>74</v>
      </c>
      <c r="I29" s="6">
        <v>68</v>
      </c>
      <c r="J29" s="11">
        <v>78.72</v>
      </c>
      <c r="K29" s="14">
        <f t="shared" si="2"/>
        <v>72.288</v>
      </c>
    </row>
    <row r="30" spans="1:11" ht="19.5" customHeight="1">
      <c r="A30" s="4">
        <v>28</v>
      </c>
      <c r="B30" s="4"/>
      <c r="C30" s="4" t="s">
        <v>49</v>
      </c>
      <c r="D30" s="5" t="s">
        <v>11</v>
      </c>
      <c r="E30" s="2" t="s">
        <v>35</v>
      </c>
      <c r="F30" s="4" t="s">
        <v>50</v>
      </c>
      <c r="G30" s="4">
        <v>63.4</v>
      </c>
      <c r="H30" s="4">
        <v>72</v>
      </c>
      <c r="I30" s="6">
        <v>67.7</v>
      </c>
      <c r="J30" s="11">
        <v>77.67</v>
      </c>
      <c r="K30" s="14">
        <f t="shared" si="2"/>
        <v>71.688</v>
      </c>
    </row>
    <row r="31" spans="1:11" ht="19.5" customHeight="1">
      <c r="A31" s="4">
        <v>29</v>
      </c>
      <c r="B31" s="4"/>
      <c r="C31" s="4" t="s">
        <v>51</v>
      </c>
      <c r="D31" s="5" t="s">
        <v>11</v>
      </c>
      <c r="E31" s="2" t="s">
        <v>35</v>
      </c>
      <c r="F31" s="4" t="s">
        <v>52</v>
      </c>
      <c r="G31" s="4">
        <v>67.8</v>
      </c>
      <c r="H31" s="4">
        <v>75</v>
      </c>
      <c r="I31" s="6">
        <v>71.4</v>
      </c>
      <c r="J31" s="7" t="s">
        <v>161</v>
      </c>
      <c r="K31" s="15">
        <f>I31*0.6</f>
        <v>42.84</v>
      </c>
    </row>
    <row r="32" spans="1:11" s="3" customFormat="1" ht="19.5" customHeight="1">
      <c r="A32" s="4">
        <v>30</v>
      </c>
      <c r="B32" s="4">
        <v>5</v>
      </c>
      <c r="C32" s="4" t="s">
        <v>84</v>
      </c>
      <c r="D32" s="5" t="s">
        <v>11</v>
      </c>
      <c r="E32" s="2" t="s">
        <v>85</v>
      </c>
      <c r="F32" s="4" t="s">
        <v>86</v>
      </c>
      <c r="G32" s="4">
        <v>75.8</v>
      </c>
      <c r="H32" s="4">
        <v>75</v>
      </c>
      <c r="I32" s="6">
        <v>75.4</v>
      </c>
      <c r="J32" s="11">
        <v>85.68</v>
      </c>
      <c r="K32" s="14">
        <f aca="true" t="shared" si="3" ref="K32:K44">I32*0.6+J32*0.4</f>
        <v>79.512</v>
      </c>
    </row>
    <row r="33" spans="1:11" s="3" customFormat="1" ht="19.5" customHeight="1">
      <c r="A33" s="4">
        <v>31</v>
      </c>
      <c r="B33" s="4"/>
      <c r="C33" s="4" t="s">
        <v>87</v>
      </c>
      <c r="D33" s="5" t="s">
        <v>11</v>
      </c>
      <c r="E33" s="2" t="s">
        <v>85</v>
      </c>
      <c r="F33" s="4" t="s">
        <v>88</v>
      </c>
      <c r="G33" s="4">
        <v>74</v>
      </c>
      <c r="H33" s="4">
        <v>79</v>
      </c>
      <c r="I33" s="6">
        <v>76.5</v>
      </c>
      <c r="J33" s="11">
        <v>83.61</v>
      </c>
      <c r="K33" s="14">
        <f t="shared" si="3"/>
        <v>79.344</v>
      </c>
    </row>
    <row r="34" spans="1:11" s="3" customFormat="1" ht="19.5" customHeight="1">
      <c r="A34" s="4">
        <v>32</v>
      </c>
      <c r="B34" s="4"/>
      <c r="C34" s="4" t="s">
        <v>89</v>
      </c>
      <c r="D34" s="5" t="s">
        <v>11</v>
      </c>
      <c r="E34" s="2" t="s">
        <v>85</v>
      </c>
      <c r="F34" s="4" t="s">
        <v>90</v>
      </c>
      <c r="G34" s="4">
        <v>73.4</v>
      </c>
      <c r="H34" s="4">
        <v>76</v>
      </c>
      <c r="I34" s="6">
        <v>74.7</v>
      </c>
      <c r="J34" s="11">
        <v>85.57</v>
      </c>
      <c r="K34" s="14">
        <f t="shared" si="3"/>
        <v>79.048</v>
      </c>
    </row>
    <row r="35" spans="1:11" s="3" customFormat="1" ht="19.5" customHeight="1">
      <c r="A35" s="4">
        <v>33</v>
      </c>
      <c r="B35" s="4"/>
      <c r="C35" s="4" t="s">
        <v>91</v>
      </c>
      <c r="D35" s="5" t="s">
        <v>11</v>
      </c>
      <c r="E35" s="2" t="s">
        <v>85</v>
      </c>
      <c r="F35" s="4" t="s">
        <v>92</v>
      </c>
      <c r="G35" s="4">
        <v>79.6</v>
      </c>
      <c r="H35" s="4">
        <v>71</v>
      </c>
      <c r="I35" s="6">
        <v>75.3</v>
      </c>
      <c r="J35" s="11">
        <v>83.81</v>
      </c>
      <c r="K35" s="14">
        <f t="shared" si="3"/>
        <v>78.70400000000001</v>
      </c>
    </row>
    <row r="36" spans="1:11" s="3" customFormat="1" ht="19.5" customHeight="1">
      <c r="A36" s="4">
        <v>34</v>
      </c>
      <c r="B36" s="4"/>
      <c r="C36" s="4" t="s">
        <v>93</v>
      </c>
      <c r="D36" s="5" t="s">
        <v>11</v>
      </c>
      <c r="E36" s="2" t="s">
        <v>85</v>
      </c>
      <c r="F36" s="4" t="s">
        <v>94</v>
      </c>
      <c r="G36" s="4">
        <v>70.4</v>
      </c>
      <c r="H36" s="4">
        <v>77.5</v>
      </c>
      <c r="I36" s="6">
        <v>73.95</v>
      </c>
      <c r="J36" s="11">
        <v>85.4</v>
      </c>
      <c r="K36" s="14">
        <f t="shared" si="3"/>
        <v>78.53</v>
      </c>
    </row>
    <row r="37" spans="1:11" s="3" customFormat="1" ht="19.5" customHeight="1">
      <c r="A37" s="4">
        <v>35</v>
      </c>
      <c r="B37" s="4"/>
      <c r="C37" s="4" t="s">
        <v>95</v>
      </c>
      <c r="D37" s="5" t="s">
        <v>11</v>
      </c>
      <c r="E37" s="2" t="s">
        <v>85</v>
      </c>
      <c r="F37" s="4" t="s">
        <v>96</v>
      </c>
      <c r="G37" s="4">
        <v>70.4</v>
      </c>
      <c r="H37" s="4">
        <v>78</v>
      </c>
      <c r="I37" s="6">
        <v>74.2</v>
      </c>
      <c r="J37" s="11">
        <v>84.64</v>
      </c>
      <c r="K37" s="14">
        <f t="shared" si="3"/>
        <v>78.376</v>
      </c>
    </row>
    <row r="38" spans="1:11" s="3" customFormat="1" ht="19.5" customHeight="1">
      <c r="A38" s="4">
        <v>36</v>
      </c>
      <c r="B38" s="4"/>
      <c r="C38" s="4" t="s">
        <v>97</v>
      </c>
      <c r="D38" s="5" t="s">
        <v>11</v>
      </c>
      <c r="E38" s="2" t="s">
        <v>85</v>
      </c>
      <c r="F38" s="4" t="s">
        <v>98</v>
      </c>
      <c r="G38" s="4">
        <v>83.2</v>
      </c>
      <c r="H38" s="4">
        <v>68</v>
      </c>
      <c r="I38" s="6">
        <v>75.6</v>
      </c>
      <c r="J38" s="11">
        <v>81.72</v>
      </c>
      <c r="K38" s="14">
        <f t="shared" si="3"/>
        <v>78.048</v>
      </c>
    </row>
    <row r="39" spans="1:11" s="3" customFormat="1" ht="19.5" customHeight="1">
      <c r="A39" s="4">
        <v>37</v>
      </c>
      <c r="B39" s="4"/>
      <c r="C39" s="4" t="s">
        <v>99</v>
      </c>
      <c r="D39" s="5" t="s">
        <v>11</v>
      </c>
      <c r="E39" s="2" t="s">
        <v>85</v>
      </c>
      <c r="F39" s="4" t="s">
        <v>100</v>
      </c>
      <c r="G39" s="4">
        <v>79.6</v>
      </c>
      <c r="H39" s="4">
        <v>70.5</v>
      </c>
      <c r="I39" s="6">
        <v>75.05</v>
      </c>
      <c r="J39" s="11">
        <v>82.04</v>
      </c>
      <c r="K39" s="14">
        <f t="shared" si="3"/>
        <v>77.846</v>
      </c>
    </row>
    <row r="40" spans="1:11" s="3" customFormat="1" ht="19.5" customHeight="1">
      <c r="A40" s="4">
        <v>38</v>
      </c>
      <c r="B40" s="4"/>
      <c r="C40" s="4" t="s">
        <v>101</v>
      </c>
      <c r="D40" s="5" t="s">
        <v>11</v>
      </c>
      <c r="E40" s="2" t="s">
        <v>85</v>
      </c>
      <c r="F40" s="4" t="s">
        <v>102</v>
      </c>
      <c r="G40" s="4">
        <v>71.8</v>
      </c>
      <c r="H40" s="4">
        <v>74.5</v>
      </c>
      <c r="I40" s="6">
        <v>73.15</v>
      </c>
      <c r="J40" s="11">
        <v>84.78</v>
      </c>
      <c r="K40" s="14">
        <f t="shared" si="3"/>
        <v>77.80199999999999</v>
      </c>
    </row>
    <row r="41" spans="1:11" s="3" customFormat="1" ht="19.5" customHeight="1">
      <c r="A41" s="4">
        <v>39</v>
      </c>
      <c r="B41" s="4"/>
      <c r="C41" s="4" t="s">
        <v>103</v>
      </c>
      <c r="D41" s="5" t="s">
        <v>11</v>
      </c>
      <c r="E41" s="2" t="s">
        <v>85</v>
      </c>
      <c r="F41" s="4" t="s">
        <v>104</v>
      </c>
      <c r="G41" s="4">
        <v>75.2</v>
      </c>
      <c r="H41" s="4">
        <v>71</v>
      </c>
      <c r="I41" s="6">
        <v>73.1</v>
      </c>
      <c r="J41" s="11">
        <v>84.41</v>
      </c>
      <c r="K41" s="14">
        <f t="shared" si="3"/>
        <v>77.624</v>
      </c>
    </row>
    <row r="42" spans="1:11" s="3" customFormat="1" ht="19.5" customHeight="1">
      <c r="A42" s="4">
        <v>40</v>
      </c>
      <c r="B42" s="4"/>
      <c r="C42" s="4" t="s">
        <v>105</v>
      </c>
      <c r="D42" s="5" t="s">
        <v>11</v>
      </c>
      <c r="E42" s="2" t="s">
        <v>85</v>
      </c>
      <c r="F42" s="4" t="s">
        <v>106</v>
      </c>
      <c r="G42" s="4">
        <v>79.8</v>
      </c>
      <c r="H42" s="4">
        <v>66.5</v>
      </c>
      <c r="I42" s="6">
        <v>73.15</v>
      </c>
      <c r="J42" s="11">
        <v>84.11</v>
      </c>
      <c r="K42" s="14">
        <f t="shared" si="3"/>
        <v>77.53399999999999</v>
      </c>
    </row>
    <row r="43" spans="1:11" s="3" customFormat="1" ht="19.5" customHeight="1">
      <c r="A43" s="4">
        <v>41</v>
      </c>
      <c r="B43" s="4"/>
      <c r="C43" s="4" t="s">
        <v>107</v>
      </c>
      <c r="D43" s="5" t="s">
        <v>11</v>
      </c>
      <c r="E43" s="2" t="s">
        <v>85</v>
      </c>
      <c r="F43" s="4" t="s">
        <v>108</v>
      </c>
      <c r="G43" s="4">
        <v>76.6</v>
      </c>
      <c r="H43" s="4">
        <v>69</v>
      </c>
      <c r="I43" s="6">
        <v>72.8</v>
      </c>
      <c r="J43" s="11">
        <v>82.33</v>
      </c>
      <c r="K43" s="14">
        <f t="shared" si="3"/>
        <v>76.612</v>
      </c>
    </row>
    <row r="44" spans="1:11" s="3" customFormat="1" ht="19.5" customHeight="1">
      <c r="A44" s="4">
        <v>42</v>
      </c>
      <c r="B44" s="4"/>
      <c r="C44" s="4" t="s">
        <v>109</v>
      </c>
      <c r="D44" s="5" t="s">
        <v>11</v>
      </c>
      <c r="E44" s="2" t="s">
        <v>85</v>
      </c>
      <c r="F44" s="4" t="s">
        <v>110</v>
      </c>
      <c r="G44" s="4">
        <v>78.6</v>
      </c>
      <c r="H44" s="4">
        <v>72.5</v>
      </c>
      <c r="I44" s="6">
        <v>75.55</v>
      </c>
      <c r="J44" s="11">
        <v>74.64</v>
      </c>
      <c r="K44" s="14">
        <f t="shared" si="3"/>
        <v>75.186</v>
      </c>
    </row>
    <row r="45" spans="1:11" s="3" customFormat="1" ht="19.5" customHeight="1">
      <c r="A45" s="4">
        <v>43</v>
      </c>
      <c r="B45" s="4"/>
      <c r="C45" s="4" t="s">
        <v>111</v>
      </c>
      <c r="D45" s="5" t="s">
        <v>11</v>
      </c>
      <c r="E45" s="2" t="s">
        <v>85</v>
      </c>
      <c r="F45" s="4" t="s">
        <v>112</v>
      </c>
      <c r="G45" s="4">
        <v>75.4</v>
      </c>
      <c r="H45" s="4">
        <v>74.5</v>
      </c>
      <c r="I45" s="6">
        <v>74.95</v>
      </c>
      <c r="J45" s="7" t="s">
        <v>161</v>
      </c>
      <c r="K45" s="14">
        <f>I45*0.6</f>
        <v>44.97</v>
      </c>
    </row>
    <row r="46" spans="1:11" s="3" customFormat="1" ht="19.5" customHeight="1">
      <c r="A46" s="4">
        <v>44</v>
      </c>
      <c r="B46" s="4"/>
      <c r="C46" s="4" t="s">
        <v>113</v>
      </c>
      <c r="D46" s="5" t="s">
        <v>11</v>
      </c>
      <c r="E46" s="2" t="s">
        <v>85</v>
      </c>
      <c r="F46" s="4" t="s">
        <v>114</v>
      </c>
      <c r="G46" s="4">
        <v>75.2</v>
      </c>
      <c r="H46" s="4">
        <v>70.5</v>
      </c>
      <c r="I46" s="6">
        <v>72.85</v>
      </c>
      <c r="J46" s="7" t="s">
        <v>161</v>
      </c>
      <c r="K46" s="14">
        <f>I46*0.6</f>
        <v>43.709999999999994</v>
      </c>
    </row>
    <row r="47" spans="1:11" ht="19.5" customHeight="1">
      <c r="A47" s="4">
        <v>45</v>
      </c>
      <c r="B47" s="4">
        <v>3</v>
      </c>
      <c r="C47" s="4" t="s">
        <v>53</v>
      </c>
      <c r="D47" s="5" t="s">
        <v>11</v>
      </c>
      <c r="E47" s="2" t="s">
        <v>54</v>
      </c>
      <c r="F47" s="4" t="s">
        <v>55</v>
      </c>
      <c r="G47" s="4">
        <v>73.2</v>
      </c>
      <c r="H47" s="4">
        <v>77</v>
      </c>
      <c r="I47" s="6">
        <v>75.1</v>
      </c>
      <c r="J47" s="11">
        <v>84.24</v>
      </c>
      <c r="K47" s="14">
        <f aca="true" t="shared" si="4" ref="K47:K55">I47*0.6+J47*0.4</f>
        <v>78.756</v>
      </c>
    </row>
    <row r="48" spans="1:11" ht="19.5" customHeight="1">
      <c r="A48" s="4">
        <v>46</v>
      </c>
      <c r="B48" s="4"/>
      <c r="C48" s="4" t="s">
        <v>56</v>
      </c>
      <c r="D48" s="5" t="s">
        <v>11</v>
      </c>
      <c r="E48" s="2" t="s">
        <v>54</v>
      </c>
      <c r="F48" s="4" t="s">
        <v>57</v>
      </c>
      <c r="G48" s="4">
        <v>74.8</v>
      </c>
      <c r="H48" s="4">
        <v>70</v>
      </c>
      <c r="I48" s="6">
        <v>72.4</v>
      </c>
      <c r="J48" s="11">
        <v>82.33</v>
      </c>
      <c r="K48" s="14">
        <f t="shared" si="4"/>
        <v>76.37200000000001</v>
      </c>
    </row>
    <row r="49" spans="1:11" ht="19.5" customHeight="1">
      <c r="A49" s="4">
        <v>47</v>
      </c>
      <c r="B49" s="4"/>
      <c r="C49" s="4" t="s">
        <v>58</v>
      </c>
      <c r="D49" s="5" t="s">
        <v>11</v>
      </c>
      <c r="E49" s="2" t="s">
        <v>54</v>
      </c>
      <c r="F49" s="4" t="s">
        <v>59</v>
      </c>
      <c r="G49" s="4">
        <v>72.8</v>
      </c>
      <c r="H49" s="4">
        <v>69.5</v>
      </c>
      <c r="I49" s="6">
        <v>71.15</v>
      </c>
      <c r="J49" s="11">
        <v>83.17</v>
      </c>
      <c r="K49" s="14">
        <f t="shared" si="4"/>
        <v>75.958</v>
      </c>
    </row>
    <row r="50" spans="1:11" ht="19.5" customHeight="1">
      <c r="A50" s="4">
        <v>48</v>
      </c>
      <c r="B50" s="4"/>
      <c r="C50" s="4" t="s">
        <v>60</v>
      </c>
      <c r="D50" s="5" t="s">
        <v>11</v>
      </c>
      <c r="E50" s="2" t="s">
        <v>54</v>
      </c>
      <c r="F50" s="4" t="s">
        <v>61</v>
      </c>
      <c r="G50" s="4">
        <v>70.6</v>
      </c>
      <c r="H50" s="4">
        <v>69.5</v>
      </c>
      <c r="I50" s="6">
        <v>70.05</v>
      </c>
      <c r="J50" s="11">
        <v>84.8</v>
      </c>
      <c r="K50" s="14">
        <f t="shared" si="4"/>
        <v>75.94999999999999</v>
      </c>
    </row>
    <row r="51" spans="1:11" ht="19.5" customHeight="1">
      <c r="A51" s="4">
        <v>49</v>
      </c>
      <c r="B51" s="4"/>
      <c r="C51" s="4" t="s">
        <v>62</v>
      </c>
      <c r="D51" s="5" t="s">
        <v>11</v>
      </c>
      <c r="E51" s="2" t="s">
        <v>54</v>
      </c>
      <c r="F51" s="4" t="s">
        <v>63</v>
      </c>
      <c r="G51" s="4">
        <v>70.4</v>
      </c>
      <c r="H51" s="4">
        <v>68</v>
      </c>
      <c r="I51" s="6">
        <v>69.2</v>
      </c>
      <c r="J51" s="11">
        <v>85.93</v>
      </c>
      <c r="K51" s="14">
        <f t="shared" si="4"/>
        <v>75.89200000000001</v>
      </c>
    </row>
    <row r="52" spans="1:11" ht="19.5" customHeight="1">
      <c r="A52" s="4">
        <v>50</v>
      </c>
      <c r="B52" s="4"/>
      <c r="C52" s="4" t="s">
        <v>64</v>
      </c>
      <c r="D52" s="5" t="s">
        <v>11</v>
      </c>
      <c r="E52" s="2" t="s">
        <v>54</v>
      </c>
      <c r="F52" s="4" t="s">
        <v>65</v>
      </c>
      <c r="G52" s="4">
        <v>74.2</v>
      </c>
      <c r="H52" s="4">
        <v>68</v>
      </c>
      <c r="I52" s="6">
        <v>71.1</v>
      </c>
      <c r="J52" s="11">
        <v>82.16</v>
      </c>
      <c r="K52" s="14">
        <f t="shared" si="4"/>
        <v>75.524</v>
      </c>
    </row>
    <row r="53" spans="1:11" ht="19.5" customHeight="1">
      <c r="A53" s="4">
        <v>51</v>
      </c>
      <c r="B53" s="4"/>
      <c r="C53" s="4" t="s">
        <v>66</v>
      </c>
      <c r="D53" s="5" t="s">
        <v>11</v>
      </c>
      <c r="E53" s="2" t="s">
        <v>54</v>
      </c>
      <c r="F53" s="4" t="s">
        <v>67</v>
      </c>
      <c r="G53" s="4">
        <v>75.8</v>
      </c>
      <c r="H53" s="4">
        <v>63</v>
      </c>
      <c r="I53" s="6">
        <v>69.4</v>
      </c>
      <c r="J53" s="11">
        <v>83.33</v>
      </c>
      <c r="K53" s="14">
        <f t="shared" si="4"/>
        <v>74.97200000000001</v>
      </c>
    </row>
    <row r="54" spans="1:11" ht="19.5" customHeight="1">
      <c r="A54" s="4">
        <v>52</v>
      </c>
      <c r="B54" s="4"/>
      <c r="C54" s="4" t="s">
        <v>68</v>
      </c>
      <c r="D54" s="5" t="s">
        <v>11</v>
      </c>
      <c r="E54" s="2" t="s">
        <v>54</v>
      </c>
      <c r="F54" s="4" t="s">
        <v>69</v>
      </c>
      <c r="G54" s="4">
        <v>72.2</v>
      </c>
      <c r="H54" s="4">
        <v>67</v>
      </c>
      <c r="I54" s="6">
        <v>69.6</v>
      </c>
      <c r="J54" s="11">
        <v>80.93</v>
      </c>
      <c r="K54" s="14">
        <f t="shared" si="4"/>
        <v>74.132</v>
      </c>
    </row>
    <row r="55" spans="1:11" ht="19.5" customHeight="1">
      <c r="A55" s="4">
        <v>53</v>
      </c>
      <c r="B55" s="4"/>
      <c r="C55" s="4" t="s">
        <v>70</v>
      </c>
      <c r="D55" s="5" t="s">
        <v>11</v>
      </c>
      <c r="E55" s="2" t="s">
        <v>54</v>
      </c>
      <c r="F55" s="4" t="s">
        <v>71</v>
      </c>
      <c r="G55" s="4">
        <v>69.8</v>
      </c>
      <c r="H55" s="4">
        <v>70.5</v>
      </c>
      <c r="I55" s="6">
        <v>70.15</v>
      </c>
      <c r="J55" s="11">
        <v>73.8</v>
      </c>
      <c r="K55" s="14">
        <f t="shared" si="4"/>
        <v>71.61</v>
      </c>
    </row>
    <row r="56" spans="1:11" s="3" customFormat="1" ht="19.5" customHeight="1">
      <c r="A56" s="4">
        <v>54</v>
      </c>
      <c r="B56" s="4">
        <v>1</v>
      </c>
      <c r="C56" s="4" t="s">
        <v>134</v>
      </c>
      <c r="D56" s="5" t="s">
        <v>135</v>
      </c>
      <c r="E56" s="2" t="s">
        <v>136</v>
      </c>
      <c r="F56" s="4" t="s">
        <v>137</v>
      </c>
      <c r="G56" s="4">
        <v>63.2</v>
      </c>
      <c r="H56" s="4">
        <v>75</v>
      </c>
      <c r="I56" s="6">
        <v>69.1</v>
      </c>
      <c r="J56" s="11">
        <v>82.27</v>
      </c>
      <c r="K56" s="14">
        <f aca="true" t="shared" si="5" ref="K56:K61">I56*0.6+J56*0.4</f>
        <v>74.368</v>
      </c>
    </row>
    <row r="57" spans="1:11" s="3" customFormat="1" ht="19.5" customHeight="1">
      <c r="A57" s="4">
        <v>55</v>
      </c>
      <c r="B57" s="4">
        <v>2</v>
      </c>
      <c r="C57" s="4" t="s">
        <v>138</v>
      </c>
      <c r="D57" s="5" t="s">
        <v>139</v>
      </c>
      <c r="E57" s="2" t="s">
        <v>74</v>
      </c>
      <c r="F57" s="4" t="s">
        <v>140</v>
      </c>
      <c r="G57" s="4">
        <v>66.4</v>
      </c>
      <c r="H57" s="4">
        <v>71.5</v>
      </c>
      <c r="I57" s="6">
        <v>68.95</v>
      </c>
      <c r="J57" s="11">
        <v>83.27</v>
      </c>
      <c r="K57" s="14">
        <f t="shared" si="5"/>
        <v>74.678</v>
      </c>
    </row>
    <row r="58" spans="1:11" s="3" customFormat="1" ht="19.5" customHeight="1">
      <c r="A58" s="4">
        <v>56</v>
      </c>
      <c r="B58" s="4"/>
      <c r="C58" s="4" t="s">
        <v>141</v>
      </c>
      <c r="D58" s="5" t="s">
        <v>139</v>
      </c>
      <c r="E58" s="2" t="s">
        <v>74</v>
      </c>
      <c r="F58" s="4" t="s">
        <v>142</v>
      </c>
      <c r="G58" s="4">
        <v>72.2</v>
      </c>
      <c r="H58" s="4">
        <v>59.5</v>
      </c>
      <c r="I58" s="6">
        <v>65.85</v>
      </c>
      <c r="J58" s="11">
        <v>86.53</v>
      </c>
      <c r="K58" s="14">
        <f t="shared" si="5"/>
        <v>74.122</v>
      </c>
    </row>
    <row r="59" spans="1:11" s="3" customFormat="1" ht="19.5" customHeight="1">
      <c r="A59" s="4">
        <v>57</v>
      </c>
      <c r="B59" s="4"/>
      <c r="C59" s="4" t="s">
        <v>143</v>
      </c>
      <c r="D59" s="5" t="s">
        <v>139</v>
      </c>
      <c r="E59" s="2" t="s">
        <v>74</v>
      </c>
      <c r="F59" s="4" t="s">
        <v>144</v>
      </c>
      <c r="G59" s="4">
        <v>65.2</v>
      </c>
      <c r="H59" s="4">
        <v>68</v>
      </c>
      <c r="I59" s="6">
        <v>66.6</v>
      </c>
      <c r="J59" s="11">
        <v>84.87</v>
      </c>
      <c r="K59" s="14">
        <f t="shared" si="5"/>
        <v>73.90799999999999</v>
      </c>
    </row>
    <row r="60" spans="1:11" s="3" customFormat="1" ht="19.5" customHeight="1">
      <c r="A60" s="4">
        <v>58</v>
      </c>
      <c r="B60" s="4"/>
      <c r="C60" s="4" t="s">
        <v>145</v>
      </c>
      <c r="D60" s="5" t="s">
        <v>139</v>
      </c>
      <c r="E60" s="2" t="s">
        <v>74</v>
      </c>
      <c r="F60" s="4" t="s">
        <v>146</v>
      </c>
      <c r="G60" s="4">
        <v>75.6</v>
      </c>
      <c r="H60" s="4">
        <v>56</v>
      </c>
      <c r="I60" s="6">
        <v>65.8</v>
      </c>
      <c r="J60" s="11">
        <v>81.63</v>
      </c>
      <c r="K60" s="14">
        <f t="shared" si="5"/>
        <v>72.132</v>
      </c>
    </row>
    <row r="61" spans="1:11" s="3" customFormat="1" ht="19.5" customHeight="1">
      <c r="A61" s="4">
        <v>59</v>
      </c>
      <c r="B61" s="4"/>
      <c r="C61" s="4" t="s">
        <v>147</v>
      </c>
      <c r="D61" s="5" t="s">
        <v>139</v>
      </c>
      <c r="E61" s="2" t="s">
        <v>74</v>
      </c>
      <c r="F61" s="4" t="s">
        <v>148</v>
      </c>
      <c r="G61" s="4">
        <v>73</v>
      </c>
      <c r="H61" s="4">
        <v>58.5</v>
      </c>
      <c r="I61" s="6">
        <v>65.75</v>
      </c>
      <c r="J61" s="11">
        <v>59.99</v>
      </c>
      <c r="K61" s="14">
        <f t="shared" si="5"/>
        <v>63.446</v>
      </c>
    </row>
    <row r="62" spans="1:11" s="3" customFormat="1" ht="19.5" customHeight="1">
      <c r="A62" s="4">
        <v>60</v>
      </c>
      <c r="B62" s="4"/>
      <c r="C62" s="4" t="s">
        <v>149</v>
      </c>
      <c r="D62" s="5" t="s">
        <v>139</v>
      </c>
      <c r="E62" s="2" t="s">
        <v>74</v>
      </c>
      <c r="F62" s="4" t="s">
        <v>150</v>
      </c>
      <c r="G62" s="4">
        <v>62.2</v>
      </c>
      <c r="H62" s="4">
        <v>68.5</v>
      </c>
      <c r="I62" s="6">
        <v>65.35</v>
      </c>
      <c r="J62" s="7" t="s">
        <v>161</v>
      </c>
      <c r="K62" s="14">
        <f>I62*0.6</f>
        <v>39.209999999999994</v>
      </c>
    </row>
    <row r="63" spans="1:11" ht="29.25" customHeight="1">
      <c r="A63" s="4">
        <v>61</v>
      </c>
      <c r="B63" s="4">
        <v>2</v>
      </c>
      <c r="C63" s="4" t="s">
        <v>72</v>
      </c>
      <c r="D63" s="5" t="s">
        <v>73</v>
      </c>
      <c r="E63" s="2" t="s">
        <v>74</v>
      </c>
      <c r="F63" s="4" t="s">
        <v>75</v>
      </c>
      <c r="G63" s="4">
        <v>73.6</v>
      </c>
      <c r="H63" s="4">
        <v>64</v>
      </c>
      <c r="I63" s="6">
        <v>68.8</v>
      </c>
      <c r="J63" s="11">
        <v>82.28</v>
      </c>
      <c r="K63" s="14">
        <f>I63*0.6+J63*0.4</f>
        <v>74.192</v>
      </c>
    </row>
    <row r="64" spans="1:11" ht="30.75" customHeight="1">
      <c r="A64" s="4">
        <v>62</v>
      </c>
      <c r="B64" s="4"/>
      <c r="C64" s="4" t="s">
        <v>76</v>
      </c>
      <c r="D64" s="5" t="s">
        <v>73</v>
      </c>
      <c r="E64" s="2" t="s">
        <v>74</v>
      </c>
      <c r="F64" s="4" t="s">
        <v>77</v>
      </c>
      <c r="G64" s="4">
        <v>75.2</v>
      </c>
      <c r="H64" s="4">
        <v>60</v>
      </c>
      <c r="I64" s="6">
        <v>67.6</v>
      </c>
      <c r="J64" s="11">
        <v>83.91</v>
      </c>
      <c r="K64" s="14">
        <f>I64*0.6+J64*0.4</f>
        <v>74.124</v>
      </c>
    </row>
    <row r="65" spans="1:11" ht="30.75" customHeight="1">
      <c r="A65" s="4">
        <v>63</v>
      </c>
      <c r="B65" s="4"/>
      <c r="C65" s="4" t="s">
        <v>78</v>
      </c>
      <c r="D65" s="5" t="s">
        <v>73</v>
      </c>
      <c r="E65" s="2" t="s">
        <v>74</v>
      </c>
      <c r="F65" s="4" t="s">
        <v>79</v>
      </c>
      <c r="G65" s="4">
        <v>64.8</v>
      </c>
      <c r="H65" s="4">
        <v>63.5</v>
      </c>
      <c r="I65" s="6">
        <v>64.15</v>
      </c>
      <c r="J65" s="11">
        <v>82.29</v>
      </c>
      <c r="K65" s="14">
        <f>I65*0.6+J65*0.4</f>
        <v>71.406</v>
      </c>
    </row>
    <row r="66" spans="1:11" ht="30" customHeight="1">
      <c r="A66" s="4">
        <v>64</v>
      </c>
      <c r="B66" s="4"/>
      <c r="C66" s="4" t="s">
        <v>80</v>
      </c>
      <c r="D66" s="5" t="s">
        <v>73</v>
      </c>
      <c r="E66" s="2" t="s">
        <v>74</v>
      </c>
      <c r="F66" s="4" t="s">
        <v>81</v>
      </c>
      <c r="G66" s="4">
        <v>58.8</v>
      </c>
      <c r="H66" s="4">
        <v>56</v>
      </c>
      <c r="I66" s="6">
        <v>57.4</v>
      </c>
      <c r="J66" s="11">
        <v>83.88</v>
      </c>
      <c r="K66" s="14">
        <f>I66*0.6+J66*0.4</f>
        <v>67.99199999999999</v>
      </c>
    </row>
    <row r="67" spans="1:11" ht="28.5" customHeight="1">
      <c r="A67" s="4">
        <v>65</v>
      </c>
      <c r="B67" s="4"/>
      <c r="C67" s="4" t="s">
        <v>82</v>
      </c>
      <c r="D67" s="5" t="s">
        <v>73</v>
      </c>
      <c r="E67" s="2" t="s">
        <v>74</v>
      </c>
      <c r="F67" s="4" t="s">
        <v>83</v>
      </c>
      <c r="G67" s="4">
        <v>57.4</v>
      </c>
      <c r="H67" s="4">
        <v>56</v>
      </c>
      <c r="I67" s="6">
        <v>56.7</v>
      </c>
      <c r="J67" s="7" t="s">
        <v>161</v>
      </c>
      <c r="K67" s="15">
        <f>I67*0.6</f>
        <v>34.02</v>
      </c>
    </row>
    <row r="68" spans="1:11" s="3" customFormat="1" ht="19.5" customHeight="1">
      <c r="A68" s="4">
        <v>66</v>
      </c>
      <c r="B68" s="4">
        <v>1</v>
      </c>
      <c r="C68" s="4" t="s">
        <v>151</v>
      </c>
      <c r="D68" s="12" t="s">
        <v>152</v>
      </c>
      <c r="E68" s="2" t="s">
        <v>153</v>
      </c>
      <c r="F68" s="4" t="s">
        <v>154</v>
      </c>
      <c r="G68" s="4">
        <v>78.4</v>
      </c>
      <c r="H68" s="4">
        <v>72</v>
      </c>
      <c r="I68" s="6">
        <v>75.2</v>
      </c>
      <c r="J68" s="11">
        <v>84.41</v>
      </c>
      <c r="K68" s="14">
        <f>I68*0.6+J68*0.4</f>
        <v>78.884</v>
      </c>
    </row>
    <row r="69" spans="1:11" s="3" customFormat="1" ht="19.5" customHeight="1">
      <c r="A69" s="4">
        <v>67</v>
      </c>
      <c r="B69" s="4"/>
      <c r="C69" s="4" t="s">
        <v>155</v>
      </c>
      <c r="D69" s="5" t="s">
        <v>152</v>
      </c>
      <c r="E69" s="2" t="s">
        <v>153</v>
      </c>
      <c r="F69" s="4" t="s">
        <v>156</v>
      </c>
      <c r="G69" s="4">
        <v>71.2</v>
      </c>
      <c r="H69" s="4">
        <v>80</v>
      </c>
      <c r="I69" s="6">
        <v>75.6</v>
      </c>
      <c r="J69" s="11">
        <v>83.33</v>
      </c>
      <c r="K69" s="14">
        <f>I69*0.6+J69*0.4</f>
        <v>78.692</v>
      </c>
    </row>
    <row r="70" spans="1:11" s="3" customFormat="1" ht="19.5" customHeight="1">
      <c r="A70" s="4">
        <v>68</v>
      </c>
      <c r="B70" s="4"/>
      <c r="C70" s="4" t="s">
        <v>157</v>
      </c>
      <c r="D70" s="5" t="s">
        <v>152</v>
      </c>
      <c r="E70" s="2" t="s">
        <v>153</v>
      </c>
      <c r="F70" s="4" t="s">
        <v>158</v>
      </c>
      <c r="G70" s="4">
        <v>80.6</v>
      </c>
      <c r="H70" s="4">
        <v>72.5</v>
      </c>
      <c r="I70" s="6">
        <v>76.55</v>
      </c>
      <c r="J70" s="11">
        <v>81.75</v>
      </c>
      <c r="K70" s="14">
        <f>I70*0.6+J70*0.4</f>
        <v>78.63</v>
      </c>
    </row>
  </sheetData>
  <mergeCells count="1">
    <mergeCell ref="A1:K1"/>
  </mergeCells>
  <printOptions/>
  <pageMargins left="0.51" right="0.73" top="0.46" bottom="0.46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2017-11-20T07:07:37Z</cp:lastPrinted>
  <dcterms:created xsi:type="dcterms:W3CDTF">1996-12-17T01:32:42Z</dcterms:created>
  <dcterms:modified xsi:type="dcterms:W3CDTF">2017-11-20T07:43:07Z</dcterms:modified>
  <cp:category/>
  <cp:version/>
  <cp:contentType/>
  <cp:contentStatus/>
</cp:coreProperties>
</file>