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activeTab="0"/>
  </bookViews>
  <sheets>
    <sheet name="1" sheetId="1" r:id="rId1"/>
    <sheet name="Sheet2" sheetId="2" r:id="rId2"/>
    <sheet name="Sheet3" sheetId="3" r:id="rId3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<sst xmlns="http://schemas.openxmlformats.org/spreadsheetml/2006/main" count="295" uniqueCount="167">
  <si>
    <t>笔试折合成绩</t>
  </si>
  <si>
    <t>操作折合成绩</t>
  </si>
  <si>
    <t>综合成绩</t>
  </si>
  <si>
    <t>综合成绩排名</t>
  </si>
  <si>
    <t>新邵县2017年事业单位公开招聘考试教师笔试成绩排名表</t>
  </si>
  <si>
    <t>职位代码</t>
  </si>
  <si>
    <t>乡镇语文教师</t>
  </si>
  <si>
    <t>J1</t>
  </si>
  <si>
    <t>幼师</t>
  </si>
  <si>
    <t>J3</t>
  </si>
  <si>
    <t>J4</t>
  </si>
  <si>
    <t>J5</t>
  </si>
  <si>
    <t>J7</t>
  </si>
  <si>
    <t>J2</t>
  </si>
  <si>
    <t>J8</t>
  </si>
  <si>
    <t>报考职位</t>
  </si>
  <si>
    <t>乡镇数学老师</t>
  </si>
  <si>
    <t>二中语文教师</t>
  </si>
  <si>
    <t>二中数学教师</t>
  </si>
  <si>
    <t>二中生物教师</t>
  </si>
  <si>
    <t>职中机械数控教师</t>
  </si>
  <si>
    <t>准考证号</t>
  </si>
  <si>
    <t>姓名</t>
  </si>
  <si>
    <t>笔试成绩</t>
  </si>
  <si>
    <t>操作成绩</t>
  </si>
  <si>
    <t>0103</t>
  </si>
  <si>
    <t>唐姣凤</t>
  </si>
  <si>
    <t>0104</t>
  </si>
  <si>
    <t>陈琴</t>
  </si>
  <si>
    <t>0106</t>
  </si>
  <si>
    <t>阳青华</t>
  </si>
  <si>
    <t>0111</t>
  </si>
  <si>
    <t>李娜</t>
  </si>
  <si>
    <t>0114</t>
  </si>
  <si>
    <t>石佳珍</t>
  </si>
  <si>
    <t>0116</t>
  </si>
  <si>
    <t>周叶娟</t>
  </si>
  <si>
    <t>0119</t>
  </si>
  <si>
    <t>刘航</t>
  </si>
  <si>
    <t>0124</t>
  </si>
  <si>
    <t>吴双华</t>
  </si>
  <si>
    <t>0128</t>
  </si>
  <si>
    <t>曾丹</t>
  </si>
  <si>
    <t>0201</t>
  </si>
  <si>
    <t>毕天玫</t>
  </si>
  <si>
    <t>0203</t>
  </si>
  <si>
    <t>段秋香</t>
  </si>
  <si>
    <t>0206</t>
  </si>
  <si>
    <t>刘娉婷</t>
  </si>
  <si>
    <t>0207</t>
  </si>
  <si>
    <t>杨宏愿</t>
  </si>
  <si>
    <t>0219</t>
  </si>
  <si>
    <t>刘欣欣</t>
  </si>
  <si>
    <t>0220</t>
  </si>
  <si>
    <t>陈映辉</t>
  </si>
  <si>
    <t>0229</t>
  </si>
  <si>
    <t>李欣君</t>
  </si>
  <si>
    <t>0230</t>
  </si>
  <si>
    <t>李梦怡</t>
  </si>
  <si>
    <t>0303</t>
  </si>
  <si>
    <t>邓琼鹰</t>
  </si>
  <si>
    <t>陈丽丽</t>
  </si>
  <si>
    <t>0305</t>
  </si>
  <si>
    <t>廖瑛</t>
  </si>
  <si>
    <t>0309</t>
  </si>
  <si>
    <t>彭芝芝</t>
  </si>
  <si>
    <t>0311</t>
  </si>
  <si>
    <t>孙咏辉</t>
  </si>
  <si>
    <t>0312</t>
  </si>
  <si>
    <t>周桃</t>
  </si>
  <si>
    <t>0314</t>
  </si>
  <si>
    <t>侯诗晗</t>
  </si>
  <si>
    <t>0319</t>
  </si>
  <si>
    <t>张婷</t>
  </si>
  <si>
    <t>0321</t>
  </si>
  <si>
    <t>何婷</t>
  </si>
  <si>
    <t>0322</t>
  </si>
  <si>
    <t>陈海博</t>
  </si>
  <si>
    <t>0324</t>
  </si>
  <si>
    <t>唐彦君</t>
  </si>
  <si>
    <t>0401</t>
  </si>
  <si>
    <t>伍剑波</t>
  </si>
  <si>
    <t>0404</t>
  </si>
  <si>
    <t>吕慧</t>
  </si>
  <si>
    <t>0406</t>
  </si>
  <si>
    <t>厉静霞</t>
  </si>
  <si>
    <t>0410</t>
  </si>
  <si>
    <t>杨章渊</t>
  </si>
  <si>
    <t>0412</t>
  </si>
  <si>
    <t>雷亚琳</t>
  </si>
  <si>
    <t>0413</t>
  </si>
  <si>
    <t>黄园园</t>
  </si>
  <si>
    <t>0414</t>
  </si>
  <si>
    <t>陈涛</t>
  </si>
  <si>
    <t>0417</t>
  </si>
  <si>
    <t>刘海燕</t>
  </si>
  <si>
    <t>0424</t>
  </si>
  <si>
    <t>陈卉</t>
  </si>
  <si>
    <t>0428</t>
  </si>
  <si>
    <t>金玉贤</t>
  </si>
  <si>
    <t>0429</t>
  </si>
  <si>
    <t>王常桃</t>
  </si>
  <si>
    <t>0502</t>
  </si>
  <si>
    <t>陈霞</t>
  </si>
  <si>
    <t>0504</t>
  </si>
  <si>
    <t>刘瑛</t>
  </si>
  <si>
    <t>0505</t>
  </si>
  <si>
    <t>何德武</t>
  </si>
  <si>
    <t>0507</t>
  </si>
  <si>
    <t>刘媚</t>
  </si>
  <si>
    <t>0512</t>
  </si>
  <si>
    <t>刘雪琴</t>
  </si>
  <si>
    <t>0513</t>
  </si>
  <si>
    <t>黄秋玲</t>
  </si>
  <si>
    <t>0516</t>
  </si>
  <si>
    <t>石莉</t>
  </si>
  <si>
    <t>0520</t>
  </si>
  <si>
    <t>李琳辉</t>
  </si>
  <si>
    <t>0528</t>
  </si>
  <si>
    <t>周奇飞</t>
  </si>
  <si>
    <t>0606</t>
  </si>
  <si>
    <t>吕新星</t>
  </si>
  <si>
    <t>0607</t>
  </si>
  <si>
    <t>简京京</t>
  </si>
  <si>
    <t>0608</t>
  </si>
  <si>
    <t>周兰</t>
  </si>
  <si>
    <t>0610</t>
  </si>
  <si>
    <t>习彬彬</t>
  </si>
  <si>
    <t>0612</t>
  </si>
  <si>
    <t>梁娟</t>
  </si>
  <si>
    <t>0623</t>
  </si>
  <si>
    <t>彭瑾</t>
  </si>
  <si>
    <t>0626</t>
  </si>
  <si>
    <t>王俊</t>
  </si>
  <si>
    <t>0628</t>
  </si>
  <si>
    <t>刘文琳</t>
  </si>
  <si>
    <t>0703</t>
  </si>
  <si>
    <t>隆敏菲</t>
  </si>
  <si>
    <t>0704</t>
  </si>
  <si>
    <t>曾巧玲</t>
  </si>
  <si>
    <t>0707</t>
  </si>
  <si>
    <t>何良惠</t>
  </si>
  <si>
    <t>0726</t>
  </si>
  <si>
    <t>彭瑶</t>
  </si>
  <si>
    <t>0727</t>
  </si>
  <si>
    <t>孙雪峥</t>
  </si>
  <si>
    <t>0801</t>
  </si>
  <si>
    <t>谢美仙</t>
  </si>
  <si>
    <t>0808</t>
  </si>
  <si>
    <t>李秋月</t>
  </si>
  <si>
    <t>0828</t>
  </si>
  <si>
    <t>张梨梨</t>
  </si>
  <si>
    <t>0829</t>
  </si>
  <si>
    <t>岳婷</t>
  </si>
  <si>
    <t>0830</t>
  </si>
  <si>
    <t>苏添</t>
  </si>
  <si>
    <t>0903</t>
  </si>
  <si>
    <t>刘斯斯</t>
  </si>
  <si>
    <t>0904</t>
  </si>
  <si>
    <t>袁妍妍</t>
  </si>
  <si>
    <t>0905</t>
  </si>
  <si>
    <t>王晓芳</t>
  </si>
  <si>
    <t>0906</t>
  </si>
  <si>
    <t>0911</t>
  </si>
  <si>
    <t>李志</t>
  </si>
  <si>
    <t>0915</t>
  </si>
  <si>
    <t>陈宇翔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</si>
</sst>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25">
    <font>
      <sz val="12"/>
      <name val="宋体"/>
      <family val="0"/>
    </font>
    <font>
      <b/>
      <sz val="10"/>
      <color indexed="8"/>
      <name val="仿宋"/>
      <family val="3"/>
    </font>
    <font>
      <sz val="10"/>
      <color indexed="8"/>
      <name val="宋体"/>
      <family val="0"/>
    </font>
    <font>
      <b/>
      <sz val="11"/>
      <color indexed="8"/>
      <name val="黑体"/>
      <family val="3"/>
    </font>
    <font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 shrinkToFit="1"/>
    </xf>
    <xf numFmtId="176" fontId="1" fillId="0" borderId="10" xfId="0" applyNumberFormat="1" applyFont="1" applyBorder="1" applyAlignment="1">
      <alignment horizontal="center" vertical="center" wrapText="1" shrinkToFit="1"/>
    </xf>
    <xf numFmtId="49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 shrinkToFi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vertical="center"/>
    </xf>
    <xf numFmtId="49" fontId="3" fillId="0" borderId="11" xfId="0" applyNumberFormat="1" applyFont="1" applyBorder="1" applyAlignment="1">
      <alignment horizontal="center" vertical="center" wrapText="1" shrinkToFit="1"/>
    </xf>
  </cellXfs>
  <cellStyles count="94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差_公开招聘考试花名册1" xfId="64"/>
    <cellStyle name="差_考生报名花名册123" xfId="65"/>
    <cellStyle name="Hyperlink" xfId="66"/>
    <cellStyle name="好" xfId="67"/>
    <cellStyle name="好 2" xfId="68"/>
    <cellStyle name="好_公开招聘考试花名册1" xfId="69"/>
    <cellStyle name="好_考生报名花名册123" xfId="70"/>
    <cellStyle name="汇总" xfId="71"/>
    <cellStyle name="汇总 2" xfId="72"/>
    <cellStyle name="Currency" xfId="73"/>
    <cellStyle name="Currency [0]" xfId="74"/>
    <cellStyle name="计算" xfId="75"/>
    <cellStyle name="计算 2" xfId="76"/>
    <cellStyle name="检查单元格" xfId="77"/>
    <cellStyle name="检查单元格 2" xfId="78"/>
    <cellStyle name="解释性文本" xfId="79"/>
    <cellStyle name="解释性文本 2" xfId="80"/>
    <cellStyle name="警告文本" xfId="81"/>
    <cellStyle name="警告文本 2" xfId="82"/>
    <cellStyle name="链接单元格" xfId="83"/>
    <cellStyle name="链接单元格 2" xfId="84"/>
    <cellStyle name="Comma" xfId="85"/>
    <cellStyle name="Comma [0]" xfId="86"/>
    <cellStyle name="强调文字颜色 1" xfId="87"/>
    <cellStyle name="强调文字颜色 1 2" xfId="88"/>
    <cellStyle name="强调文字颜色 2" xfId="89"/>
    <cellStyle name="强调文字颜色 2 2" xfId="90"/>
    <cellStyle name="强调文字颜色 3" xfId="91"/>
    <cellStyle name="强调文字颜色 3 2" xfId="92"/>
    <cellStyle name="强调文字颜色 4" xfId="93"/>
    <cellStyle name="强调文字颜色 4 2" xfId="94"/>
    <cellStyle name="强调文字颜色 5" xfId="95"/>
    <cellStyle name="强调文字颜色 5 2" xfId="96"/>
    <cellStyle name="强调文字颜色 6" xfId="97"/>
    <cellStyle name="强调文字颜色 6 2" xfId="98"/>
    <cellStyle name="适中" xfId="99"/>
    <cellStyle name="适中 2" xfId="100"/>
    <cellStyle name="输出" xfId="101"/>
    <cellStyle name="输出 2" xfId="102"/>
    <cellStyle name="输入" xfId="103"/>
    <cellStyle name="输入 2" xfId="104"/>
    <cellStyle name="Followed Hyperlink" xfId="105"/>
    <cellStyle name="注释" xfId="106"/>
    <cellStyle name="注释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workbookViewId="0" topLeftCell="A1">
      <selection activeCell="M67" sqref="M67"/>
    </sheetView>
  </sheetViews>
  <sheetFormatPr defaultColWidth="9.00390625" defaultRowHeight="15" customHeight="1"/>
  <cols>
    <col min="1" max="1" width="5.375" style="2" customWidth="1"/>
    <col min="2" max="2" width="7.125" style="3" customWidth="1"/>
    <col min="3" max="3" width="26.375" style="3" customWidth="1"/>
    <col min="4" max="4" width="6.125" style="3" customWidth="1"/>
    <col min="5" max="5" width="6.00390625" style="4" customWidth="1"/>
    <col min="6" max="6" width="7.25390625" style="4" customWidth="1"/>
    <col min="7" max="7" width="6.125" style="4" customWidth="1"/>
    <col min="8" max="8" width="6.75390625" style="4" customWidth="1"/>
    <col min="9" max="9" width="5.625" style="4" customWidth="1"/>
    <col min="10" max="10" width="6.75390625" style="14" customWidth="1"/>
    <col min="11" max="16384" width="9.00390625" style="3" customWidth="1"/>
  </cols>
  <sheetData>
    <row r="1" spans="1:10" ht="20.25" customHeight="1">
      <c r="A1" s="15" t="s">
        <v>4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1" customFormat="1" ht="27.75" customHeight="1">
      <c r="A2" s="5" t="s">
        <v>21</v>
      </c>
      <c r="B2" s="6" t="s">
        <v>22</v>
      </c>
      <c r="C2" s="6" t="s">
        <v>15</v>
      </c>
      <c r="D2" s="6" t="s">
        <v>5</v>
      </c>
      <c r="E2" s="7" t="s">
        <v>23</v>
      </c>
      <c r="F2" s="7" t="s">
        <v>0</v>
      </c>
      <c r="G2" s="7" t="s">
        <v>24</v>
      </c>
      <c r="H2" s="7" t="s">
        <v>1</v>
      </c>
      <c r="I2" s="7" t="s">
        <v>2</v>
      </c>
      <c r="J2" s="12" t="s">
        <v>3</v>
      </c>
    </row>
    <row r="3" spans="1:10" ht="18" customHeight="1">
      <c r="A3" s="8" t="s">
        <v>76</v>
      </c>
      <c r="B3" s="8" t="s">
        <v>77</v>
      </c>
      <c r="C3" s="11" t="s">
        <v>6</v>
      </c>
      <c r="D3" s="10" t="s">
        <v>7</v>
      </c>
      <c r="E3" s="9">
        <v>81</v>
      </c>
      <c r="F3" s="9">
        <f aca="true" t="shared" si="0" ref="F3:F20">E3*0.6</f>
        <v>48.6</v>
      </c>
      <c r="G3" s="9">
        <v>0</v>
      </c>
      <c r="H3" s="9">
        <f aca="true" t="shared" si="1" ref="H3:H20">G3*0.4</f>
        <v>0</v>
      </c>
      <c r="I3" s="9">
        <f aca="true" t="shared" si="2" ref="I3:I34">F3+H3</f>
        <v>48.6</v>
      </c>
      <c r="J3" s="13">
        <v>1</v>
      </c>
    </row>
    <row r="4" spans="1:10" ht="18" customHeight="1">
      <c r="A4" s="8" t="s">
        <v>41</v>
      </c>
      <c r="B4" s="8" t="s">
        <v>42</v>
      </c>
      <c r="C4" s="11" t="s">
        <v>6</v>
      </c>
      <c r="D4" s="10" t="s">
        <v>7</v>
      </c>
      <c r="E4" s="9">
        <v>79</v>
      </c>
      <c r="F4" s="9">
        <f t="shared" si="0"/>
        <v>47.4</v>
      </c>
      <c r="G4" s="9">
        <v>0</v>
      </c>
      <c r="H4" s="9">
        <f t="shared" si="1"/>
        <v>0</v>
      </c>
      <c r="I4" s="9">
        <f t="shared" si="2"/>
        <v>47.4</v>
      </c>
      <c r="J4" s="13">
        <v>2</v>
      </c>
    </row>
    <row r="5" spans="1:10" ht="18" customHeight="1">
      <c r="A5" s="8" t="s">
        <v>27</v>
      </c>
      <c r="B5" s="8" t="s">
        <v>28</v>
      </c>
      <c r="C5" s="11" t="s">
        <v>6</v>
      </c>
      <c r="D5" s="10" t="s">
        <v>7</v>
      </c>
      <c r="E5" s="9">
        <v>76</v>
      </c>
      <c r="F5" s="9">
        <f t="shared" si="0"/>
        <v>45.6</v>
      </c>
      <c r="G5" s="9">
        <v>0</v>
      </c>
      <c r="H5" s="9">
        <f t="shared" si="1"/>
        <v>0</v>
      </c>
      <c r="I5" s="9">
        <f t="shared" si="2"/>
        <v>45.6</v>
      </c>
      <c r="J5" s="13">
        <v>3</v>
      </c>
    </row>
    <row r="6" spans="1:10" ht="18" customHeight="1">
      <c r="A6" s="8" t="s">
        <v>64</v>
      </c>
      <c r="B6" s="8" t="s">
        <v>65</v>
      </c>
      <c r="C6" s="11" t="s">
        <v>6</v>
      </c>
      <c r="D6" s="10" t="s">
        <v>7</v>
      </c>
      <c r="E6" s="9">
        <v>75</v>
      </c>
      <c r="F6" s="9">
        <f t="shared" si="0"/>
        <v>45</v>
      </c>
      <c r="G6" s="9">
        <v>0</v>
      </c>
      <c r="H6" s="9">
        <f t="shared" si="1"/>
        <v>0</v>
      </c>
      <c r="I6" s="9">
        <f t="shared" si="2"/>
        <v>45</v>
      </c>
      <c r="J6" s="13">
        <v>4</v>
      </c>
    </row>
    <row r="7" spans="1:10" ht="18" customHeight="1">
      <c r="A7" s="8" t="s">
        <v>80</v>
      </c>
      <c r="B7" s="8" t="s">
        <v>81</v>
      </c>
      <c r="C7" s="11" t="s">
        <v>6</v>
      </c>
      <c r="D7" s="10" t="s">
        <v>7</v>
      </c>
      <c r="E7" s="9">
        <v>75</v>
      </c>
      <c r="F7" s="9">
        <f t="shared" si="0"/>
        <v>45</v>
      </c>
      <c r="G7" s="9">
        <v>0</v>
      </c>
      <c r="H7" s="9">
        <f t="shared" si="1"/>
        <v>0</v>
      </c>
      <c r="I7" s="9">
        <f t="shared" si="2"/>
        <v>45</v>
      </c>
      <c r="J7" s="13">
        <v>5</v>
      </c>
    </row>
    <row r="8" spans="1:10" ht="18" customHeight="1">
      <c r="A8" s="8" t="s">
        <v>88</v>
      </c>
      <c r="B8" s="8" t="s">
        <v>89</v>
      </c>
      <c r="C8" s="11" t="s">
        <v>6</v>
      </c>
      <c r="D8" s="10" t="s">
        <v>7</v>
      </c>
      <c r="E8" s="9">
        <v>74</v>
      </c>
      <c r="F8" s="9">
        <f t="shared" si="0"/>
        <v>44.4</v>
      </c>
      <c r="G8" s="9">
        <v>0</v>
      </c>
      <c r="H8" s="9">
        <f t="shared" si="1"/>
        <v>0</v>
      </c>
      <c r="I8" s="9">
        <f t="shared" si="2"/>
        <v>44.4</v>
      </c>
      <c r="J8" s="13">
        <v>6</v>
      </c>
    </row>
    <row r="9" spans="1:10" ht="18" customHeight="1">
      <c r="A9" s="8" t="s">
        <v>72</v>
      </c>
      <c r="B9" s="8" t="s">
        <v>73</v>
      </c>
      <c r="C9" s="11" t="s">
        <v>6</v>
      </c>
      <c r="D9" s="10" t="s">
        <v>7</v>
      </c>
      <c r="E9" s="9">
        <v>73</v>
      </c>
      <c r="F9" s="9">
        <f t="shared" si="0"/>
        <v>43.8</v>
      </c>
      <c r="G9" s="9">
        <v>0</v>
      </c>
      <c r="H9" s="9">
        <f t="shared" si="1"/>
        <v>0</v>
      </c>
      <c r="I9" s="9">
        <f t="shared" si="2"/>
        <v>43.8</v>
      </c>
      <c r="J9" s="13">
        <v>7</v>
      </c>
    </row>
    <row r="10" spans="1:10" ht="18" customHeight="1">
      <c r="A10" s="8" t="s">
        <v>70</v>
      </c>
      <c r="B10" s="8" t="s">
        <v>71</v>
      </c>
      <c r="C10" s="11" t="s">
        <v>6</v>
      </c>
      <c r="D10" s="10" t="s">
        <v>7</v>
      </c>
      <c r="E10" s="9">
        <v>71</v>
      </c>
      <c r="F10" s="9">
        <f t="shared" si="0"/>
        <v>42.6</v>
      </c>
      <c r="G10" s="9">
        <v>0</v>
      </c>
      <c r="H10" s="9">
        <f t="shared" si="1"/>
        <v>0</v>
      </c>
      <c r="I10" s="9">
        <f t="shared" si="2"/>
        <v>42.6</v>
      </c>
      <c r="J10" s="13">
        <v>8</v>
      </c>
    </row>
    <row r="11" spans="1:10" ht="18" customHeight="1">
      <c r="A11" s="8" t="s">
        <v>55</v>
      </c>
      <c r="B11" s="8" t="s">
        <v>56</v>
      </c>
      <c r="C11" s="11" t="s">
        <v>6</v>
      </c>
      <c r="D11" s="10" t="s">
        <v>7</v>
      </c>
      <c r="E11" s="9">
        <v>70</v>
      </c>
      <c r="F11" s="9">
        <f t="shared" si="0"/>
        <v>42</v>
      </c>
      <c r="G11" s="9">
        <v>0</v>
      </c>
      <c r="H11" s="9">
        <f t="shared" si="1"/>
        <v>0</v>
      </c>
      <c r="I11" s="9">
        <f t="shared" si="2"/>
        <v>42</v>
      </c>
      <c r="J11" s="13">
        <v>9</v>
      </c>
    </row>
    <row r="12" spans="1:10" ht="18" customHeight="1">
      <c r="A12" s="8" t="s">
        <v>37</v>
      </c>
      <c r="B12" s="8" t="s">
        <v>38</v>
      </c>
      <c r="C12" s="11" t="s">
        <v>6</v>
      </c>
      <c r="D12" s="10" t="s">
        <v>7</v>
      </c>
      <c r="E12" s="9">
        <v>69</v>
      </c>
      <c r="F12" s="9">
        <f t="shared" si="0"/>
        <v>41.4</v>
      </c>
      <c r="G12" s="9">
        <v>0</v>
      </c>
      <c r="H12" s="9">
        <f t="shared" si="1"/>
        <v>0</v>
      </c>
      <c r="I12" s="9">
        <f t="shared" si="2"/>
        <v>41.4</v>
      </c>
      <c r="J12" s="13">
        <v>10</v>
      </c>
    </row>
    <row r="13" spans="1:10" ht="18" customHeight="1">
      <c r="A13" s="8" t="s">
        <v>57</v>
      </c>
      <c r="B13" s="8" t="s">
        <v>58</v>
      </c>
      <c r="C13" s="11" t="s">
        <v>6</v>
      </c>
      <c r="D13" s="10" t="s">
        <v>7</v>
      </c>
      <c r="E13" s="9">
        <v>68</v>
      </c>
      <c r="F13" s="9">
        <f t="shared" si="0"/>
        <v>40.8</v>
      </c>
      <c r="G13" s="9">
        <v>0</v>
      </c>
      <c r="H13" s="9">
        <f t="shared" si="1"/>
        <v>0</v>
      </c>
      <c r="I13" s="9">
        <f t="shared" si="2"/>
        <v>40.8</v>
      </c>
      <c r="J13" s="13">
        <v>11</v>
      </c>
    </row>
    <row r="14" spans="1:10" ht="18" customHeight="1">
      <c r="A14" s="8" t="s">
        <v>74</v>
      </c>
      <c r="B14" s="8" t="s">
        <v>75</v>
      </c>
      <c r="C14" s="11" t="s">
        <v>6</v>
      </c>
      <c r="D14" s="10" t="s">
        <v>7</v>
      </c>
      <c r="E14" s="9">
        <v>68</v>
      </c>
      <c r="F14" s="9">
        <f t="shared" si="0"/>
        <v>40.8</v>
      </c>
      <c r="G14" s="9">
        <v>0</v>
      </c>
      <c r="H14" s="9">
        <f t="shared" si="1"/>
        <v>0</v>
      </c>
      <c r="I14" s="9">
        <f t="shared" si="2"/>
        <v>40.8</v>
      </c>
      <c r="J14" s="13">
        <v>12</v>
      </c>
    </row>
    <row r="15" spans="1:10" ht="18" customHeight="1">
      <c r="A15" s="8" t="s">
        <v>78</v>
      </c>
      <c r="B15" s="8" t="s">
        <v>79</v>
      </c>
      <c r="C15" s="11" t="s">
        <v>6</v>
      </c>
      <c r="D15" s="10" t="s">
        <v>7</v>
      </c>
      <c r="E15" s="9">
        <v>68</v>
      </c>
      <c r="F15" s="9">
        <f t="shared" si="0"/>
        <v>40.8</v>
      </c>
      <c r="G15" s="9">
        <v>0</v>
      </c>
      <c r="H15" s="9">
        <f t="shared" si="1"/>
        <v>0</v>
      </c>
      <c r="I15" s="9">
        <f t="shared" si="2"/>
        <v>40.8</v>
      </c>
      <c r="J15" s="13">
        <v>13</v>
      </c>
    </row>
    <row r="16" spans="1:10" ht="18" customHeight="1">
      <c r="A16" s="8" t="s">
        <v>84</v>
      </c>
      <c r="B16" s="8" t="s">
        <v>85</v>
      </c>
      <c r="C16" s="11" t="s">
        <v>6</v>
      </c>
      <c r="D16" s="10" t="s">
        <v>7</v>
      </c>
      <c r="E16" s="9">
        <v>68</v>
      </c>
      <c r="F16" s="9">
        <f t="shared" si="0"/>
        <v>40.8</v>
      </c>
      <c r="G16" s="9">
        <v>0</v>
      </c>
      <c r="H16" s="9">
        <f t="shared" si="1"/>
        <v>0</v>
      </c>
      <c r="I16" s="9">
        <f t="shared" si="2"/>
        <v>40.8</v>
      </c>
      <c r="J16" s="13">
        <v>14</v>
      </c>
    </row>
    <row r="17" spans="1:10" ht="18" customHeight="1">
      <c r="A17" s="8" t="s">
        <v>86</v>
      </c>
      <c r="B17" s="8" t="s">
        <v>87</v>
      </c>
      <c r="C17" s="11" t="s">
        <v>6</v>
      </c>
      <c r="D17" s="10" t="s">
        <v>7</v>
      </c>
      <c r="E17" s="9">
        <v>68</v>
      </c>
      <c r="F17" s="9">
        <f t="shared" si="0"/>
        <v>40.8</v>
      </c>
      <c r="G17" s="9">
        <v>0</v>
      </c>
      <c r="H17" s="9">
        <f t="shared" si="1"/>
        <v>0</v>
      </c>
      <c r="I17" s="9">
        <f t="shared" si="2"/>
        <v>40.8</v>
      </c>
      <c r="J17" s="13">
        <v>15</v>
      </c>
    </row>
    <row r="18" spans="1:10" ht="18" customHeight="1">
      <c r="A18" s="8" t="s">
        <v>92</v>
      </c>
      <c r="B18" s="8" t="s">
        <v>93</v>
      </c>
      <c r="C18" s="11" t="s">
        <v>6</v>
      </c>
      <c r="D18" s="10" t="s">
        <v>7</v>
      </c>
      <c r="E18" s="9">
        <v>68</v>
      </c>
      <c r="F18" s="9">
        <f t="shared" si="0"/>
        <v>40.8</v>
      </c>
      <c r="G18" s="9">
        <v>0</v>
      </c>
      <c r="H18" s="9">
        <f t="shared" si="1"/>
        <v>0</v>
      </c>
      <c r="I18" s="9">
        <f t="shared" si="2"/>
        <v>40.8</v>
      </c>
      <c r="J18" s="13">
        <v>16</v>
      </c>
    </row>
    <row r="19" spans="1:10" ht="18" customHeight="1">
      <c r="A19" s="8" t="s">
        <v>31</v>
      </c>
      <c r="B19" s="8" t="s">
        <v>32</v>
      </c>
      <c r="C19" s="11" t="s">
        <v>6</v>
      </c>
      <c r="D19" s="10" t="s">
        <v>7</v>
      </c>
      <c r="E19" s="9">
        <v>67</v>
      </c>
      <c r="F19" s="9">
        <f t="shared" si="0"/>
        <v>40.199999999999996</v>
      </c>
      <c r="G19" s="9">
        <v>0</v>
      </c>
      <c r="H19" s="9">
        <f t="shared" si="1"/>
        <v>0</v>
      </c>
      <c r="I19" s="9">
        <f t="shared" si="2"/>
        <v>40.199999999999996</v>
      </c>
      <c r="J19" s="13">
        <v>17</v>
      </c>
    </row>
    <row r="20" spans="1:10" ht="18" customHeight="1">
      <c r="A20" s="8" t="s">
        <v>35</v>
      </c>
      <c r="B20" s="8" t="s">
        <v>36</v>
      </c>
      <c r="C20" s="11" t="s">
        <v>6</v>
      </c>
      <c r="D20" s="10" t="s">
        <v>7</v>
      </c>
      <c r="E20" s="9">
        <v>67</v>
      </c>
      <c r="F20" s="9">
        <f t="shared" si="0"/>
        <v>40.199999999999996</v>
      </c>
      <c r="G20" s="9">
        <v>0</v>
      </c>
      <c r="H20" s="9">
        <f t="shared" si="1"/>
        <v>0</v>
      </c>
      <c r="I20" s="9">
        <f t="shared" si="2"/>
        <v>40.199999999999996</v>
      </c>
      <c r="J20" s="13">
        <v>18</v>
      </c>
    </row>
    <row r="21" spans="1:10" ht="18" customHeight="1">
      <c r="A21" s="8" t="s">
        <v>45</v>
      </c>
      <c r="B21" s="8" t="s">
        <v>46</v>
      </c>
      <c r="C21" s="11" t="s">
        <v>6</v>
      </c>
      <c r="D21" s="10" t="s">
        <v>7</v>
      </c>
      <c r="E21" s="9">
        <v>67</v>
      </c>
      <c r="F21" s="9">
        <f aca="true" t="shared" si="3" ref="F21:F37">E21*0.6</f>
        <v>40.199999999999996</v>
      </c>
      <c r="G21" s="9">
        <v>0</v>
      </c>
      <c r="H21" s="9">
        <f aca="true" t="shared" si="4" ref="H21:H37">G21*0.4</f>
        <v>0</v>
      </c>
      <c r="I21" s="9">
        <f t="shared" si="2"/>
        <v>40.199999999999996</v>
      </c>
      <c r="J21" s="13">
        <v>19</v>
      </c>
    </row>
    <row r="22" spans="1:10" ht="18" customHeight="1">
      <c r="A22" s="8" t="s">
        <v>59</v>
      </c>
      <c r="B22" s="8" t="s">
        <v>60</v>
      </c>
      <c r="C22" s="11" t="s">
        <v>6</v>
      </c>
      <c r="D22" s="10" t="s">
        <v>7</v>
      </c>
      <c r="E22" s="9">
        <v>67</v>
      </c>
      <c r="F22" s="9">
        <f t="shared" si="3"/>
        <v>40.199999999999996</v>
      </c>
      <c r="G22" s="9">
        <v>0</v>
      </c>
      <c r="H22" s="9">
        <f t="shared" si="4"/>
        <v>0</v>
      </c>
      <c r="I22" s="9">
        <f t="shared" si="2"/>
        <v>40.199999999999996</v>
      </c>
      <c r="J22" s="13">
        <v>20</v>
      </c>
    </row>
    <row r="23" spans="1:10" ht="18" customHeight="1">
      <c r="A23" s="8" t="s">
        <v>25</v>
      </c>
      <c r="B23" s="8" t="s">
        <v>26</v>
      </c>
      <c r="C23" s="11" t="s">
        <v>6</v>
      </c>
      <c r="D23" s="10" t="s">
        <v>7</v>
      </c>
      <c r="E23" s="9">
        <v>66</v>
      </c>
      <c r="F23" s="9">
        <f t="shared" si="3"/>
        <v>39.6</v>
      </c>
      <c r="G23" s="9">
        <v>0</v>
      </c>
      <c r="H23" s="9">
        <f t="shared" si="4"/>
        <v>0</v>
      </c>
      <c r="I23" s="9">
        <f t="shared" si="2"/>
        <v>39.6</v>
      </c>
      <c r="J23" s="13">
        <v>21</v>
      </c>
    </row>
    <row r="24" spans="1:10" ht="18" customHeight="1">
      <c r="A24" s="8" t="s">
        <v>39</v>
      </c>
      <c r="B24" s="8" t="s">
        <v>40</v>
      </c>
      <c r="C24" s="11" t="s">
        <v>6</v>
      </c>
      <c r="D24" s="10" t="s">
        <v>7</v>
      </c>
      <c r="E24" s="9">
        <v>66</v>
      </c>
      <c r="F24" s="9">
        <f t="shared" si="3"/>
        <v>39.6</v>
      </c>
      <c r="G24" s="9">
        <v>0</v>
      </c>
      <c r="H24" s="9">
        <f t="shared" si="4"/>
        <v>0</v>
      </c>
      <c r="I24" s="9">
        <f t="shared" si="2"/>
        <v>39.6</v>
      </c>
      <c r="J24" s="13">
        <v>22</v>
      </c>
    </row>
    <row r="25" spans="1:10" ht="18" customHeight="1">
      <c r="A25" s="8" t="s">
        <v>51</v>
      </c>
      <c r="B25" s="8" t="s">
        <v>52</v>
      </c>
      <c r="C25" s="11" t="s">
        <v>6</v>
      </c>
      <c r="D25" s="10" t="s">
        <v>7</v>
      </c>
      <c r="E25" s="9">
        <v>66</v>
      </c>
      <c r="F25" s="9">
        <f t="shared" si="3"/>
        <v>39.6</v>
      </c>
      <c r="G25" s="9">
        <v>0</v>
      </c>
      <c r="H25" s="9">
        <f t="shared" si="4"/>
        <v>0</v>
      </c>
      <c r="I25" s="9">
        <f t="shared" si="2"/>
        <v>39.6</v>
      </c>
      <c r="J25" s="13">
        <v>23</v>
      </c>
    </row>
    <row r="26" spans="1:10" ht="18" customHeight="1">
      <c r="A26" s="8" t="s">
        <v>33</v>
      </c>
      <c r="B26" s="8" t="s">
        <v>34</v>
      </c>
      <c r="C26" s="11" t="s">
        <v>6</v>
      </c>
      <c r="D26" s="10" t="s">
        <v>7</v>
      </c>
      <c r="E26" s="9">
        <v>65</v>
      </c>
      <c r="F26" s="9">
        <f t="shared" si="3"/>
        <v>39</v>
      </c>
      <c r="G26" s="9">
        <v>0</v>
      </c>
      <c r="H26" s="9">
        <f t="shared" si="4"/>
        <v>0</v>
      </c>
      <c r="I26" s="9">
        <f t="shared" si="2"/>
        <v>39</v>
      </c>
      <c r="J26" s="13">
        <v>24</v>
      </c>
    </row>
    <row r="27" spans="1:10" ht="18" customHeight="1">
      <c r="A27" s="8" t="s">
        <v>43</v>
      </c>
      <c r="B27" s="8" t="s">
        <v>44</v>
      </c>
      <c r="C27" s="11" t="s">
        <v>6</v>
      </c>
      <c r="D27" s="10" t="s">
        <v>7</v>
      </c>
      <c r="E27" s="9">
        <v>65</v>
      </c>
      <c r="F27" s="9">
        <f t="shared" si="3"/>
        <v>39</v>
      </c>
      <c r="G27" s="9">
        <v>0</v>
      </c>
      <c r="H27" s="9">
        <f t="shared" si="4"/>
        <v>0</v>
      </c>
      <c r="I27" s="9">
        <f t="shared" si="2"/>
        <v>39</v>
      </c>
      <c r="J27" s="13">
        <v>25</v>
      </c>
    </row>
    <row r="28" spans="1:10" ht="18" customHeight="1">
      <c r="A28" s="8" t="s">
        <v>53</v>
      </c>
      <c r="B28" s="8" t="s">
        <v>54</v>
      </c>
      <c r="C28" s="11" t="s">
        <v>6</v>
      </c>
      <c r="D28" s="10" t="s">
        <v>7</v>
      </c>
      <c r="E28" s="9">
        <v>65</v>
      </c>
      <c r="F28" s="9">
        <f t="shared" si="3"/>
        <v>39</v>
      </c>
      <c r="G28" s="9">
        <v>0</v>
      </c>
      <c r="H28" s="9">
        <f t="shared" si="4"/>
        <v>0</v>
      </c>
      <c r="I28" s="9">
        <f t="shared" si="2"/>
        <v>39</v>
      </c>
      <c r="J28" s="13">
        <v>26</v>
      </c>
    </row>
    <row r="29" spans="1:10" ht="18" customHeight="1">
      <c r="A29" s="8" t="s">
        <v>62</v>
      </c>
      <c r="B29" s="8" t="s">
        <v>63</v>
      </c>
      <c r="C29" s="11" t="s">
        <v>6</v>
      </c>
      <c r="D29" s="10" t="s">
        <v>7</v>
      </c>
      <c r="E29" s="9">
        <v>65</v>
      </c>
      <c r="F29" s="9">
        <f t="shared" si="3"/>
        <v>39</v>
      </c>
      <c r="G29" s="9">
        <v>0</v>
      </c>
      <c r="H29" s="9">
        <f t="shared" si="4"/>
        <v>0</v>
      </c>
      <c r="I29" s="9">
        <f t="shared" si="2"/>
        <v>39</v>
      </c>
      <c r="J29" s="13">
        <v>27</v>
      </c>
    </row>
    <row r="30" spans="1:10" ht="18" customHeight="1">
      <c r="A30" s="8" t="s">
        <v>66</v>
      </c>
      <c r="B30" s="8" t="s">
        <v>67</v>
      </c>
      <c r="C30" s="11" t="s">
        <v>6</v>
      </c>
      <c r="D30" s="10" t="s">
        <v>7</v>
      </c>
      <c r="E30" s="9">
        <v>65</v>
      </c>
      <c r="F30" s="9">
        <f t="shared" si="3"/>
        <v>39</v>
      </c>
      <c r="G30" s="9">
        <v>0</v>
      </c>
      <c r="H30" s="9">
        <f t="shared" si="4"/>
        <v>0</v>
      </c>
      <c r="I30" s="9">
        <f t="shared" si="2"/>
        <v>39</v>
      </c>
      <c r="J30" s="13">
        <v>28</v>
      </c>
    </row>
    <row r="31" spans="1:10" ht="18" customHeight="1">
      <c r="A31" s="8" t="s">
        <v>68</v>
      </c>
      <c r="B31" s="8" t="s">
        <v>69</v>
      </c>
      <c r="C31" s="11" t="s">
        <v>6</v>
      </c>
      <c r="D31" s="10" t="s">
        <v>7</v>
      </c>
      <c r="E31" s="9">
        <v>65</v>
      </c>
      <c r="F31" s="9">
        <f t="shared" si="3"/>
        <v>39</v>
      </c>
      <c r="G31" s="9">
        <v>0</v>
      </c>
      <c r="H31" s="9">
        <f t="shared" si="4"/>
        <v>0</v>
      </c>
      <c r="I31" s="9">
        <f t="shared" si="2"/>
        <v>39</v>
      </c>
      <c r="J31" s="13">
        <v>29</v>
      </c>
    </row>
    <row r="32" spans="1:10" ht="18" customHeight="1">
      <c r="A32" s="8" t="s">
        <v>82</v>
      </c>
      <c r="B32" s="8" t="s">
        <v>83</v>
      </c>
      <c r="C32" s="11" t="s">
        <v>6</v>
      </c>
      <c r="D32" s="10" t="s">
        <v>7</v>
      </c>
      <c r="E32" s="9">
        <v>65</v>
      </c>
      <c r="F32" s="9">
        <f t="shared" si="3"/>
        <v>39</v>
      </c>
      <c r="G32" s="9">
        <v>0</v>
      </c>
      <c r="H32" s="9">
        <f t="shared" si="4"/>
        <v>0</v>
      </c>
      <c r="I32" s="9">
        <f t="shared" si="2"/>
        <v>39</v>
      </c>
      <c r="J32" s="13">
        <v>30</v>
      </c>
    </row>
    <row r="33" spans="1:10" ht="18" customHeight="1">
      <c r="A33" s="8" t="s">
        <v>29</v>
      </c>
      <c r="B33" s="8" t="s">
        <v>30</v>
      </c>
      <c r="C33" s="11" t="s">
        <v>6</v>
      </c>
      <c r="D33" s="10" t="s">
        <v>7</v>
      </c>
      <c r="E33" s="9">
        <v>64</v>
      </c>
      <c r="F33" s="9">
        <f t="shared" si="3"/>
        <v>38.4</v>
      </c>
      <c r="G33" s="9">
        <v>0</v>
      </c>
      <c r="H33" s="9">
        <f t="shared" si="4"/>
        <v>0</v>
      </c>
      <c r="I33" s="9">
        <f t="shared" si="2"/>
        <v>38.4</v>
      </c>
      <c r="J33" s="13">
        <v>31</v>
      </c>
    </row>
    <row r="34" spans="1:10" ht="18" customHeight="1">
      <c r="A34" s="8" t="s">
        <v>47</v>
      </c>
      <c r="B34" s="8" t="s">
        <v>48</v>
      </c>
      <c r="C34" s="11" t="s">
        <v>6</v>
      </c>
      <c r="D34" s="10" t="s">
        <v>7</v>
      </c>
      <c r="E34" s="9">
        <v>64</v>
      </c>
      <c r="F34" s="9">
        <f t="shared" si="3"/>
        <v>38.4</v>
      </c>
      <c r="G34" s="9">
        <v>0</v>
      </c>
      <c r="H34" s="9">
        <f t="shared" si="4"/>
        <v>0</v>
      </c>
      <c r="I34" s="9">
        <f t="shared" si="2"/>
        <v>38.4</v>
      </c>
      <c r="J34" s="13">
        <v>32</v>
      </c>
    </row>
    <row r="35" spans="1:10" ht="18" customHeight="1">
      <c r="A35" s="8" t="s">
        <v>49</v>
      </c>
      <c r="B35" s="8" t="s">
        <v>50</v>
      </c>
      <c r="C35" s="11" t="s">
        <v>6</v>
      </c>
      <c r="D35" s="10" t="s">
        <v>7</v>
      </c>
      <c r="E35" s="9">
        <v>64</v>
      </c>
      <c r="F35" s="9">
        <f t="shared" si="3"/>
        <v>38.4</v>
      </c>
      <c r="G35" s="9">
        <v>0</v>
      </c>
      <c r="H35" s="9">
        <f t="shared" si="4"/>
        <v>0</v>
      </c>
      <c r="I35" s="9">
        <f aca="true" t="shared" si="5" ref="I35:I66">F35+H35</f>
        <v>38.4</v>
      </c>
      <c r="J35" s="13">
        <v>33</v>
      </c>
    </row>
    <row r="36" spans="1:10" ht="18" customHeight="1">
      <c r="A36" s="8" t="s">
        <v>90</v>
      </c>
      <c r="B36" s="8" t="s">
        <v>91</v>
      </c>
      <c r="C36" s="11" t="s">
        <v>6</v>
      </c>
      <c r="D36" s="10" t="s">
        <v>7</v>
      </c>
      <c r="E36" s="9">
        <v>64</v>
      </c>
      <c r="F36" s="9">
        <f t="shared" si="3"/>
        <v>38.4</v>
      </c>
      <c r="G36" s="9">
        <v>0</v>
      </c>
      <c r="H36" s="9">
        <f t="shared" si="4"/>
        <v>0</v>
      </c>
      <c r="I36" s="9">
        <f t="shared" si="5"/>
        <v>38.4</v>
      </c>
      <c r="J36" s="13">
        <v>34</v>
      </c>
    </row>
    <row r="37" spans="1:10" ht="18" customHeight="1">
      <c r="A37" s="8" t="s">
        <v>94</v>
      </c>
      <c r="B37" s="8" t="s">
        <v>95</v>
      </c>
      <c r="C37" s="11" t="s">
        <v>6</v>
      </c>
      <c r="D37" s="10" t="s">
        <v>7</v>
      </c>
      <c r="E37" s="9">
        <v>64</v>
      </c>
      <c r="F37" s="9">
        <f t="shared" si="3"/>
        <v>38.4</v>
      </c>
      <c r="G37" s="9">
        <v>0</v>
      </c>
      <c r="H37" s="9">
        <f t="shared" si="4"/>
        <v>0</v>
      </c>
      <c r="I37" s="9">
        <f t="shared" si="5"/>
        <v>38.4</v>
      </c>
      <c r="J37" s="13">
        <v>35</v>
      </c>
    </row>
    <row r="38" spans="1:10" ht="18" customHeight="1">
      <c r="A38" s="8" t="s">
        <v>140</v>
      </c>
      <c r="B38" s="8" t="s">
        <v>141</v>
      </c>
      <c r="C38" s="11" t="s">
        <v>16</v>
      </c>
      <c r="D38" s="10" t="s">
        <v>13</v>
      </c>
      <c r="E38" s="9">
        <v>81</v>
      </c>
      <c r="F38" s="9">
        <f aca="true" t="shared" si="6" ref="F38:F60">E38*0.6</f>
        <v>48.6</v>
      </c>
      <c r="G38" s="9">
        <v>0</v>
      </c>
      <c r="H38" s="9">
        <f aca="true" t="shared" si="7" ref="H38:H60">G38*0.4</f>
        <v>0</v>
      </c>
      <c r="I38" s="9">
        <f t="shared" si="5"/>
        <v>48.6</v>
      </c>
      <c r="J38" s="13">
        <v>1</v>
      </c>
    </row>
    <row r="39" spans="1:10" ht="18" customHeight="1">
      <c r="A39" s="8" t="s">
        <v>96</v>
      </c>
      <c r="B39" s="8" t="s">
        <v>97</v>
      </c>
      <c r="C39" s="11" t="s">
        <v>16</v>
      </c>
      <c r="D39" s="10" t="s">
        <v>13</v>
      </c>
      <c r="E39" s="9">
        <v>74</v>
      </c>
      <c r="F39" s="9">
        <f t="shared" si="6"/>
        <v>44.4</v>
      </c>
      <c r="G39" s="9">
        <v>0</v>
      </c>
      <c r="H39" s="9">
        <f t="shared" si="7"/>
        <v>0</v>
      </c>
      <c r="I39" s="9">
        <f t="shared" si="5"/>
        <v>44.4</v>
      </c>
      <c r="J39" s="13">
        <v>2</v>
      </c>
    </row>
    <row r="40" spans="1:10" ht="18" customHeight="1">
      <c r="A40" s="8" t="s">
        <v>98</v>
      </c>
      <c r="B40" s="8" t="s">
        <v>99</v>
      </c>
      <c r="C40" s="11" t="s">
        <v>16</v>
      </c>
      <c r="D40" s="10" t="s">
        <v>13</v>
      </c>
      <c r="E40" s="9">
        <v>74</v>
      </c>
      <c r="F40" s="9">
        <f t="shared" si="6"/>
        <v>44.4</v>
      </c>
      <c r="G40" s="9">
        <v>0</v>
      </c>
      <c r="H40" s="9">
        <f t="shared" si="7"/>
        <v>0</v>
      </c>
      <c r="I40" s="9">
        <f t="shared" si="5"/>
        <v>44.4</v>
      </c>
      <c r="J40" s="13">
        <v>3</v>
      </c>
    </row>
    <row r="41" spans="1:10" ht="18" customHeight="1">
      <c r="A41" s="8" t="s">
        <v>120</v>
      </c>
      <c r="B41" s="8" t="s">
        <v>121</v>
      </c>
      <c r="C41" s="11" t="s">
        <v>16</v>
      </c>
      <c r="D41" s="10" t="s">
        <v>13</v>
      </c>
      <c r="E41" s="9">
        <v>73</v>
      </c>
      <c r="F41" s="9">
        <f t="shared" si="6"/>
        <v>43.8</v>
      </c>
      <c r="G41" s="9">
        <v>0</v>
      </c>
      <c r="H41" s="9">
        <f t="shared" si="7"/>
        <v>0</v>
      </c>
      <c r="I41" s="9">
        <f t="shared" si="5"/>
        <v>43.8</v>
      </c>
      <c r="J41" s="13">
        <v>4</v>
      </c>
    </row>
    <row r="42" spans="1:10" ht="18" customHeight="1">
      <c r="A42" s="8" t="s">
        <v>122</v>
      </c>
      <c r="B42" s="8" t="s">
        <v>123</v>
      </c>
      <c r="C42" s="11" t="s">
        <v>16</v>
      </c>
      <c r="D42" s="10" t="s">
        <v>13</v>
      </c>
      <c r="E42" s="9">
        <v>73</v>
      </c>
      <c r="F42" s="9">
        <f t="shared" si="6"/>
        <v>43.8</v>
      </c>
      <c r="G42" s="9">
        <v>0</v>
      </c>
      <c r="H42" s="9">
        <f t="shared" si="7"/>
        <v>0</v>
      </c>
      <c r="I42" s="9">
        <f t="shared" si="5"/>
        <v>43.8</v>
      </c>
      <c r="J42" s="13">
        <v>5</v>
      </c>
    </row>
    <row r="43" spans="1:10" ht="18" customHeight="1">
      <c r="A43" s="8" t="s">
        <v>134</v>
      </c>
      <c r="B43" s="8" t="s">
        <v>135</v>
      </c>
      <c r="C43" s="11" t="s">
        <v>16</v>
      </c>
      <c r="D43" s="10" t="s">
        <v>13</v>
      </c>
      <c r="E43" s="9">
        <v>73</v>
      </c>
      <c r="F43" s="9">
        <f t="shared" si="6"/>
        <v>43.8</v>
      </c>
      <c r="G43" s="9">
        <v>0</v>
      </c>
      <c r="H43" s="9">
        <f t="shared" si="7"/>
        <v>0</v>
      </c>
      <c r="I43" s="9">
        <f t="shared" si="5"/>
        <v>43.8</v>
      </c>
      <c r="J43" s="13">
        <v>6</v>
      </c>
    </row>
    <row r="44" spans="1:10" ht="18" customHeight="1">
      <c r="A44" s="8" t="s">
        <v>124</v>
      </c>
      <c r="B44" s="8" t="s">
        <v>125</v>
      </c>
      <c r="C44" s="11" t="s">
        <v>16</v>
      </c>
      <c r="D44" s="10" t="s">
        <v>13</v>
      </c>
      <c r="E44" s="9">
        <v>69</v>
      </c>
      <c r="F44" s="9">
        <f t="shared" si="6"/>
        <v>41.4</v>
      </c>
      <c r="G44" s="9">
        <v>0</v>
      </c>
      <c r="H44" s="9">
        <f t="shared" si="7"/>
        <v>0</v>
      </c>
      <c r="I44" s="9">
        <f t="shared" si="5"/>
        <v>41.4</v>
      </c>
      <c r="J44" s="13">
        <v>7</v>
      </c>
    </row>
    <row r="45" spans="1:10" ht="18" customHeight="1">
      <c r="A45" s="8" t="s">
        <v>138</v>
      </c>
      <c r="B45" s="8" t="s">
        <v>139</v>
      </c>
      <c r="C45" s="11" t="s">
        <v>16</v>
      </c>
      <c r="D45" s="10" t="s">
        <v>13</v>
      </c>
      <c r="E45" s="9">
        <v>69</v>
      </c>
      <c r="F45" s="9">
        <f t="shared" si="6"/>
        <v>41.4</v>
      </c>
      <c r="G45" s="9">
        <v>0</v>
      </c>
      <c r="H45" s="9">
        <f t="shared" si="7"/>
        <v>0</v>
      </c>
      <c r="I45" s="9">
        <f t="shared" si="5"/>
        <v>41.4</v>
      </c>
      <c r="J45" s="13">
        <v>8</v>
      </c>
    </row>
    <row r="46" spans="1:10" ht="18" customHeight="1">
      <c r="A46" s="8" t="s">
        <v>106</v>
      </c>
      <c r="B46" s="8" t="s">
        <v>107</v>
      </c>
      <c r="C46" s="11" t="s">
        <v>16</v>
      </c>
      <c r="D46" s="10" t="s">
        <v>13</v>
      </c>
      <c r="E46" s="9">
        <v>68</v>
      </c>
      <c r="F46" s="9">
        <f t="shared" si="6"/>
        <v>40.8</v>
      </c>
      <c r="G46" s="9">
        <v>0</v>
      </c>
      <c r="H46" s="9">
        <f t="shared" si="7"/>
        <v>0</v>
      </c>
      <c r="I46" s="9">
        <f t="shared" si="5"/>
        <v>40.8</v>
      </c>
      <c r="J46" s="13">
        <v>9</v>
      </c>
    </row>
    <row r="47" spans="1:10" ht="18" customHeight="1">
      <c r="A47" s="8" t="s">
        <v>110</v>
      </c>
      <c r="B47" s="8" t="s">
        <v>111</v>
      </c>
      <c r="C47" s="11" t="s">
        <v>16</v>
      </c>
      <c r="D47" s="10" t="s">
        <v>13</v>
      </c>
      <c r="E47" s="9">
        <v>68</v>
      </c>
      <c r="F47" s="9">
        <f t="shared" si="6"/>
        <v>40.8</v>
      </c>
      <c r="G47" s="9">
        <v>0</v>
      </c>
      <c r="H47" s="9">
        <f t="shared" si="7"/>
        <v>0</v>
      </c>
      <c r="I47" s="9">
        <f t="shared" si="5"/>
        <v>40.8</v>
      </c>
      <c r="J47" s="13">
        <v>10</v>
      </c>
    </row>
    <row r="48" spans="1:10" ht="18" customHeight="1">
      <c r="A48" s="8" t="s">
        <v>114</v>
      </c>
      <c r="B48" s="8" t="s">
        <v>115</v>
      </c>
      <c r="C48" s="11" t="s">
        <v>16</v>
      </c>
      <c r="D48" s="10" t="s">
        <v>13</v>
      </c>
      <c r="E48" s="9">
        <v>68</v>
      </c>
      <c r="F48" s="9">
        <f t="shared" si="6"/>
        <v>40.8</v>
      </c>
      <c r="G48" s="9">
        <v>0</v>
      </c>
      <c r="H48" s="9">
        <f t="shared" si="7"/>
        <v>0</v>
      </c>
      <c r="I48" s="9">
        <f t="shared" si="5"/>
        <v>40.8</v>
      </c>
      <c r="J48" s="13">
        <v>11</v>
      </c>
    </row>
    <row r="49" spans="1:10" ht="18" customHeight="1">
      <c r="A49" s="8" t="s">
        <v>112</v>
      </c>
      <c r="B49" s="8" t="s">
        <v>113</v>
      </c>
      <c r="C49" s="11" t="s">
        <v>16</v>
      </c>
      <c r="D49" s="10" t="s">
        <v>13</v>
      </c>
      <c r="E49" s="9">
        <v>67</v>
      </c>
      <c r="F49" s="9">
        <f t="shared" si="6"/>
        <v>40.199999999999996</v>
      </c>
      <c r="G49" s="9">
        <v>0</v>
      </c>
      <c r="H49" s="9">
        <f t="shared" si="7"/>
        <v>0</v>
      </c>
      <c r="I49" s="9">
        <f t="shared" si="5"/>
        <v>40.199999999999996</v>
      </c>
      <c r="J49" s="13">
        <v>12</v>
      </c>
    </row>
    <row r="50" spans="1:10" ht="18" customHeight="1">
      <c r="A50" s="8" t="s">
        <v>118</v>
      </c>
      <c r="B50" s="8" t="s">
        <v>119</v>
      </c>
      <c r="C50" s="11" t="s">
        <v>16</v>
      </c>
      <c r="D50" s="10" t="s">
        <v>13</v>
      </c>
      <c r="E50" s="9">
        <v>67</v>
      </c>
      <c r="F50" s="9">
        <f t="shared" si="6"/>
        <v>40.199999999999996</v>
      </c>
      <c r="G50" s="9">
        <v>0</v>
      </c>
      <c r="H50" s="9">
        <f t="shared" si="7"/>
        <v>0</v>
      </c>
      <c r="I50" s="9">
        <f t="shared" si="5"/>
        <v>40.199999999999996</v>
      </c>
      <c r="J50" s="13">
        <v>13</v>
      </c>
    </row>
    <row r="51" spans="1:10" ht="18" customHeight="1">
      <c r="A51" s="8" t="s">
        <v>128</v>
      </c>
      <c r="B51" s="8" t="s">
        <v>129</v>
      </c>
      <c r="C51" s="11" t="s">
        <v>16</v>
      </c>
      <c r="D51" s="10" t="s">
        <v>13</v>
      </c>
      <c r="E51" s="9">
        <v>67</v>
      </c>
      <c r="F51" s="9">
        <f t="shared" si="6"/>
        <v>40.199999999999996</v>
      </c>
      <c r="G51" s="9">
        <v>0</v>
      </c>
      <c r="H51" s="9">
        <f t="shared" si="7"/>
        <v>0</v>
      </c>
      <c r="I51" s="9">
        <f t="shared" si="5"/>
        <v>40.199999999999996</v>
      </c>
      <c r="J51" s="13">
        <v>14</v>
      </c>
    </row>
    <row r="52" spans="1:10" ht="18" customHeight="1">
      <c r="A52" s="8" t="s">
        <v>102</v>
      </c>
      <c r="B52" s="8" t="s">
        <v>103</v>
      </c>
      <c r="C52" s="11" t="s">
        <v>16</v>
      </c>
      <c r="D52" s="10" t="s">
        <v>13</v>
      </c>
      <c r="E52" s="9">
        <v>66</v>
      </c>
      <c r="F52" s="9">
        <f t="shared" si="6"/>
        <v>39.6</v>
      </c>
      <c r="G52" s="9">
        <v>0</v>
      </c>
      <c r="H52" s="9">
        <f t="shared" si="7"/>
        <v>0</v>
      </c>
      <c r="I52" s="9">
        <f t="shared" si="5"/>
        <v>39.6</v>
      </c>
      <c r="J52" s="13">
        <v>15</v>
      </c>
    </row>
    <row r="53" spans="1:10" ht="18" customHeight="1">
      <c r="A53" s="8" t="s">
        <v>108</v>
      </c>
      <c r="B53" s="8" t="s">
        <v>109</v>
      </c>
      <c r="C53" s="11" t="s">
        <v>16</v>
      </c>
      <c r="D53" s="10" t="s">
        <v>13</v>
      </c>
      <c r="E53" s="9">
        <v>66</v>
      </c>
      <c r="F53" s="9">
        <f t="shared" si="6"/>
        <v>39.6</v>
      </c>
      <c r="G53" s="9">
        <v>0</v>
      </c>
      <c r="H53" s="9">
        <f t="shared" si="7"/>
        <v>0</v>
      </c>
      <c r="I53" s="9">
        <f t="shared" si="5"/>
        <v>39.6</v>
      </c>
      <c r="J53" s="13">
        <v>16</v>
      </c>
    </row>
    <row r="54" spans="1:10" ht="18" customHeight="1">
      <c r="A54" s="8" t="s">
        <v>116</v>
      </c>
      <c r="B54" s="8" t="s">
        <v>117</v>
      </c>
      <c r="C54" s="11" t="s">
        <v>16</v>
      </c>
      <c r="D54" s="10" t="s">
        <v>13</v>
      </c>
      <c r="E54" s="9">
        <v>66</v>
      </c>
      <c r="F54" s="9">
        <f t="shared" si="6"/>
        <v>39.6</v>
      </c>
      <c r="G54" s="9">
        <v>0</v>
      </c>
      <c r="H54" s="9">
        <f t="shared" si="7"/>
        <v>0</v>
      </c>
      <c r="I54" s="9">
        <f t="shared" si="5"/>
        <v>39.6</v>
      </c>
      <c r="J54" s="13">
        <v>17</v>
      </c>
    </row>
    <row r="55" spans="1:10" ht="18" customHeight="1">
      <c r="A55" s="8" t="s">
        <v>100</v>
      </c>
      <c r="B55" s="8" t="s">
        <v>101</v>
      </c>
      <c r="C55" s="11" t="s">
        <v>16</v>
      </c>
      <c r="D55" s="10" t="s">
        <v>13</v>
      </c>
      <c r="E55" s="9">
        <v>65</v>
      </c>
      <c r="F55" s="9">
        <f t="shared" si="6"/>
        <v>39</v>
      </c>
      <c r="G55" s="9">
        <v>0</v>
      </c>
      <c r="H55" s="9">
        <f t="shared" si="7"/>
        <v>0</v>
      </c>
      <c r="I55" s="9">
        <f t="shared" si="5"/>
        <v>39</v>
      </c>
      <c r="J55" s="13">
        <v>18</v>
      </c>
    </row>
    <row r="56" spans="1:10" ht="18" customHeight="1">
      <c r="A56" s="8" t="s">
        <v>132</v>
      </c>
      <c r="B56" s="8" t="s">
        <v>133</v>
      </c>
      <c r="C56" s="11" t="s">
        <v>16</v>
      </c>
      <c r="D56" s="10" t="s">
        <v>13</v>
      </c>
      <c r="E56" s="9">
        <v>65</v>
      </c>
      <c r="F56" s="9">
        <f t="shared" si="6"/>
        <v>39</v>
      </c>
      <c r="G56" s="9">
        <v>0</v>
      </c>
      <c r="H56" s="9">
        <f t="shared" si="7"/>
        <v>0</v>
      </c>
      <c r="I56" s="9">
        <f t="shared" si="5"/>
        <v>39</v>
      </c>
      <c r="J56" s="13">
        <v>19</v>
      </c>
    </row>
    <row r="57" spans="1:10" ht="18" customHeight="1">
      <c r="A57" s="8" t="s">
        <v>104</v>
      </c>
      <c r="B57" s="8" t="s">
        <v>105</v>
      </c>
      <c r="C57" s="11" t="s">
        <v>16</v>
      </c>
      <c r="D57" s="10" t="s">
        <v>13</v>
      </c>
      <c r="E57" s="9">
        <v>64</v>
      </c>
      <c r="F57" s="9">
        <f t="shared" si="6"/>
        <v>38.4</v>
      </c>
      <c r="G57" s="9">
        <v>0</v>
      </c>
      <c r="H57" s="9">
        <f t="shared" si="7"/>
        <v>0</v>
      </c>
      <c r="I57" s="9">
        <f t="shared" si="5"/>
        <v>38.4</v>
      </c>
      <c r="J57" s="13">
        <v>20</v>
      </c>
    </row>
    <row r="58" spans="1:10" ht="18" customHeight="1">
      <c r="A58" s="8" t="s">
        <v>126</v>
      </c>
      <c r="B58" s="8" t="s">
        <v>127</v>
      </c>
      <c r="C58" s="11" t="s">
        <v>16</v>
      </c>
      <c r="D58" s="10" t="s">
        <v>13</v>
      </c>
      <c r="E58" s="9">
        <v>64</v>
      </c>
      <c r="F58" s="9">
        <f t="shared" si="6"/>
        <v>38.4</v>
      </c>
      <c r="G58" s="9">
        <v>0</v>
      </c>
      <c r="H58" s="9">
        <f t="shared" si="7"/>
        <v>0</v>
      </c>
      <c r="I58" s="9">
        <f t="shared" si="5"/>
        <v>38.4</v>
      </c>
      <c r="J58" s="13">
        <v>21</v>
      </c>
    </row>
    <row r="59" spans="1:10" ht="18" customHeight="1">
      <c r="A59" s="8" t="s">
        <v>130</v>
      </c>
      <c r="B59" s="8" t="s">
        <v>131</v>
      </c>
      <c r="C59" s="11" t="s">
        <v>16</v>
      </c>
      <c r="D59" s="10" t="s">
        <v>13</v>
      </c>
      <c r="E59" s="9">
        <v>64</v>
      </c>
      <c r="F59" s="9">
        <f t="shared" si="6"/>
        <v>38.4</v>
      </c>
      <c r="G59" s="9">
        <v>0</v>
      </c>
      <c r="H59" s="9">
        <f t="shared" si="7"/>
        <v>0</v>
      </c>
      <c r="I59" s="9">
        <f t="shared" si="5"/>
        <v>38.4</v>
      </c>
      <c r="J59" s="13">
        <v>22</v>
      </c>
    </row>
    <row r="60" spans="1:10" ht="18" customHeight="1">
      <c r="A60" s="8" t="s">
        <v>136</v>
      </c>
      <c r="B60" s="8" t="s">
        <v>137</v>
      </c>
      <c r="C60" s="11" t="s">
        <v>16</v>
      </c>
      <c r="D60" s="10" t="s">
        <v>13</v>
      </c>
      <c r="E60" s="9">
        <v>64</v>
      </c>
      <c r="F60" s="9">
        <f t="shared" si="6"/>
        <v>38.4</v>
      </c>
      <c r="G60" s="9">
        <v>0</v>
      </c>
      <c r="H60" s="9">
        <f t="shared" si="7"/>
        <v>0</v>
      </c>
      <c r="I60" s="9">
        <f t="shared" si="5"/>
        <v>38.4</v>
      </c>
      <c r="J60" s="13">
        <v>23</v>
      </c>
    </row>
    <row r="61" spans="1:10" ht="18" customHeight="1">
      <c r="A61" s="8" t="s">
        <v>142</v>
      </c>
      <c r="B61" s="8" t="s">
        <v>143</v>
      </c>
      <c r="C61" s="11" t="s">
        <v>8</v>
      </c>
      <c r="D61" s="10" t="s">
        <v>9</v>
      </c>
      <c r="E61" s="9">
        <v>82</v>
      </c>
      <c r="F61" s="9">
        <f>E61*0.6</f>
        <v>49.199999999999996</v>
      </c>
      <c r="G61" s="9">
        <v>0</v>
      </c>
      <c r="H61" s="9">
        <f>G61*0.4</f>
        <v>0</v>
      </c>
      <c r="I61" s="9">
        <f t="shared" si="5"/>
        <v>49.199999999999996</v>
      </c>
      <c r="J61" s="13">
        <v>1</v>
      </c>
    </row>
    <row r="62" spans="1:10" ht="18" customHeight="1">
      <c r="A62" s="8" t="s">
        <v>144</v>
      </c>
      <c r="B62" s="8" t="s">
        <v>145</v>
      </c>
      <c r="C62" s="11" t="s">
        <v>8</v>
      </c>
      <c r="D62" s="10" t="s">
        <v>9</v>
      </c>
      <c r="E62" s="9">
        <v>60</v>
      </c>
      <c r="F62" s="9">
        <f>E62*0.6</f>
        <v>36</v>
      </c>
      <c r="G62" s="9">
        <v>0</v>
      </c>
      <c r="H62" s="9">
        <f>G62*0.4</f>
        <v>0</v>
      </c>
      <c r="I62" s="9">
        <f t="shared" si="5"/>
        <v>36</v>
      </c>
      <c r="J62" s="13">
        <v>2</v>
      </c>
    </row>
    <row r="63" spans="1:10" ht="18" customHeight="1">
      <c r="A63" s="8" t="s">
        <v>146</v>
      </c>
      <c r="B63" s="8" t="s">
        <v>147</v>
      </c>
      <c r="C63" s="11" t="s">
        <v>8</v>
      </c>
      <c r="D63" s="10" t="s">
        <v>9</v>
      </c>
      <c r="E63" s="9">
        <v>59</v>
      </c>
      <c r="F63" s="9">
        <f>E63*0.6</f>
        <v>35.4</v>
      </c>
      <c r="G63" s="9">
        <v>0</v>
      </c>
      <c r="H63" s="9">
        <f>G63*0.4</f>
        <v>0</v>
      </c>
      <c r="I63" s="9">
        <f t="shared" si="5"/>
        <v>35.4</v>
      </c>
      <c r="J63" s="13">
        <v>3</v>
      </c>
    </row>
    <row r="64" spans="1:10" ht="18" customHeight="1">
      <c r="A64" s="8" t="s">
        <v>148</v>
      </c>
      <c r="B64" s="8" t="s">
        <v>149</v>
      </c>
      <c r="C64" s="11" t="s">
        <v>8</v>
      </c>
      <c r="D64" s="10" t="s">
        <v>9</v>
      </c>
      <c r="E64" s="9">
        <v>59</v>
      </c>
      <c r="F64" s="9">
        <f>E64*0.6</f>
        <v>35.4</v>
      </c>
      <c r="G64" s="9">
        <v>0</v>
      </c>
      <c r="H64" s="9">
        <f>G64*0.4</f>
        <v>0</v>
      </c>
      <c r="I64" s="9">
        <f t="shared" si="5"/>
        <v>35.4</v>
      </c>
      <c r="J64" s="13">
        <v>4</v>
      </c>
    </row>
    <row r="65" spans="1:10" ht="18" customHeight="1">
      <c r="A65" s="8" t="s">
        <v>154</v>
      </c>
      <c r="B65" s="8" t="s">
        <v>155</v>
      </c>
      <c r="C65" s="11" t="s">
        <v>17</v>
      </c>
      <c r="D65" s="10" t="s">
        <v>10</v>
      </c>
      <c r="E65" s="9">
        <v>77</v>
      </c>
      <c r="F65" s="9">
        <f aca="true" t="shared" si="8" ref="F65:F73">E65*0.6</f>
        <v>46.199999999999996</v>
      </c>
      <c r="G65" s="9">
        <v>0</v>
      </c>
      <c r="H65" s="9">
        <f aca="true" t="shared" si="9" ref="H65:H73">G65*0.4</f>
        <v>0</v>
      </c>
      <c r="I65" s="9">
        <f t="shared" si="5"/>
        <v>46.199999999999996</v>
      </c>
      <c r="J65" s="13">
        <v>1</v>
      </c>
    </row>
    <row r="66" spans="1:10" ht="18" customHeight="1">
      <c r="A66" s="8" t="s">
        <v>150</v>
      </c>
      <c r="B66" s="8" t="s">
        <v>151</v>
      </c>
      <c r="C66" s="11" t="s">
        <v>17</v>
      </c>
      <c r="D66" s="10" t="s">
        <v>10</v>
      </c>
      <c r="E66" s="9">
        <v>59</v>
      </c>
      <c r="F66" s="9">
        <f t="shared" si="8"/>
        <v>35.4</v>
      </c>
      <c r="G66" s="9">
        <v>0</v>
      </c>
      <c r="H66" s="9">
        <f t="shared" si="9"/>
        <v>0</v>
      </c>
      <c r="I66" s="9">
        <f t="shared" si="5"/>
        <v>35.4</v>
      </c>
      <c r="J66" s="13">
        <v>2</v>
      </c>
    </row>
    <row r="67" spans="1:10" ht="18" customHeight="1">
      <c r="A67" s="8" t="s">
        <v>152</v>
      </c>
      <c r="B67" s="8" t="s">
        <v>153</v>
      </c>
      <c r="C67" s="11" t="s">
        <v>17</v>
      </c>
      <c r="D67" s="10" t="s">
        <v>10</v>
      </c>
      <c r="E67" s="9">
        <v>59</v>
      </c>
      <c r="F67" s="9">
        <f t="shared" si="8"/>
        <v>35.4</v>
      </c>
      <c r="G67" s="9">
        <v>0</v>
      </c>
      <c r="H67" s="9">
        <f t="shared" si="9"/>
        <v>0</v>
      </c>
      <c r="I67" s="9">
        <f aca="true" t="shared" si="10" ref="I67:I73">F67+H67</f>
        <v>35.4</v>
      </c>
      <c r="J67" s="13">
        <v>3</v>
      </c>
    </row>
    <row r="68" spans="1:10" ht="18" customHeight="1">
      <c r="A68" s="8" t="s">
        <v>156</v>
      </c>
      <c r="B68" s="8" t="s">
        <v>157</v>
      </c>
      <c r="C68" s="11" t="s">
        <v>18</v>
      </c>
      <c r="D68" s="10" t="s">
        <v>11</v>
      </c>
      <c r="E68" s="9">
        <v>67</v>
      </c>
      <c r="F68" s="9">
        <f t="shared" si="8"/>
        <v>40.199999999999996</v>
      </c>
      <c r="G68" s="9">
        <v>0</v>
      </c>
      <c r="H68" s="9">
        <f t="shared" si="9"/>
        <v>0</v>
      </c>
      <c r="I68" s="9">
        <f t="shared" si="10"/>
        <v>40.199999999999996</v>
      </c>
      <c r="J68" s="13">
        <v>1</v>
      </c>
    </row>
    <row r="69" spans="1:10" ht="18" customHeight="1">
      <c r="A69" s="8" t="s">
        <v>158</v>
      </c>
      <c r="B69" s="8" t="s">
        <v>159</v>
      </c>
      <c r="C69" s="11" t="s">
        <v>18</v>
      </c>
      <c r="D69" s="10" t="s">
        <v>11</v>
      </c>
      <c r="E69" s="9">
        <v>56</v>
      </c>
      <c r="F69" s="9">
        <f t="shared" si="8"/>
        <v>33.6</v>
      </c>
      <c r="G69" s="9">
        <v>0</v>
      </c>
      <c r="H69" s="9">
        <f t="shared" si="9"/>
        <v>0</v>
      </c>
      <c r="I69" s="9">
        <f t="shared" si="10"/>
        <v>33.6</v>
      </c>
      <c r="J69" s="13">
        <v>2</v>
      </c>
    </row>
    <row r="70" spans="1:10" ht="18" customHeight="1">
      <c r="A70" s="8" t="s">
        <v>160</v>
      </c>
      <c r="B70" s="8" t="s">
        <v>161</v>
      </c>
      <c r="C70" s="11" t="s">
        <v>19</v>
      </c>
      <c r="D70" s="10" t="s">
        <v>12</v>
      </c>
      <c r="E70" s="9">
        <v>68</v>
      </c>
      <c r="F70" s="9">
        <f t="shared" si="8"/>
        <v>40.8</v>
      </c>
      <c r="G70" s="9">
        <v>0</v>
      </c>
      <c r="H70" s="9">
        <f t="shared" si="9"/>
        <v>0</v>
      </c>
      <c r="I70" s="9">
        <f t="shared" si="10"/>
        <v>40.8</v>
      </c>
      <c r="J70" s="13">
        <v>1</v>
      </c>
    </row>
    <row r="71" spans="1:10" ht="18" customHeight="1">
      <c r="A71" s="8" t="s">
        <v>162</v>
      </c>
      <c r="B71" s="8" t="s">
        <v>61</v>
      </c>
      <c r="C71" s="11" t="s">
        <v>19</v>
      </c>
      <c r="D71" s="10" t="s">
        <v>12</v>
      </c>
      <c r="E71" s="9">
        <v>65</v>
      </c>
      <c r="F71" s="9">
        <f t="shared" si="8"/>
        <v>39</v>
      </c>
      <c r="G71" s="9">
        <v>0</v>
      </c>
      <c r="H71" s="9">
        <f t="shared" si="9"/>
        <v>0</v>
      </c>
      <c r="I71" s="9">
        <f t="shared" si="10"/>
        <v>39</v>
      </c>
      <c r="J71" s="13">
        <v>2</v>
      </c>
    </row>
    <row r="72" spans="1:10" ht="18" customHeight="1">
      <c r="A72" s="8" t="s">
        <v>163</v>
      </c>
      <c r="B72" s="8" t="s">
        <v>164</v>
      </c>
      <c r="C72" s="11" t="s">
        <v>20</v>
      </c>
      <c r="D72" s="10" t="s">
        <v>14</v>
      </c>
      <c r="E72" s="9">
        <v>81</v>
      </c>
      <c r="F72" s="9">
        <f t="shared" si="8"/>
        <v>48.6</v>
      </c>
      <c r="G72" s="9">
        <v>0</v>
      </c>
      <c r="H72" s="9">
        <f t="shared" si="9"/>
        <v>0</v>
      </c>
      <c r="I72" s="9">
        <f t="shared" si="10"/>
        <v>48.6</v>
      </c>
      <c r="J72" s="13">
        <v>1</v>
      </c>
    </row>
    <row r="73" spans="1:10" ht="18" customHeight="1">
      <c r="A73" s="8" t="s">
        <v>165</v>
      </c>
      <c r="B73" s="8" t="s">
        <v>166</v>
      </c>
      <c r="C73" s="11" t="s">
        <v>20</v>
      </c>
      <c r="D73" s="10" t="s">
        <v>14</v>
      </c>
      <c r="E73" s="9">
        <v>66</v>
      </c>
      <c r="F73" s="9">
        <f t="shared" si="8"/>
        <v>39.6</v>
      </c>
      <c r="G73" s="9">
        <v>0</v>
      </c>
      <c r="H73" s="9">
        <f t="shared" si="9"/>
        <v>0</v>
      </c>
      <c r="I73" s="9">
        <f t="shared" si="10"/>
        <v>39.6</v>
      </c>
      <c r="J73" s="13">
        <v>2</v>
      </c>
    </row>
  </sheetData>
  <sheetProtection/>
  <mergeCells count="1">
    <mergeCell ref="A1:J1"/>
  </mergeCells>
  <printOptions/>
  <pageMargins left="0.5511811023622047" right="0.5511811023622047" top="0.5905511811023623" bottom="0.7480314960629921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0" sqref="K2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loo</dc:creator>
  <cp:keywords/>
  <dc:description/>
  <cp:lastModifiedBy>loo</cp:lastModifiedBy>
  <cp:lastPrinted>2017-11-22T01:56:59Z</cp:lastPrinted>
  <dcterms:created xsi:type="dcterms:W3CDTF">2017-10-27T23:06:23Z</dcterms:created>
  <dcterms:modified xsi:type="dcterms:W3CDTF">2017-11-22T01:57:14Z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