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面试人员名单" sheetId="1" r:id="rId1"/>
    <sheet name="Sheet2" sheetId="2" r:id="rId2"/>
    <sheet name="Sheet3" sheetId="3" r:id="rId3"/>
  </sheets>
  <definedNames>
    <definedName name="_xlnm.Print_Titles" localSheetId="0">'面试人员名单'!$1:$2</definedName>
  </definedNames>
  <calcPr fullCalcOnLoad="1"/>
</workbook>
</file>

<file path=xl/sharedStrings.xml><?xml version="1.0" encoding="utf-8"?>
<sst xmlns="http://schemas.openxmlformats.org/spreadsheetml/2006/main" count="187" uniqueCount="118">
  <si>
    <t>笔试折合成绩</t>
  </si>
  <si>
    <t>操作折合成绩</t>
  </si>
  <si>
    <t>综合成绩</t>
  </si>
  <si>
    <t>综合成绩排名</t>
  </si>
  <si>
    <t>党校教师</t>
  </si>
  <si>
    <t>A</t>
  </si>
  <si>
    <t>面试方式</t>
  </si>
  <si>
    <t>结构化面试</t>
  </si>
  <si>
    <t>安全生产执法大队专业技术人员(一)</t>
  </si>
  <si>
    <t>G1</t>
  </si>
  <si>
    <t>职位代码</t>
  </si>
  <si>
    <t>N9</t>
  </si>
  <si>
    <t>Q1</t>
  </si>
  <si>
    <t>Q2</t>
  </si>
  <si>
    <t>Q3</t>
  </si>
  <si>
    <t>Q4</t>
  </si>
  <si>
    <t>R</t>
  </si>
  <si>
    <t>M2</t>
  </si>
  <si>
    <t>A</t>
  </si>
  <si>
    <t>C</t>
  </si>
  <si>
    <t>D</t>
  </si>
  <si>
    <t>G2</t>
  </si>
  <si>
    <t>H1</t>
  </si>
  <si>
    <t>H2</t>
  </si>
  <si>
    <t>G2</t>
  </si>
  <si>
    <t>报考职位</t>
  </si>
  <si>
    <t>党校教师</t>
  </si>
  <si>
    <t>食品药品工商质量举报投诉中心信息录用员</t>
  </si>
  <si>
    <t>城市建设投资管理办公室财会</t>
  </si>
  <si>
    <t>城市建设投资管理办公室专业技术人员</t>
  </si>
  <si>
    <t>食品药品工商质量举报投诉中心特种设备安全举报投诉处理员</t>
  </si>
  <si>
    <t>人民医院法制办文员</t>
  </si>
  <si>
    <t>食品药品工商质量举报投诉中心食品安全举报投诉处理员</t>
  </si>
  <si>
    <t>交通建设质量安全监督管路所工程技术人员</t>
  </si>
  <si>
    <t>疾控中心办公室工作人员</t>
  </si>
  <si>
    <t>道路运输管理所办公室工作人员</t>
  </si>
  <si>
    <t>食品药品工商质量综合执法大队文秘</t>
  </si>
  <si>
    <t>安全生产执法大队专业技术人员(一)</t>
  </si>
  <si>
    <t>安全生产执法大队专业技术人员（二）</t>
  </si>
  <si>
    <t>食品药品工商质量举报投诉中心广告监督员</t>
  </si>
  <si>
    <t>乡镇林业站林业技术人员</t>
  </si>
  <si>
    <t>准考证号</t>
  </si>
  <si>
    <t>姓名</t>
  </si>
  <si>
    <t>笔试成绩</t>
  </si>
  <si>
    <t>操作成绩</t>
  </si>
  <si>
    <t>0916</t>
  </si>
  <si>
    <t>何洁</t>
  </si>
  <si>
    <t>0917</t>
  </si>
  <si>
    <t>李伟</t>
  </si>
  <si>
    <t>0918</t>
  </si>
  <si>
    <t>汪莉娜</t>
  </si>
  <si>
    <t>0922</t>
  </si>
  <si>
    <t>刘陶彪</t>
  </si>
  <si>
    <t>0925</t>
  </si>
  <si>
    <t>刘铁章</t>
  </si>
  <si>
    <t>1007</t>
  </si>
  <si>
    <t>聂晴海</t>
  </si>
  <si>
    <t>1024</t>
  </si>
  <si>
    <t>王苒</t>
  </si>
  <si>
    <t>1027</t>
  </si>
  <si>
    <t>李涛</t>
  </si>
  <si>
    <t>1028</t>
  </si>
  <si>
    <t>刘伟煜</t>
  </si>
  <si>
    <t>1108</t>
  </si>
  <si>
    <t>安泽洋</t>
  </si>
  <si>
    <t>1118</t>
  </si>
  <si>
    <t>罗扩亮</t>
  </si>
  <si>
    <t>1208</t>
  </si>
  <si>
    <t>肖梦洪</t>
  </si>
  <si>
    <t>1213</t>
  </si>
  <si>
    <t>黄海</t>
  </si>
  <si>
    <t>1220</t>
  </si>
  <si>
    <t>刘亶姮</t>
  </si>
  <si>
    <t>1225</t>
  </si>
  <si>
    <t>陈婷</t>
  </si>
  <si>
    <t>1226</t>
  </si>
  <si>
    <t>朱彦瑾</t>
  </si>
  <si>
    <t>1309</t>
  </si>
  <si>
    <t>谢博池</t>
  </si>
  <si>
    <t>1319</t>
  </si>
  <si>
    <t>杨泽利</t>
  </si>
  <si>
    <t>1320</t>
  </si>
  <si>
    <t>郑昕翎</t>
  </si>
  <si>
    <t>1327</t>
  </si>
  <si>
    <t>罗良玉</t>
  </si>
  <si>
    <t>1408</t>
  </si>
  <si>
    <t>柳龙</t>
  </si>
  <si>
    <t>1409</t>
  </si>
  <si>
    <t>翁婉娟</t>
  </si>
  <si>
    <t>1414</t>
  </si>
  <si>
    <t>聂晓彤</t>
  </si>
  <si>
    <t>1415</t>
  </si>
  <si>
    <t>王玲</t>
  </si>
  <si>
    <t>1501</t>
  </si>
  <si>
    <t>李亚祥</t>
  </si>
  <si>
    <t>1504</t>
  </si>
  <si>
    <t>杨雄</t>
  </si>
  <si>
    <t>1514</t>
  </si>
  <si>
    <t>王卫清</t>
  </si>
  <si>
    <t>1524</t>
  </si>
  <si>
    <t>郑小翠</t>
  </si>
  <si>
    <t>1526</t>
  </si>
  <si>
    <t>朱德修</t>
  </si>
  <si>
    <t>1606</t>
  </si>
  <si>
    <t>黄宇勇</t>
  </si>
  <si>
    <t>1613</t>
  </si>
  <si>
    <t>卢蒙</t>
  </si>
  <si>
    <t>1617</t>
  </si>
  <si>
    <t>刘杰</t>
  </si>
  <si>
    <t>1618</t>
  </si>
  <si>
    <t>张华聪</t>
  </si>
  <si>
    <t>1621</t>
  </si>
  <si>
    <t>何亮晶</t>
  </si>
  <si>
    <t>1622</t>
  </si>
  <si>
    <t>周旭</t>
  </si>
  <si>
    <t>B</t>
  </si>
  <si>
    <t>G1</t>
  </si>
  <si>
    <t>新邵县2017年事业单位公开招聘考试结构化面试人员名单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</si>
</sst>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5">
    <font>
      <sz val="12"/>
      <name val="宋体"/>
      <family val="0"/>
    </font>
    <font>
      <b/>
      <sz val="10"/>
      <color indexed="8"/>
      <name val="仿宋"/>
      <family val="3"/>
    </font>
    <font>
      <sz val="10"/>
      <color indexed="8"/>
      <name val="宋体"/>
      <family val="0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176" fontId="1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 shrinkToFi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公开招聘考试花名册1" xfId="64"/>
    <cellStyle name="差_考生报名花名册123" xfId="65"/>
    <cellStyle name="Hyperlink" xfId="66"/>
    <cellStyle name="好" xfId="67"/>
    <cellStyle name="好 2" xfId="68"/>
    <cellStyle name="好_公开招聘考试花名册1" xfId="69"/>
    <cellStyle name="好_考生报名花名册123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N30" sqref="N30"/>
    </sheetView>
  </sheetViews>
  <sheetFormatPr defaultColWidth="9.00390625" defaultRowHeight="15" customHeight="1"/>
  <cols>
    <col min="1" max="1" width="8.50390625" style="2" customWidth="1"/>
    <col min="2" max="2" width="7.25390625" style="3" customWidth="1"/>
    <col min="3" max="3" width="45.625" style="3" customWidth="1"/>
    <col min="4" max="4" width="6.125" style="3" customWidth="1"/>
    <col min="5" max="5" width="6.00390625" style="4" customWidth="1"/>
    <col min="6" max="6" width="7.75390625" style="4" customWidth="1"/>
    <col min="7" max="7" width="6.125" style="4" customWidth="1"/>
    <col min="8" max="8" width="6.75390625" style="4" customWidth="1"/>
    <col min="9" max="9" width="8.50390625" style="4" customWidth="1"/>
    <col min="10" max="10" width="7.75390625" style="14" customWidth="1"/>
    <col min="11" max="11" width="12.875" style="2" customWidth="1"/>
    <col min="12" max="16384" width="9.00390625" style="3" customWidth="1"/>
  </cols>
  <sheetData>
    <row r="1" spans="1:11" ht="22.5" customHeight="1">
      <c r="A1" s="17" t="s">
        <v>117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25.5" customHeight="1">
      <c r="A2" s="5" t="s">
        <v>41</v>
      </c>
      <c r="B2" s="6" t="s">
        <v>42</v>
      </c>
      <c r="C2" s="6" t="s">
        <v>25</v>
      </c>
      <c r="D2" s="6" t="s">
        <v>10</v>
      </c>
      <c r="E2" s="7" t="s">
        <v>43</v>
      </c>
      <c r="F2" s="7" t="s">
        <v>0</v>
      </c>
      <c r="G2" s="7" t="s">
        <v>44</v>
      </c>
      <c r="H2" s="7" t="s">
        <v>1</v>
      </c>
      <c r="I2" s="7" t="s">
        <v>2</v>
      </c>
      <c r="J2" s="12" t="s">
        <v>3</v>
      </c>
      <c r="K2" s="16" t="s">
        <v>6</v>
      </c>
    </row>
    <row r="3" spans="1:11" ht="12" customHeight="1">
      <c r="A3" s="8" t="s">
        <v>83</v>
      </c>
      <c r="B3" s="8" t="s">
        <v>84</v>
      </c>
      <c r="C3" s="11" t="s">
        <v>34</v>
      </c>
      <c r="D3" s="10" t="s">
        <v>17</v>
      </c>
      <c r="E3" s="9">
        <v>69</v>
      </c>
      <c r="F3" s="9">
        <f aca="true" t="shared" si="0" ref="F3:F11">E3*0.6</f>
        <v>41.4</v>
      </c>
      <c r="G3" s="9">
        <v>0</v>
      </c>
      <c r="H3" s="9">
        <f aca="true" t="shared" si="1" ref="H3:H11">G3*0.4</f>
        <v>0</v>
      </c>
      <c r="I3" s="9">
        <f aca="true" t="shared" si="2" ref="I3:I27">F3+H3</f>
        <v>41.4</v>
      </c>
      <c r="J3" s="13">
        <v>1</v>
      </c>
      <c r="K3" s="15" t="s">
        <v>7</v>
      </c>
    </row>
    <row r="4" spans="1:11" ht="12" customHeight="1">
      <c r="A4" s="8" t="s">
        <v>81</v>
      </c>
      <c r="B4" s="8" t="s">
        <v>82</v>
      </c>
      <c r="C4" s="11" t="s">
        <v>34</v>
      </c>
      <c r="D4" s="10" t="s">
        <v>17</v>
      </c>
      <c r="E4" s="9">
        <v>65</v>
      </c>
      <c r="F4" s="9">
        <f t="shared" si="0"/>
        <v>39</v>
      </c>
      <c r="G4" s="9">
        <v>0</v>
      </c>
      <c r="H4" s="9">
        <f t="shared" si="1"/>
        <v>0</v>
      </c>
      <c r="I4" s="9">
        <f t="shared" si="2"/>
        <v>39</v>
      </c>
      <c r="J4" s="13">
        <v>2</v>
      </c>
      <c r="K4" s="15" t="s">
        <v>7</v>
      </c>
    </row>
    <row r="5" spans="1:11" ht="12" customHeight="1">
      <c r="A5" s="8" t="s">
        <v>69</v>
      </c>
      <c r="B5" s="8" t="s">
        <v>70</v>
      </c>
      <c r="C5" s="11" t="s">
        <v>31</v>
      </c>
      <c r="D5" s="10" t="s">
        <v>11</v>
      </c>
      <c r="E5" s="9">
        <v>74</v>
      </c>
      <c r="F5" s="9">
        <f t="shared" si="0"/>
        <v>44.4</v>
      </c>
      <c r="G5" s="9">
        <v>0</v>
      </c>
      <c r="H5" s="9">
        <f t="shared" si="1"/>
        <v>0</v>
      </c>
      <c r="I5" s="9">
        <f t="shared" si="2"/>
        <v>44.4</v>
      </c>
      <c r="J5" s="13">
        <v>1</v>
      </c>
      <c r="K5" s="15" t="s">
        <v>7</v>
      </c>
    </row>
    <row r="6" spans="1:11" ht="12" customHeight="1">
      <c r="A6" s="8" t="s">
        <v>67</v>
      </c>
      <c r="B6" s="8" t="s">
        <v>68</v>
      </c>
      <c r="C6" s="11" t="s">
        <v>31</v>
      </c>
      <c r="D6" s="10" t="s">
        <v>11</v>
      </c>
      <c r="E6" s="9">
        <v>58</v>
      </c>
      <c r="F6" s="9">
        <f t="shared" si="0"/>
        <v>34.8</v>
      </c>
      <c r="G6" s="9">
        <v>0</v>
      </c>
      <c r="H6" s="9">
        <f t="shared" si="1"/>
        <v>0</v>
      </c>
      <c r="I6" s="9">
        <f t="shared" si="2"/>
        <v>34.8</v>
      </c>
      <c r="J6" s="13">
        <v>2</v>
      </c>
      <c r="K6" s="15" t="s">
        <v>7</v>
      </c>
    </row>
    <row r="7" spans="1:11" ht="12" customHeight="1">
      <c r="A7" s="8" t="s">
        <v>53</v>
      </c>
      <c r="B7" s="8" t="s">
        <v>54</v>
      </c>
      <c r="C7" s="11" t="s">
        <v>27</v>
      </c>
      <c r="D7" s="10" t="s">
        <v>12</v>
      </c>
      <c r="E7" s="9">
        <v>83</v>
      </c>
      <c r="F7" s="9">
        <f t="shared" si="0"/>
        <v>49.8</v>
      </c>
      <c r="G7" s="9">
        <v>0</v>
      </c>
      <c r="H7" s="9">
        <f t="shared" si="1"/>
        <v>0</v>
      </c>
      <c r="I7" s="9">
        <f t="shared" si="2"/>
        <v>49.8</v>
      </c>
      <c r="J7" s="13">
        <v>1</v>
      </c>
      <c r="K7" s="15" t="s">
        <v>7</v>
      </c>
    </row>
    <row r="8" spans="1:11" ht="12" customHeight="1">
      <c r="A8" s="8" t="s">
        <v>51</v>
      </c>
      <c r="B8" s="8" t="s">
        <v>52</v>
      </c>
      <c r="C8" s="11" t="s">
        <v>27</v>
      </c>
      <c r="D8" s="10" t="s">
        <v>12</v>
      </c>
      <c r="E8" s="9">
        <v>58</v>
      </c>
      <c r="F8" s="9">
        <f t="shared" si="0"/>
        <v>34.8</v>
      </c>
      <c r="G8" s="9">
        <v>0</v>
      </c>
      <c r="H8" s="9">
        <f t="shared" si="1"/>
        <v>0</v>
      </c>
      <c r="I8" s="9">
        <f t="shared" si="2"/>
        <v>34.8</v>
      </c>
      <c r="J8" s="13">
        <v>2</v>
      </c>
      <c r="K8" s="15" t="s">
        <v>7</v>
      </c>
    </row>
    <row r="9" spans="1:11" ht="12" customHeight="1">
      <c r="A9" s="8" t="s">
        <v>71</v>
      </c>
      <c r="B9" s="8" t="s">
        <v>72</v>
      </c>
      <c r="C9" s="11" t="s">
        <v>32</v>
      </c>
      <c r="D9" s="10" t="s">
        <v>13</v>
      </c>
      <c r="E9" s="9">
        <v>63</v>
      </c>
      <c r="F9" s="9">
        <f t="shared" si="0"/>
        <v>37.8</v>
      </c>
      <c r="G9" s="9">
        <v>0</v>
      </c>
      <c r="H9" s="9">
        <f t="shared" si="1"/>
        <v>0</v>
      </c>
      <c r="I9" s="9">
        <f t="shared" si="2"/>
        <v>37.8</v>
      </c>
      <c r="J9" s="13">
        <v>1</v>
      </c>
      <c r="K9" s="15" t="s">
        <v>7</v>
      </c>
    </row>
    <row r="10" spans="1:11" ht="12" customHeight="1">
      <c r="A10" s="8" t="s">
        <v>73</v>
      </c>
      <c r="B10" s="8" t="s">
        <v>74</v>
      </c>
      <c r="C10" s="11" t="s">
        <v>32</v>
      </c>
      <c r="D10" s="10" t="s">
        <v>13</v>
      </c>
      <c r="E10" s="9">
        <v>60</v>
      </c>
      <c r="F10" s="9">
        <f t="shared" si="0"/>
        <v>36</v>
      </c>
      <c r="G10" s="9">
        <v>0</v>
      </c>
      <c r="H10" s="9">
        <f t="shared" si="1"/>
        <v>0</v>
      </c>
      <c r="I10" s="9">
        <f t="shared" si="2"/>
        <v>36</v>
      </c>
      <c r="J10" s="13">
        <v>2</v>
      </c>
      <c r="K10" s="15" t="s">
        <v>7</v>
      </c>
    </row>
    <row r="11" spans="1:11" ht="12" customHeight="1">
      <c r="A11" s="8" t="s">
        <v>75</v>
      </c>
      <c r="B11" s="8" t="s">
        <v>76</v>
      </c>
      <c r="C11" s="11" t="s">
        <v>32</v>
      </c>
      <c r="D11" s="10" t="s">
        <v>13</v>
      </c>
      <c r="E11" s="9">
        <v>60</v>
      </c>
      <c r="F11" s="9">
        <f t="shared" si="0"/>
        <v>36</v>
      </c>
      <c r="G11" s="9">
        <v>0</v>
      </c>
      <c r="H11" s="9">
        <f t="shared" si="1"/>
        <v>0</v>
      </c>
      <c r="I11" s="9">
        <f t="shared" si="2"/>
        <v>36</v>
      </c>
      <c r="J11" s="13">
        <v>3</v>
      </c>
      <c r="K11" s="15" t="s">
        <v>7</v>
      </c>
    </row>
    <row r="12" spans="1:11" ht="12" customHeight="1">
      <c r="A12" s="8" t="s">
        <v>103</v>
      </c>
      <c r="B12" s="8" t="s">
        <v>104</v>
      </c>
      <c r="C12" s="11" t="s">
        <v>39</v>
      </c>
      <c r="D12" s="10" t="s">
        <v>14</v>
      </c>
      <c r="E12" s="9">
        <v>85</v>
      </c>
      <c r="F12" s="9">
        <f aca="true" t="shared" si="3" ref="F12:F17">E12*0.6</f>
        <v>51</v>
      </c>
      <c r="G12" s="9">
        <v>0</v>
      </c>
      <c r="H12" s="9">
        <f aca="true" t="shared" si="4" ref="H12:H17">G12*0.4</f>
        <v>0</v>
      </c>
      <c r="I12" s="9">
        <f t="shared" si="2"/>
        <v>51</v>
      </c>
      <c r="J12" s="13">
        <v>1</v>
      </c>
      <c r="K12" s="15" t="s">
        <v>7</v>
      </c>
    </row>
    <row r="13" spans="1:11" ht="12" customHeight="1">
      <c r="A13" s="8" t="s">
        <v>105</v>
      </c>
      <c r="B13" s="8" t="s">
        <v>106</v>
      </c>
      <c r="C13" s="11" t="s">
        <v>39</v>
      </c>
      <c r="D13" s="10" t="s">
        <v>14</v>
      </c>
      <c r="E13" s="9">
        <v>73</v>
      </c>
      <c r="F13" s="9">
        <f t="shared" si="3"/>
        <v>43.8</v>
      </c>
      <c r="G13" s="9">
        <v>0</v>
      </c>
      <c r="H13" s="9">
        <f t="shared" si="4"/>
        <v>0</v>
      </c>
      <c r="I13" s="9">
        <f t="shared" si="2"/>
        <v>43.8</v>
      </c>
      <c r="J13" s="13">
        <v>2</v>
      </c>
      <c r="K13" s="15" t="s">
        <v>7</v>
      </c>
    </row>
    <row r="14" spans="1:11" ht="12" customHeight="1">
      <c r="A14" s="8" t="s">
        <v>63</v>
      </c>
      <c r="B14" s="8" t="s">
        <v>64</v>
      </c>
      <c r="C14" s="11" t="s">
        <v>30</v>
      </c>
      <c r="D14" s="10" t="s">
        <v>15</v>
      </c>
      <c r="E14" s="9">
        <v>48</v>
      </c>
      <c r="F14" s="9">
        <f t="shared" si="3"/>
        <v>28.799999999999997</v>
      </c>
      <c r="G14" s="9">
        <v>0</v>
      </c>
      <c r="H14" s="9">
        <f t="shared" si="4"/>
        <v>0</v>
      </c>
      <c r="I14" s="9">
        <f t="shared" si="2"/>
        <v>28.799999999999997</v>
      </c>
      <c r="J14" s="13">
        <v>1</v>
      </c>
      <c r="K14" s="15" t="s">
        <v>7</v>
      </c>
    </row>
    <row r="15" spans="1:11" ht="12" customHeight="1">
      <c r="A15" s="8" t="s">
        <v>65</v>
      </c>
      <c r="B15" s="8" t="s">
        <v>66</v>
      </c>
      <c r="C15" s="11" t="s">
        <v>30</v>
      </c>
      <c r="D15" s="10" t="s">
        <v>15</v>
      </c>
      <c r="E15" s="9">
        <v>48</v>
      </c>
      <c r="F15" s="9">
        <f t="shared" si="3"/>
        <v>28.799999999999997</v>
      </c>
      <c r="G15" s="9">
        <v>0</v>
      </c>
      <c r="H15" s="9">
        <f t="shared" si="4"/>
        <v>0</v>
      </c>
      <c r="I15" s="9">
        <f t="shared" si="2"/>
        <v>28.799999999999997</v>
      </c>
      <c r="J15" s="13">
        <v>2</v>
      </c>
      <c r="K15" s="15" t="s">
        <v>7</v>
      </c>
    </row>
    <row r="16" spans="1:11" ht="12" customHeight="1">
      <c r="A16" s="8" t="s">
        <v>91</v>
      </c>
      <c r="B16" s="8" t="s">
        <v>92</v>
      </c>
      <c r="C16" s="11" t="s">
        <v>36</v>
      </c>
      <c r="D16" s="10" t="s">
        <v>16</v>
      </c>
      <c r="E16" s="9">
        <v>63</v>
      </c>
      <c r="F16" s="9">
        <f t="shared" si="3"/>
        <v>37.8</v>
      </c>
      <c r="G16" s="9">
        <v>0</v>
      </c>
      <c r="H16" s="9">
        <f t="shared" si="4"/>
        <v>0</v>
      </c>
      <c r="I16" s="9">
        <f t="shared" si="2"/>
        <v>37.8</v>
      </c>
      <c r="J16" s="13">
        <v>1</v>
      </c>
      <c r="K16" s="15" t="s">
        <v>7</v>
      </c>
    </row>
    <row r="17" spans="1:11" ht="12" customHeight="1">
      <c r="A17" s="8" t="s">
        <v>89</v>
      </c>
      <c r="B17" s="8" t="s">
        <v>90</v>
      </c>
      <c r="C17" s="11" t="s">
        <v>36</v>
      </c>
      <c r="D17" s="10" t="s">
        <v>16</v>
      </c>
      <c r="E17" s="9">
        <v>61</v>
      </c>
      <c r="F17" s="9">
        <f t="shared" si="3"/>
        <v>36.6</v>
      </c>
      <c r="G17" s="9">
        <v>0</v>
      </c>
      <c r="H17" s="9">
        <f t="shared" si="4"/>
        <v>0</v>
      </c>
      <c r="I17" s="9">
        <f t="shared" si="2"/>
        <v>36.6</v>
      </c>
      <c r="J17" s="13">
        <v>2</v>
      </c>
      <c r="K17" s="15" t="s">
        <v>7</v>
      </c>
    </row>
    <row r="18" spans="1:11" ht="12" customHeight="1">
      <c r="A18" s="8" t="s">
        <v>47</v>
      </c>
      <c r="B18" s="8" t="s">
        <v>48</v>
      </c>
      <c r="C18" s="11" t="s">
        <v>26</v>
      </c>
      <c r="D18" s="10" t="s">
        <v>18</v>
      </c>
      <c r="E18" s="9">
        <v>83</v>
      </c>
      <c r="F18" s="9">
        <f aca="true" t="shared" si="5" ref="F18:F31">E18*0.6</f>
        <v>49.8</v>
      </c>
      <c r="G18" s="9">
        <v>0</v>
      </c>
      <c r="H18" s="9">
        <f aca="true" t="shared" si="6" ref="H18:H31">G18*0.4</f>
        <v>0</v>
      </c>
      <c r="I18" s="9">
        <f t="shared" si="2"/>
        <v>49.8</v>
      </c>
      <c r="J18" s="13">
        <v>1</v>
      </c>
      <c r="K18" s="15" t="s">
        <v>7</v>
      </c>
    </row>
    <row r="19" spans="1:11" ht="12" customHeight="1">
      <c r="A19" s="8" t="s">
        <v>45</v>
      </c>
      <c r="B19" s="8" t="s">
        <v>46</v>
      </c>
      <c r="C19" s="11" t="s">
        <v>26</v>
      </c>
      <c r="D19" s="10" t="s">
        <v>18</v>
      </c>
      <c r="E19" s="9">
        <v>54</v>
      </c>
      <c r="F19" s="9">
        <f t="shared" si="5"/>
        <v>32.4</v>
      </c>
      <c r="G19" s="9">
        <v>0</v>
      </c>
      <c r="H19" s="9">
        <f t="shared" si="6"/>
        <v>0</v>
      </c>
      <c r="I19" s="9">
        <f t="shared" si="2"/>
        <v>32.4</v>
      </c>
      <c r="J19" s="13">
        <v>2</v>
      </c>
      <c r="K19" s="15" t="s">
        <v>7</v>
      </c>
    </row>
    <row r="20" spans="1:11" ht="12" customHeight="1">
      <c r="A20" s="8" t="s">
        <v>49</v>
      </c>
      <c r="B20" s="8" t="s">
        <v>50</v>
      </c>
      <c r="C20" s="11" t="s">
        <v>4</v>
      </c>
      <c r="D20" s="10" t="s">
        <v>5</v>
      </c>
      <c r="E20" s="9">
        <v>34</v>
      </c>
      <c r="F20" s="9">
        <f t="shared" si="5"/>
        <v>20.4</v>
      </c>
      <c r="G20" s="9">
        <v>0</v>
      </c>
      <c r="H20" s="9">
        <f t="shared" si="6"/>
        <v>0</v>
      </c>
      <c r="I20" s="9">
        <f t="shared" si="2"/>
        <v>20.4</v>
      </c>
      <c r="J20" s="13">
        <v>3</v>
      </c>
      <c r="K20" s="15" t="s">
        <v>7</v>
      </c>
    </row>
    <row r="21" spans="1:11" ht="12" customHeight="1">
      <c r="A21" s="8" t="s">
        <v>87</v>
      </c>
      <c r="B21" s="8" t="s">
        <v>88</v>
      </c>
      <c r="C21" s="11" t="s">
        <v>35</v>
      </c>
      <c r="D21" s="10" t="s">
        <v>115</v>
      </c>
      <c r="E21" s="9">
        <v>52</v>
      </c>
      <c r="F21" s="9">
        <f t="shared" si="5"/>
        <v>31.2</v>
      </c>
      <c r="G21" s="9">
        <v>0</v>
      </c>
      <c r="H21" s="9">
        <f t="shared" si="6"/>
        <v>0</v>
      </c>
      <c r="I21" s="9">
        <f t="shared" si="2"/>
        <v>31.2</v>
      </c>
      <c r="J21" s="13">
        <v>1</v>
      </c>
      <c r="K21" s="15" t="s">
        <v>7</v>
      </c>
    </row>
    <row r="22" spans="1:11" ht="12" customHeight="1">
      <c r="A22" s="8" t="s">
        <v>85</v>
      </c>
      <c r="B22" s="8" t="s">
        <v>86</v>
      </c>
      <c r="C22" s="11" t="s">
        <v>35</v>
      </c>
      <c r="D22" s="10" t="s">
        <v>115</v>
      </c>
      <c r="E22" s="9">
        <v>40</v>
      </c>
      <c r="F22" s="9">
        <f t="shared" si="5"/>
        <v>24</v>
      </c>
      <c r="G22" s="9">
        <v>0</v>
      </c>
      <c r="H22" s="9">
        <f t="shared" si="6"/>
        <v>0</v>
      </c>
      <c r="I22" s="9">
        <f t="shared" si="2"/>
        <v>24</v>
      </c>
      <c r="J22" s="13">
        <v>2</v>
      </c>
      <c r="K22" s="15" t="s">
        <v>7</v>
      </c>
    </row>
    <row r="23" spans="1:11" ht="12" customHeight="1">
      <c r="A23" s="8" t="s">
        <v>77</v>
      </c>
      <c r="B23" s="8" t="s">
        <v>78</v>
      </c>
      <c r="C23" s="11" t="s">
        <v>33</v>
      </c>
      <c r="D23" s="10" t="s">
        <v>19</v>
      </c>
      <c r="E23" s="9">
        <v>58</v>
      </c>
      <c r="F23" s="9">
        <f t="shared" si="5"/>
        <v>34.8</v>
      </c>
      <c r="G23" s="9">
        <v>0</v>
      </c>
      <c r="H23" s="9">
        <f t="shared" si="6"/>
        <v>0</v>
      </c>
      <c r="I23" s="9">
        <f t="shared" si="2"/>
        <v>34.8</v>
      </c>
      <c r="J23" s="13">
        <v>1</v>
      </c>
      <c r="K23" s="15" t="s">
        <v>7</v>
      </c>
    </row>
    <row r="24" spans="1:11" ht="12" customHeight="1">
      <c r="A24" s="8" t="s">
        <v>79</v>
      </c>
      <c r="B24" s="8" t="s">
        <v>80</v>
      </c>
      <c r="C24" s="11" t="s">
        <v>33</v>
      </c>
      <c r="D24" s="10" t="s">
        <v>19</v>
      </c>
      <c r="E24" s="9">
        <v>58</v>
      </c>
      <c r="F24" s="9">
        <f t="shared" si="5"/>
        <v>34.8</v>
      </c>
      <c r="G24" s="9">
        <v>0</v>
      </c>
      <c r="H24" s="9">
        <f t="shared" si="6"/>
        <v>0</v>
      </c>
      <c r="I24" s="9">
        <f t="shared" si="2"/>
        <v>34.8</v>
      </c>
      <c r="J24" s="13">
        <v>2</v>
      </c>
      <c r="K24" s="15" t="s">
        <v>7</v>
      </c>
    </row>
    <row r="25" spans="1:11" ht="12" customHeight="1">
      <c r="A25" s="8" t="s">
        <v>113</v>
      </c>
      <c r="B25" s="8" t="s">
        <v>114</v>
      </c>
      <c r="C25" s="11" t="s">
        <v>40</v>
      </c>
      <c r="D25" s="10" t="s">
        <v>20</v>
      </c>
      <c r="E25" s="9">
        <v>52</v>
      </c>
      <c r="F25" s="9">
        <f t="shared" si="5"/>
        <v>31.2</v>
      </c>
      <c r="G25" s="9">
        <v>0</v>
      </c>
      <c r="H25" s="9">
        <f t="shared" si="6"/>
        <v>0</v>
      </c>
      <c r="I25" s="9">
        <f t="shared" si="2"/>
        <v>31.2</v>
      </c>
      <c r="J25" s="13">
        <v>1</v>
      </c>
      <c r="K25" s="15" t="s">
        <v>7</v>
      </c>
    </row>
    <row r="26" spans="1:11" ht="12" customHeight="1">
      <c r="A26" s="8" t="s">
        <v>107</v>
      </c>
      <c r="B26" s="8" t="s">
        <v>108</v>
      </c>
      <c r="C26" s="11" t="s">
        <v>40</v>
      </c>
      <c r="D26" s="10" t="s">
        <v>20</v>
      </c>
      <c r="E26" s="9">
        <v>50</v>
      </c>
      <c r="F26" s="9">
        <f t="shared" si="5"/>
        <v>30</v>
      </c>
      <c r="G26" s="9">
        <v>0</v>
      </c>
      <c r="H26" s="9">
        <f t="shared" si="6"/>
        <v>0</v>
      </c>
      <c r="I26" s="9">
        <f t="shared" si="2"/>
        <v>30</v>
      </c>
      <c r="J26" s="13">
        <v>2</v>
      </c>
      <c r="K26" s="15" t="s">
        <v>7</v>
      </c>
    </row>
    <row r="27" spans="1:11" ht="12" customHeight="1">
      <c r="A27" s="8" t="s">
        <v>111</v>
      </c>
      <c r="B27" s="8" t="s">
        <v>112</v>
      </c>
      <c r="C27" s="11" t="s">
        <v>40</v>
      </c>
      <c r="D27" s="10" t="s">
        <v>20</v>
      </c>
      <c r="E27" s="9">
        <v>34</v>
      </c>
      <c r="F27" s="9">
        <f t="shared" si="5"/>
        <v>20.4</v>
      </c>
      <c r="G27" s="9">
        <v>0</v>
      </c>
      <c r="H27" s="9">
        <f t="shared" si="6"/>
        <v>0</v>
      </c>
      <c r="I27" s="9">
        <f t="shared" si="2"/>
        <v>20.4</v>
      </c>
      <c r="J27" s="13">
        <v>3</v>
      </c>
      <c r="K27" s="15" t="s">
        <v>7</v>
      </c>
    </row>
    <row r="28" spans="1:11" ht="12" customHeight="1">
      <c r="A28" s="8" t="s">
        <v>109</v>
      </c>
      <c r="B28" s="8" t="s">
        <v>110</v>
      </c>
      <c r="C28" s="11" t="s">
        <v>40</v>
      </c>
      <c r="D28" s="10" t="s">
        <v>20</v>
      </c>
      <c r="E28" s="9">
        <v>15</v>
      </c>
      <c r="F28" s="9">
        <f t="shared" si="5"/>
        <v>9</v>
      </c>
      <c r="G28" s="9">
        <v>0</v>
      </c>
      <c r="H28" s="9">
        <f t="shared" si="6"/>
        <v>0</v>
      </c>
      <c r="I28" s="9">
        <f aca="true" t="shared" si="7" ref="I28:I37">F28+H28</f>
        <v>9</v>
      </c>
      <c r="J28" s="13">
        <v>4</v>
      </c>
      <c r="K28" s="15" t="s">
        <v>7</v>
      </c>
    </row>
    <row r="29" spans="1:11" ht="12" customHeight="1">
      <c r="A29" s="8" t="s">
        <v>97</v>
      </c>
      <c r="B29" s="8" t="s">
        <v>98</v>
      </c>
      <c r="C29" s="11" t="s">
        <v>37</v>
      </c>
      <c r="D29" s="10" t="s">
        <v>116</v>
      </c>
      <c r="E29" s="9">
        <v>33</v>
      </c>
      <c r="F29" s="9">
        <f t="shared" si="5"/>
        <v>19.8</v>
      </c>
      <c r="G29" s="9">
        <v>0</v>
      </c>
      <c r="H29" s="9">
        <f t="shared" si="6"/>
        <v>0</v>
      </c>
      <c r="I29" s="9">
        <f t="shared" si="7"/>
        <v>19.8</v>
      </c>
      <c r="J29" s="13">
        <v>1</v>
      </c>
      <c r="K29" s="15" t="s">
        <v>7</v>
      </c>
    </row>
    <row r="30" spans="1:11" ht="12" customHeight="1">
      <c r="A30" s="8" t="s">
        <v>93</v>
      </c>
      <c r="B30" s="8" t="s">
        <v>94</v>
      </c>
      <c r="C30" s="11" t="s">
        <v>37</v>
      </c>
      <c r="D30" s="10" t="s">
        <v>116</v>
      </c>
      <c r="E30" s="9">
        <v>31</v>
      </c>
      <c r="F30" s="9">
        <f t="shared" si="5"/>
        <v>18.599999999999998</v>
      </c>
      <c r="G30" s="9">
        <v>0</v>
      </c>
      <c r="H30" s="9">
        <f t="shared" si="6"/>
        <v>0</v>
      </c>
      <c r="I30" s="9">
        <f t="shared" si="7"/>
        <v>18.599999999999998</v>
      </c>
      <c r="J30" s="13">
        <v>2</v>
      </c>
      <c r="K30" s="15" t="s">
        <v>7</v>
      </c>
    </row>
    <row r="31" spans="1:11" ht="12" customHeight="1">
      <c r="A31" s="8" t="s">
        <v>95</v>
      </c>
      <c r="B31" s="8" t="s">
        <v>96</v>
      </c>
      <c r="C31" s="11" t="s">
        <v>8</v>
      </c>
      <c r="D31" s="10" t="s">
        <v>9</v>
      </c>
      <c r="E31" s="9">
        <v>31</v>
      </c>
      <c r="F31" s="9">
        <f t="shared" si="5"/>
        <v>18.599999999999998</v>
      </c>
      <c r="G31" s="9">
        <v>0</v>
      </c>
      <c r="H31" s="9">
        <f t="shared" si="6"/>
        <v>0</v>
      </c>
      <c r="I31" s="9">
        <f t="shared" si="7"/>
        <v>18.599999999999998</v>
      </c>
      <c r="J31" s="13">
        <v>3</v>
      </c>
      <c r="K31" s="15" t="s">
        <v>7</v>
      </c>
    </row>
    <row r="32" spans="1:11" ht="12" customHeight="1">
      <c r="A32" s="8" t="s">
        <v>101</v>
      </c>
      <c r="B32" s="8" t="s">
        <v>102</v>
      </c>
      <c r="C32" s="11" t="s">
        <v>38</v>
      </c>
      <c r="D32" s="10" t="s">
        <v>24</v>
      </c>
      <c r="E32" s="9">
        <v>47</v>
      </c>
      <c r="F32" s="9">
        <f aca="true" t="shared" si="8" ref="F32:F37">E32*0.6</f>
        <v>28.2</v>
      </c>
      <c r="G32" s="9">
        <v>0</v>
      </c>
      <c r="H32" s="9">
        <f aca="true" t="shared" si="9" ref="H32:H37">G32*0.4</f>
        <v>0</v>
      </c>
      <c r="I32" s="9">
        <f t="shared" si="7"/>
        <v>28.2</v>
      </c>
      <c r="J32" s="13">
        <v>1</v>
      </c>
      <c r="K32" s="15" t="s">
        <v>7</v>
      </c>
    </row>
    <row r="33" spans="1:11" ht="12" customHeight="1">
      <c r="A33" s="8" t="s">
        <v>99</v>
      </c>
      <c r="B33" s="8" t="s">
        <v>100</v>
      </c>
      <c r="C33" s="11" t="s">
        <v>38</v>
      </c>
      <c r="D33" s="10" t="s">
        <v>21</v>
      </c>
      <c r="E33" s="9">
        <v>46</v>
      </c>
      <c r="F33" s="9">
        <f t="shared" si="8"/>
        <v>27.599999999999998</v>
      </c>
      <c r="G33" s="9">
        <v>0</v>
      </c>
      <c r="H33" s="9">
        <f t="shared" si="9"/>
        <v>0</v>
      </c>
      <c r="I33" s="9">
        <f t="shared" si="7"/>
        <v>27.599999999999998</v>
      </c>
      <c r="J33" s="13">
        <v>2</v>
      </c>
      <c r="K33" s="15" t="s">
        <v>7</v>
      </c>
    </row>
    <row r="34" spans="1:11" ht="12" customHeight="1">
      <c r="A34" s="8" t="s">
        <v>57</v>
      </c>
      <c r="B34" s="8" t="s">
        <v>58</v>
      </c>
      <c r="C34" s="11" t="s">
        <v>28</v>
      </c>
      <c r="D34" s="10" t="s">
        <v>22</v>
      </c>
      <c r="E34" s="9">
        <v>79.5</v>
      </c>
      <c r="F34" s="9">
        <f t="shared" si="8"/>
        <v>47.699999999999996</v>
      </c>
      <c r="G34" s="9">
        <v>0</v>
      </c>
      <c r="H34" s="9">
        <f t="shared" si="9"/>
        <v>0</v>
      </c>
      <c r="I34" s="9">
        <f t="shared" si="7"/>
        <v>47.699999999999996</v>
      </c>
      <c r="J34" s="13">
        <v>1</v>
      </c>
      <c r="K34" s="15" t="s">
        <v>7</v>
      </c>
    </row>
    <row r="35" spans="1:11" ht="12" customHeight="1">
      <c r="A35" s="8" t="s">
        <v>55</v>
      </c>
      <c r="B35" s="8" t="s">
        <v>56</v>
      </c>
      <c r="C35" s="11" t="s">
        <v>28</v>
      </c>
      <c r="D35" s="10" t="s">
        <v>22</v>
      </c>
      <c r="E35" s="9">
        <v>77</v>
      </c>
      <c r="F35" s="9">
        <f t="shared" si="8"/>
        <v>46.199999999999996</v>
      </c>
      <c r="G35" s="9">
        <v>0</v>
      </c>
      <c r="H35" s="9">
        <f t="shared" si="9"/>
        <v>0</v>
      </c>
      <c r="I35" s="9">
        <f t="shared" si="7"/>
        <v>46.199999999999996</v>
      </c>
      <c r="J35" s="13">
        <v>2</v>
      </c>
      <c r="K35" s="15" t="s">
        <v>7</v>
      </c>
    </row>
    <row r="36" spans="1:11" ht="12" customHeight="1">
      <c r="A36" s="8" t="s">
        <v>61</v>
      </c>
      <c r="B36" s="8" t="s">
        <v>62</v>
      </c>
      <c r="C36" s="11" t="s">
        <v>29</v>
      </c>
      <c r="D36" s="10" t="s">
        <v>23</v>
      </c>
      <c r="E36" s="9">
        <v>61.5</v>
      </c>
      <c r="F36" s="9">
        <f t="shared" si="8"/>
        <v>36.9</v>
      </c>
      <c r="G36" s="9">
        <v>0</v>
      </c>
      <c r="H36" s="9">
        <f t="shared" si="9"/>
        <v>0</v>
      </c>
      <c r="I36" s="9">
        <f t="shared" si="7"/>
        <v>36.9</v>
      </c>
      <c r="J36" s="13">
        <v>1</v>
      </c>
      <c r="K36" s="15" t="s">
        <v>7</v>
      </c>
    </row>
    <row r="37" spans="1:11" ht="12" customHeight="1">
      <c r="A37" s="8" t="s">
        <v>59</v>
      </c>
      <c r="B37" s="8" t="s">
        <v>60</v>
      </c>
      <c r="C37" s="11" t="s">
        <v>29</v>
      </c>
      <c r="D37" s="10" t="s">
        <v>23</v>
      </c>
      <c r="E37" s="9">
        <v>36.5</v>
      </c>
      <c r="F37" s="9">
        <f t="shared" si="8"/>
        <v>21.9</v>
      </c>
      <c r="G37" s="9">
        <v>0</v>
      </c>
      <c r="H37" s="9">
        <f t="shared" si="9"/>
        <v>0</v>
      </c>
      <c r="I37" s="9">
        <f t="shared" si="7"/>
        <v>21.9</v>
      </c>
      <c r="J37" s="13">
        <v>2</v>
      </c>
      <c r="K37" s="15" t="s">
        <v>7</v>
      </c>
    </row>
  </sheetData>
  <sheetProtection/>
  <mergeCells count="1">
    <mergeCell ref="A1:K1"/>
  </mergeCells>
  <printOptions/>
  <pageMargins left="0.5511811023622047" right="0.5511811023622047" top="0.5905511811023623" bottom="0.7480314960629921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</dc:creator>
  <cp:keywords/>
  <dc:description/>
  <cp:lastModifiedBy>loo</cp:lastModifiedBy>
  <cp:lastPrinted>2017-11-22T01:06:49Z</cp:lastPrinted>
  <dcterms:created xsi:type="dcterms:W3CDTF">2017-10-27T23:06:23Z</dcterms:created>
  <dcterms:modified xsi:type="dcterms:W3CDTF">2017-11-22T01:08:31Z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