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组织人事科工作\教师招聘\2017年12月公开招聘\20171211招聘公告\"/>
    </mc:Choice>
  </mc:AlternateContent>
  <bookViews>
    <workbookView xWindow="0" yWindow="0" windowWidth="28800" windowHeight="12450" tabRatio="800"/>
  </bookViews>
  <sheets>
    <sheet name="招聘计划" sheetId="1" r:id="rId1"/>
  </sheets>
  <definedNames>
    <definedName name="_xlnm.Print_Titles" localSheetId="0">招聘计划!$2:$2</definedName>
  </definedNames>
  <calcPr calcId="152511" concurrentCalc="0"/>
</workbook>
</file>

<file path=xl/calcChain.xml><?xml version="1.0" encoding="utf-8"?>
<calcChain xmlns="http://schemas.openxmlformats.org/spreadsheetml/2006/main">
  <c r="D55" i="1" l="1"/>
  <c r="D65" i="1"/>
  <c r="D66" i="1"/>
  <c r="E52" i="1"/>
  <c r="E55" i="1"/>
  <c r="E66" i="1"/>
  <c r="E65" i="1"/>
  <c r="E4" i="1"/>
  <c r="E3" i="1"/>
  <c r="E9" i="1"/>
  <c r="E15" i="1"/>
  <c r="E17" i="1"/>
  <c r="E22" i="1"/>
  <c r="E26" i="1"/>
  <c r="E28" i="1"/>
  <c r="E29" i="1"/>
  <c r="E30" i="1"/>
  <c r="E32" i="1"/>
  <c r="E34" i="1"/>
  <c r="E40" i="1"/>
  <c r="E41" i="1"/>
  <c r="E43" i="1"/>
  <c r="E46" i="1"/>
  <c r="E47" i="1"/>
  <c r="E48" i="1"/>
  <c r="E50" i="1"/>
  <c r="E56" i="1"/>
  <c r="E61" i="1"/>
  <c r="E62" i="1"/>
  <c r="E63" i="1"/>
  <c r="E64" i="1"/>
  <c r="E54" i="1"/>
</calcChain>
</file>

<file path=xl/sharedStrings.xml><?xml version="1.0" encoding="utf-8"?>
<sst xmlns="http://schemas.openxmlformats.org/spreadsheetml/2006/main" count="460" uniqueCount="254">
  <si>
    <t>上城区教育局所属事业单位2017年12月公开招聘教职工计划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</si>
  <si>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</si>
  <si>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</si>
  <si>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</si>
  <si>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</si>
  <si>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</si>
  <si>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</si>
  <si>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</si>
  <si>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</si>
  <si>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</si>
  <si>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</si>
  <si>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</si>
  <si>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</si>
  <si>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</si>
  <si>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音乐</t>
  </si>
  <si>
    <t>应届或在职教师</t>
  </si>
  <si>
    <t>本科及以上</t>
  </si>
  <si>
    <t>在职要求高级职称或市教坛新秀及以上综合荣誉；应届本科生要求优秀毕业生</t>
  </si>
  <si>
    <t>杭州市上城区海潮路51号</t>
  </si>
  <si>
    <t>陆老师</t>
  </si>
  <si>
    <t>0571-86523914</t>
  </si>
  <si>
    <t>315097650@qq.com</t>
  </si>
  <si>
    <t>浙江省杭州第十中学</t>
  </si>
  <si>
    <t>初中科学</t>
  </si>
  <si>
    <t>科学教育、物理学、化学、生物学及相关专业</t>
  </si>
  <si>
    <t>应届要求优秀毕业生</t>
  </si>
  <si>
    <t>杭州市上城区皮市巷158号</t>
  </si>
  <si>
    <t>彭琼霞</t>
  </si>
  <si>
    <t>0571-28900730</t>
  </si>
  <si>
    <t>37218537@qq.com</t>
  </si>
  <si>
    <t>初中体育</t>
  </si>
  <si>
    <t>体育教育及相关专业</t>
  </si>
  <si>
    <t>杭州市惠兴中学</t>
  </si>
  <si>
    <t>初中科学1</t>
  </si>
  <si>
    <t>应届</t>
  </si>
  <si>
    <t>本科学历、学士学位及以上</t>
  </si>
  <si>
    <t>物理学及相关专业</t>
  </si>
  <si>
    <t>无</t>
  </si>
  <si>
    <t>杭州市惠民路5号</t>
  </si>
  <si>
    <t>张老师</t>
  </si>
  <si>
    <t>0571-87067545</t>
  </si>
  <si>
    <t>247319548@qq.com</t>
  </si>
  <si>
    <t>初中科学2</t>
  </si>
  <si>
    <t>在职教师</t>
  </si>
  <si>
    <t>物理学、化学、科学教育及相关专业</t>
  </si>
  <si>
    <t>初中社会</t>
  </si>
  <si>
    <t>思想政治教育及相关专业</t>
  </si>
  <si>
    <t>北京师范大学附属杭州中学</t>
  </si>
  <si>
    <t>初中心理</t>
  </si>
  <si>
    <t>应用心理学专业</t>
  </si>
  <si>
    <t>需具备国家三级及以上心理咨询师资格</t>
  </si>
  <si>
    <t>杭州市上城区银鼓路6号</t>
  </si>
  <si>
    <t>王老师、黄老师、高老师</t>
  </si>
  <si>
    <t>0571-86598377</t>
  </si>
  <si>
    <t>bsdhzfz@163.com</t>
  </si>
  <si>
    <t>杭州市勇进实验学校</t>
  </si>
  <si>
    <t>初中数学</t>
  </si>
  <si>
    <t>数学及相关专业</t>
  </si>
  <si>
    <t>申屠君成</t>
  </si>
  <si>
    <t>0571-86733500</t>
  </si>
  <si>
    <t>www.hzyjsyxx.com
hzsyjsyxx@qq.com</t>
  </si>
  <si>
    <t>物理学、化学类专业</t>
  </si>
  <si>
    <t>小学美术</t>
  </si>
  <si>
    <t>设计学类专业</t>
  </si>
  <si>
    <t>杭州市清泰实验学校</t>
  </si>
  <si>
    <t>中学语文</t>
  </si>
  <si>
    <t>本科及以上，学士学位及以上</t>
  </si>
  <si>
    <t>汉语言文学及相关专业</t>
  </si>
  <si>
    <t>优秀毕业生</t>
  </si>
  <si>
    <t>徐小亚</t>
  </si>
  <si>
    <t>0571-28130896</t>
  </si>
  <si>
    <t>1009390479@qq.com</t>
  </si>
  <si>
    <t>小学体育</t>
  </si>
  <si>
    <t>有田径或足球特长</t>
  </si>
  <si>
    <t>杭州市清河实验学校</t>
  </si>
  <si>
    <t>小学语文</t>
  </si>
  <si>
    <t>小学教育、汉语言文学及相关专业</t>
  </si>
  <si>
    <t>杭州市上城区复兴路235号</t>
  </si>
  <si>
    <t>胡艳</t>
  </si>
  <si>
    <t>0571-86979678</t>
  </si>
  <si>
    <t>120249751@qq.com</t>
  </si>
  <si>
    <t>信息技术</t>
  </si>
  <si>
    <t>教育技术学、计算机科学与技术及相关专业</t>
  </si>
  <si>
    <t>杭州市胜利小学</t>
  </si>
  <si>
    <t>汉语言文学、小学教育及相关专业</t>
  </si>
  <si>
    <t>杭州市上城区富春路266号</t>
  </si>
  <si>
    <t>周青燕</t>
  </si>
  <si>
    <t>0571-86560833</t>
  </si>
  <si>
    <t>357388621@qq.com</t>
  </si>
  <si>
    <t>小学数学</t>
  </si>
  <si>
    <t xml:space="preserve">应届或在职教师
</t>
  </si>
  <si>
    <t>小学教育、数学及相关专业</t>
  </si>
  <si>
    <t>小学英语</t>
  </si>
  <si>
    <t>小学教育、英语及相关专业</t>
  </si>
  <si>
    <t>小学科学</t>
  </si>
  <si>
    <t xml:space="preserve">应届
</t>
  </si>
  <si>
    <t>物理学、生物学、化学、小学教育及相关专业</t>
  </si>
  <si>
    <t>杭州市胜利实验学校</t>
  </si>
  <si>
    <t>中级及以上职称或区县级及以上综合荣誉</t>
  </si>
  <si>
    <t>杭州市上城区甬江路80号</t>
  </si>
  <si>
    <t>李雪慧</t>
  </si>
  <si>
    <t>405151337@qq.com</t>
  </si>
  <si>
    <t>杭州市天长小学</t>
  </si>
  <si>
    <t>杭州市上城区孝女路4号</t>
  </si>
  <si>
    <t>陈洁虹</t>
  </si>
  <si>
    <t>63405543@qq.com</t>
  </si>
  <si>
    <t>小学综合实践</t>
  </si>
  <si>
    <t>计算机科学与技术、物理学、化学及相关专业</t>
  </si>
  <si>
    <t>财务主办</t>
  </si>
  <si>
    <t>其他人员</t>
  </si>
  <si>
    <t>专业不限</t>
  </si>
  <si>
    <t>有三年及以上学校财务工作经历</t>
  </si>
  <si>
    <t>杭州市金都天长小学</t>
  </si>
  <si>
    <t>杭州市上城区候潮路6号</t>
  </si>
  <si>
    <t>姚波</t>
  </si>
  <si>
    <t>0571-86585972</t>
  </si>
  <si>
    <t>519710677@qq.com</t>
  </si>
  <si>
    <t>应届：体育教育及相关专业      
在职：专业不限</t>
  </si>
  <si>
    <t>在职要求2年及以上体育教学经验，具有体育教师资格证</t>
  </si>
  <si>
    <t>杭州师范大学第一附属小学</t>
  </si>
  <si>
    <t>杭州市上城区四宜路180号</t>
  </si>
  <si>
    <t>翁秋虹</t>
  </si>
  <si>
    <t>0571-87071981</t>
  </si>
  <si>
    <t>hsfx2011@163.com</t>
  </si>
  <si>
    <t>杭州市凤凰小学</t>
  </si>
  <si>
    <t>杭州市上城区凤凰北苑9号</t>
  </si>
  <si>
    <t>陈蕾</t>
  </si>
  <si>
    <t>935866668@qq.com</t>
  </si>
  <si>
    <t>杭州市紫阳小学</t>
  </si>
  <si>
    <t>杭州市中山南路太庙巷7号</t>
  </si>
  <si>
    <t>毛慈萍</t>
  </si>
  <si>
    <t>364317424@qq.com</t>
  </si>
  <si>
    <t>计算机科学与技术及相关专业</t>
  </si>
  <si>
    <t>杭州市饮马井巷小学</t>
  </si>
  <si>
    <t>杭州市上城区灰团巷11号</t>
  </si>
  <si>
    <t>陈静宜</t>
  </si>
  <si>
    <t>0571-56929802</t>
  </si>
  <si>
    <t>185776487@qq.com</t>
  </si>
  <si>
    <t>科学教育、物理学及相关专业</t>
  </si>
  <si>
    <t>杭州天地实验小学</t>
  </si>
  <si>
    <t>汉语言文学、教育学及相关专业</t>
  </si>
  <si>
    <t>杭州市上城区徐家埠路50号</t>
  </si>
  <si>
    <t>王莉珺</t>
  </si>
  <si>
    <t>0571-56270316</t>
  </si>
  <si>
    <t>hangzhoutdxx@163.com</t>
  </si>
  <si>
    <t>数学、教育学及相关专业</t>
  </si>
  <si>
    <t>物理学、生物学、化学、教育学及相关专业</t>
  </si>
  <si>
    <t>英语及相关专业</t>
  </si>
  <si>
    <t>表演及相关专业</t>
  </si>
  <si>
    <t>杭州市娃哈哈小学</t>
  </si>
  <si>
    <t>杭州市上城区劳动路95号</t>
  </si>
  <si>
    <t>沈婷婷</t>
  </si>
  <si>
    <t>0571-87033255</t>
  </si>
  <si>
    <t>1006153426@qq.com</t>
  </si>
  <si>
    <t>杭州市大学路小学</t>
  </si>
  <si>
    <t>童燕燕</t>
  </si>
  <si>
    <t>0571—56060581</t>
  </si>
  <si>
    <t>598980545@qq.com</t>
  </si>
  <si>
    <t>杭州市回族穆兴小学</t>
  </si>
  <si>
    <t>吴红霞</t>
  </si>
  <si>
    <t>822061848.qq.com</t>
  </si>
  <si>
    <t>数学、小学教育及相关专业</t>
  </si>
  <si>
    <t>杭州市高银巷小学</t>
  </si>
  <si>
    <t>黄瑞芳</t>
  </si>
  <si>
    <t>87654208@qq.com</t>
  </si>
  <si>
    <t>杭州市抚宁巷小学</t>
  </si>
  <si>
    <t>杭州市上城区金狮苑20号</t>
  </si>
  <si>
    <t>陈洁涓</t>
  </si>
  <si>
    <t>0571-86771180-522</t>
  </si>
  <si>
    <t>542169228@qq.com</t>
  </si>
  <si>
    <t>杭州市教育科学研究所附属小学</t>
  </si>
  <si>
    <t>美术学及相关专业</t>
  </si>
  <si>
    <t>杭州市海月路2号</t>
  </si>
  <si>
    <t>董舒萌</t>
  </si>
  <si>
    <t>124632328@qq.com</t>
  </si>
  <si>
    <t>物理学、化学、生物科学、教育学及相关专业</t>
  </si>
  <si>
    <t>杭州市上城区教育学院附属小学</t>
  </si>
  <si>
    <t>杭州市上城区复兴南苑12号</t>
  </si>
  <si>
    <t>吴国忠</t>
  </si>
  <si>
    <t>273014780@qq.com</t>
  </si>
  <si>
    <t>杭州市杨绫子学校</t>
  </si>
  <si>
    <t>杭州市上城区姚江路3号</t>
  </si>
  <si>
    <t>汤蔚如</t>
  </si>
  <si>
    <t>1029493490@qq.com</t>
  </si>
  <si>
    <t>特殊教育</t>
  </si>
  <si>
    <t>有康复训练经验</t>
  </si>
  <si>
    <t>杭州市胜利瑞丰幼儿园</t>
  </si>
  <si>
    <t>幼儿教师</t>
  </si>
  <si>
    <t>学前教育</t>
  </si>
  <si>
    <t>杭州市上城区瑞丰格林苑6号</t>
  </si>
  <si>
    <t>夏群芳</t>
  </si>
  <si>
    <t>102362115@qq.com</t>
  </si>
  <si>
    <t>杭州市行知幼儿园</t>
  </si>
  <si>
    <t>杭州市上城区邮电路20号</t>
  </si>
  <si>
    <t>葛小玲</t>
  </si>
  <si>
    <t>杭州市行知金陶幼儿园</t>
  </si>
  <si>
    <t>杭州市上城区复兴南苑11幢</t>
  </si>
  <si>
    <t>包艳秋</t>
  </si>
  <si>
    <t>杭州始版桥幼儿园</t>
  </si>
  <si>
    <t>幼儿教师1</t>
  </si>
  <si>
    <t>杭州市近江西路2号</t>
  </si>
  <si>
    <t>邵琳</t>
  </si>
  <si>
    <t>438603438@qq.com</t>
  </si>
  <si>
    <t>杭州市欣欣幼儿园</t>
  </si>
  <si>
    <t>杭州市上城区钱江路431号</t>
  </si>
  <si>
    <t>罗国丽</t>
  </si>
  <si>
    <t>362038275@qq.com</t>
  </si>
  <si>
    <t>杭州市胜利金都幼儿园</t>
  </si>
  <si>
    <t>吴水金</t>
  </si>
  <si>
    <t>杭州市胜利东河幼儿园</t>
  </si>
  <si>
    <t>杭州市上城区万安西苑8号</t>
  </si>
  <si>
    <t>阮老师</t>
  </si>
  <si>
    <t>0571-87793681-203</t>
  </si>
  <si>
    <t>ruanjl123@163.com</t>
  </si>
  <si>
    <t>幼儿教师2</t>
  </si>
  <si>
    <t>初级及以上职称</t>
  </si>
  <si>
    <t>杭州市娃哈哈幼儿园</t>
  </si>
  <si>
    <t>杭州市上城区闻潮路169号</t>
  </si>
  <si>
    <t>徐利辉</t>
  </si>
  <si>
    <t>747409473@qq.com</t>
  </si>
  <si>
    <t>杭州市上城区教育后勤管理中心</t>
  </si>
  <si>
    <t>财务管理</t>
  </si>
  <si>
    <t>具有1年及以上事业单位财务管理工作经验</t>
  </si>
  <si>
    <t>杭州市上城区中河中路62号</t>
  </si>
  <si>
    <t>方素华</t>
  </si>
  <si>
    <t>0571-87836152</t>
  </si>
  <si>
    <t>411201877@qq.com</t>
  </si>
  <si>
    <t>本科及以上，学士学位及以上</t>
    <phoneticPr fontId="6" type="noConversion"/>
  </si>
  <si>
    <t>美术学或设计学类专业</t>
    <phoneticPr fontId="6" type="noConversion"/>
  </si>
  <si>
    <t>田径或篮球或排球特长</t>
    <phoneticPr fontId="6" type="noConversion"/>
  </si>
  <si>
    <t>田径特长</t>
    <phoneticPr fontId="6" type="noConversion"/>
  </si>
  <si>
    <t>杭州市上城区候潮路10号</t>
    <phoneticPr fontId="6" type="noConversion"/>
  </si>
  <si>
    <t>杭州市上城区大学路新村54号</t>
    <phoneticPr fontId="6" type="noConversion"/>
  </si>
  <si>
    <t>杭州市上城区丰家兜23-4号</t>
    <phoneticPr fontId="6" type="noConversion"/>
  </si>
  <si>
    <t>杭州市上城区后市街16号</t>
    <phoneticPr fontId="6" type="noConversion"/>
  </si>
  <si>
    <t>杭州市上城区兴隆西村28号</t>
    <phoneticPr fontId="6" type="noConversion"/>
  </si>
  <si>
    <t>0571-87065692</t>
    <phoneticPr fontId="6" type="noConversion"/>
  </si>
  <si>
    <t>0571-56972752</t>
    <phoneticPr fontId="6" type="noConversion"/>
  </si>
  <si>
    <t>0571-87830594</t>
    <phoneticPr fontId="6" type="noConversion"/>
  </si>
  <si>
    <t>0571-86050899</t>
    <phoneticPr fontId="6" type="noConversion"/>
  </si>
  <si>
    <t>0571-86084022-805</t>
    <phoneticPr fontId="6" type="noConversion"/>
  </si>
  <si>
    <t>中小学小计</t>
    <phoneticPr fontId="6" type="noConversion"/>
  </si>
  <si>
    <t>幼儿园小计</t>
    <phoneticPr fontId="6" type="noConversion"/>
  </si>
  <si>
    <t>合计</t>
    <phoneticPr fontId="6" type="noConversion"/>
  </si>
  <si>
    <t>经济学或管理学类专业</t>
    <phoneticPr fontId="6" type="noConversion"/>
  </si>
  <si>
    <t>科学教育、物理学、化学、生物科学、教育学及相关专业</t>
    <phoneticPr fontId="6" type="noConversion"/>
  </si>
  <si>
    <t>杭州市服装职业高级中学</t>
    <phoneticPr fontId="6" type="noConversion"/>
  </si>
  <si>
    <t>31618043@qq.com</t>
    <phoneticPr fontId="6" type="noConversion"/>
  </si>
  <si>
    <t>2436497146@qq.com</t>
    <phoneticPr fontId="6" type="noConversion"/>
  </si>
  <si>
    <t>学前教育或艺术教育（学前教育方向）</t>
    <phoneticPr fontId="6" type="noConversion"/>
  </si>
  <si>
    <t>406899395@qq.com</t>
    <phoneticPr fontId="6" type="noConversion"/>
  </si>
  <si>
    <t>音乐学、舞蹈学及相关专业</t>
    <phoneticPr fontId="6" type="noConversion"/>
  </si>
  <si>
    <t>艺术教育、音乐学及相关专业</t>
    <phoneticPr fontId="6" type="noConversion"/>
  </si>
  <si>
    <t>三年及以上相关工作经历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</si>
</sst>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9"/>
      <color rgb="FF000000"/>
      <name val="-apple-system"/>
    </font>
    <font>
      <b/>
      <sz val="16"/>
      <name val="-apple-system"/>
    </font>
    <font>
      <sz val="11"/>
      <name val="-apple-system"/>
    </font>
    <font>
      <sz val="12"/>
      <name val="-apple-system"/>
    </font>
    <font>
      <b/>
      <sz val="11"/>
      <name val="-apple-system"/>
    </font>
    <font>
      <sz val="10"/>
      <name val="-apple-system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color rgb="FF0563C1"/>
      <name val="宋体"/>
      <family val="3"/>
      <charset val="134"/>
      <scheme val="minor"/>
    </font>
    <font>
      <b/>
      <sz val="9"/>
      <color rgb="FF000000"/>
      <name val="-apple-system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</borders>
  <cellStyleXfs count="1">
    <xf numFmtId="0" fontId="0" fillId="0" borderId="0">
      <alignment vertical="center" indent="1"/>
    </xf>
  </cellStyleXfs>
  <cellXfs count="42">
    <xf numFmtId="0" fontId="0" fillId="0" borderId="0" xfId="0" applyFont="1">
      <alignment vertical="center" inden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 inden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06"/>
  <sheetViews>
    <sheetView tabSelected="1" workbookViewId="0">
      <pane ySplit="2" topLeftCell="A48" activePane="bottomLeft" state="frozen"/>
      <selection pane="bottomLeft" activeCell="I61" sqref="I61"/>
    </sheetView>
  </sheetViews>
  <sheetFormatPr defaultColWidth="14.28515625" defaultRowHeight="12"/>
  <cols>
    <col min="1" max="1" width="4.28515625" style="3" customWidth="1"/>
    <col min="2" max="2" width="15.42578125" style="3" customWidth="1"/>
    <col min="3" max="3" width="11.42578125" style="3" customWidth="1"/>
    <col min="4" max="4" width="6" style="3" customWidth="1"/>
    <col min="5" max="5" width="5.85546875" style="3" customWidth="1"/>
    <col min="6" max="6" width="9.5703125" style="3" customWidth="1"/>
    <col min="7" max="7" width="13.85546875" style="3" customWidth="1"/>
    <col min="8" max="8" width="15.140625" style="3" customWidth="1"/>
    <col min="9" max="10" width="13.5703125" style="3" customWidth="1"/>
    <col min="11" max="11" width="9.85546875" style="3" customWidth="1"/>
    <col min="12" max="12" width="12" style="3" customWidth="1"/>
    <col min="13" max="13" width="13" style="3" customWidth="1"/>
    <col min="14" max="98" width="10.28515625" style="3" customWidth="1"/>
    <col min="99" max="16384" width="14.28515625" style="3"/>
  </cols>
  <sheetData>
    <row r="1" spans="1:98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72">
      <c r="A3" s="8">
        <v>1</v>
      </c>
      <c r="B3" s="8" t="s">
        <v>246</v>
      </c>
      <c r="C3" s="8" t="s">
        <v>14</v>
      </c>
      <c r="D3" s="8">
        <v>1</v>
      </c>
      <c r="E3" s="8">
        <f>SUM(D3)</f>
        <v>1</v>
      </c>
      <c r="F3" s="8" t="s">
        <v>15</v>
      </c>
      <c r="G3" s="9" t="s">
        <v>16</v>
      </c>
      <c r="H3" s="17" t="s">
        <v>251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36">
      <c r="A4" s="32">
        <v>2</v>
      </c>
      <c r="B4" s="32" t="s">
        <v>22</v>
      </c>
      <c r="C4" s="8" t="s">
        <v>23</v>
      </c>
      <c r="D4" s="8">
        <v>1</v>
      </c>
      <c r="E4" s="32">
        <f>SUM(D4:D5)</f>
        <v>2</v>
      </c>
      <c r="F4" s="8" t="s">
        <v>15</v>
      </c>
      <c r="G4" s="9" t="s">
        <v>16</v>
      </c>
      <c r="H4" s="8" t="s">
        <v>24</v>
      </c>
      <c r="I4" s="8" t="s">
        <v>25</v>
      </c>
      <c r="J4" s="32" t="s">
        <v>26</v>
      </c>
      <c r="K4" s="41" t="s">
        <v>27</v>
      </c>
      <c r="L4" s="32" t="s">
        <v>28</v>
      </c>
      <c r="M4" s="32" t="s">
        <v>29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24">
      <c r="A5" s="32"/>
      <c r="B5" s="32"/>
      <c r="C5" s="8" t="s">
        <v>30</v>
      </c>
      <c r="D5" s="8">
        <v>1</v>
      </c>
      <c r="E5" s="32"/>
      <c r="F5" s="8" t="s">
        <v>15</v>
      </c>
      <c r="G5" s="9" t="s">
        <v>16</v>
      </c>
      <c r="H5" s="8" t="s">
        <v>31</v>
      </c>
      <c r="I5" s="8" t="s">
        <v>25</v>
      </c>
      <c r="J5" s="32"/>
      <c r="K5" s="41"/>
      <c r="L5" s="32"/>
      <c r="M5" s="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24">
      <c r="A6" s="32">
        <v>3</v>
      </c>
      <c r="B6" s="32" t="s">
        <v>32</v>
      </c>
      <c r="C6" s="8" t="s">
        <v>33</v>
      </c>
      <c r="D6" s="8">
        <v>1</v>
      </c>
      <c r="E6" s="32">
        <v>3</v>
      </c>
      <c r="F6" s="8" t="s">
        <v>34</v>
      </c>
      <c r="G6" s="9" t="s">
        <v>35</v>
      </c>
      <c r="H6" s="8" t="s">
        <v>36</v>
      </c>
      <c r="I6" s="32" t="s">
        <v>37</v>
      </c>
      <c r="J6" s="32" t="s">
        <v>38</v>
      </c>
      <c r="K6" s="32" t="s">
        <v>39</v>
      </c>
      <c r="L6" s="32" t="s">
        <v>40</v>
      </c>
      <c r="M6" s="32" t="s">
        <v>41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6">
      <c r="A7" s="32"/>
      <c r="B7" s="32"/>
      <c r="C7" s="8" t="s">
        <v>42</v>
      </c>
      <c r="D7" s="8">
        <v>1</v>
      </c>
      <c r="E7" s="32"/>
      <c r="F7" s="8" t="s">
        <v>43</v>
      </c>
      <c r="G7" s="8" t="s">
        <v>16</v>
      </c>
      <c r="H7" s="8" t="s">
        <v>44</v>
      </c>
      <c r="I7" s="32"/>
      <c r="J7" s="32"/>
      <c r="K7" s="32"/>
      <c r="L7" s="32"/>
      <c r="M7" s="3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24">
      <c r="A8" s="32"/>
      <c r="B8" s="32"/>
      <c r="C8" s="8" t="s">
        <v>45</v>
      </c>
      <c r="D8" s="8">
        <v>1</v>
      </c>
      <c r="E8" s="32"/>
      <c r="F8" s="8" t="s">
        <v>43</v>
      </c>
      <c r="G8" s="8" t="s">
        <v>16</v>
      </c>
      <c r="H8" s="8" t="s">
        <v>46</v>
      </c>
      <c r="I8" s="32"/>
      <c r="J8" s="32"/>
      <c r="K8" s="32"/>
      <c r="L8" s="32"/>
      <c r="M8" s="3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36">
      <c r="A9" s="8">
        <v>4</v>
      </c>
      <c r="B9" s="8" t="s">
        <v>47</v>
      </c>
      <c r="C9" s="11" t="s">
        <v>48</v>
      </c>
      <c r="D9" s="12">
        <v>1</v>
      </c>
      <c r="E9" s="9">
        <f>SUM(D9)</f>
        <v>1</v>
      </c>
      <c r="F9" s="12" t="s">
        <v>43</v>
      </c>
      <c r="G9" s="9" t="s">
        <v>35</v>
      </c>
      <c r="H9" s="12" t="s">
        <v>49</v>
      </c>
      <c r="I9" s="12" t="s">
        <v>50</v>
      </c>
      <c r="J9" s="9" t="s">
        <v>51</v>
      </c>
      <c r="K9" s="9" t="s">
        <v>52</v>
      </c>
      <c r="L9" s="9" t="s">
        <v>53</v>
      </c>
      <c r="M9" s="9" t="s">
        <v>54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24">
      <c r="A10" s="32">
        <v>5</v>
      </c>
      <c r="B10" s="32" t="s">
        <v>55</v>
      </c>
      <c r="C10" s="8" t="s">
        <v>56</v>
      </c>
      <c r="D10" s="8">
        <v>1</v>
      </c>
      <c r="E10" s="32">
        <v>3</v>
      </c>
      <c r="F10" s="12" t="s">
        <v>15</v>
      </c>
      <c r="G10" s="8" t="s">
        <v>16</v>
      </c>
      <c r="H10" s="8" t="s">
        <v>57</v>
      </c>
      <c r="I10" s="32" t="s">
        <v>37</v>
      </c>
      <c r="J10" s="32" t="s">
        <v>18</v>
      </c>
      <c r="K10" s="32" t="s">
        <v>58</v>
      </c>
      <c r="L10" s="32" t="s">
        <v>59</v>
      </c>
      <c r="M10" s="32" t="s">
        <v>60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4">
      <c r="A11" s="32"/>
      <c r="B11" s="32"/>
      <c r="C11" s="8" t="s">
        <v>23</v>
      </c>
      <c r="D11" s="8">
        <v>1</v>
      </c>
      <c r="E11" s="32"/>
      <c r="F11" s="12" t="s">
        <v>15</v>
      </c>
      <c r="G11" s="8" t="s">
        <v>16</v>
      </c>
      <c r="H11" s="8" t="s">
        <v>61</v>
      </c>
      <c r="I11" s="32"/>
      <c r="J11" s="32"/>
      <c r="K11" s="32"/>
      <c r="L11" s="32"/>
      <c r="M11" s="3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4">
      <c r="A12" s="32"/>
      <c r="B12" s="32"/>
      <c r="C12" s="8" t="s">
        <v>62</v>
      </c>
      <c r="D12" s="8">
        <v>1</v>
      </c>
      <c r="E12" s="32"/>
      <c r="F12" s="12" t="s">
        <v>15</v>
      </c>
      <c r="G12" s="8" t="s">
        <v>16</v>
      </c>
      <c r="H12" s="8" t="s">
        <v>63</v>
      </c>
      <c r="I12" s="32"/>
      <c r="J12" s="32"/>
      <c r="K12" s="32"/>
      <c r="L12" s="32"/>
      <c r="M12" s="3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4">
      <c r="A13" s="32">
        <v>6</v>
      </c>
      <c r="B13" s="32" t="s">
        <v>64</v>
      </c>
      <c r="C13" s="11" t="s">
        <v>65</v>
      </c>
      <c r="D13" s="12">
        <v>1</v>
      </c>
      <c r="E13" s="37">
        <v>2</v>
      </c>
      <c r="F13" s="12" t="s">
        <v>34</v>
      </c>
      <c r="G13" s="12" t="s">
        <v>227</v>
      </c>
      <c r="H13" s="12" t="s">
        <v>67</v>
      </c>
      <c r="I13" s="12" t="s">
        <v>68</v>
      </c>
      <c r="J13" s="35" t="s">
        <v>235</v>
      </c>
      <c r="K13" s="35" t="s">
        <v>69</v>
      </c>
      <c r="L13" s="35" t="s">
        <v>70</v>
      </c>
      <c r="M13" s="35" t="s">
        <v>71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24">
      <c r="A14" s="32"/>
      <c r="B14" s="32"/>
      <c r="C14" s="11" t="s">
        <v>72</v>
      </c>
      <c r="D14" s="12">
        <v>1</v>
      </c>
      <c r="E14" s="37"/>
      <c r="F14" s="12" t="s">
        <v>34</v>
      </c>
      <c r="G14" s="12" t="s">
        <v>66</v>
      </c>
      <c r="H14" s="12" t="s">
        <v>31</v>
      </c>
      <c r="I14" s="12" t="s">
        <v>73</v>
      </c>
      <c r="J14" s="35"/>
      <c r="K14" s="35"/>
      <c r="L14" s="35"/>
      <c r="M14" s="3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36">
      <c r="A15" s="32">
        <v>7</v>
      </c>
      <c r="B15" s="32" t="s">
        <v>74</v>
      </c>
      <c r="C15" s="8" t="s">
        <v>75</v>
      </c>
      <c r="D15" s="8">
        <v>1</v>
      </c>
      <c r="E15" s="38">
        <f>SUM(D15:D16)</f>
        <v>2</v>
      </c>
      <c r="F15" s="12" t="s">
        <v>15</v>
      </c>
      <c r="G15" s="9" t="s">
        <v>66</v>
      </c>
      <c r="H15" s="9" t="s">
        <v>76</v>
      </c>
      <c r="I15" s="8" t="s">
        <v>37</v>
      </c>
      <c r="J15" s="32" t="s">
        <v>77</v>
      </c>
      <c r="K15" s="32" t="s">
        <v>78</v>
      </c>
      <c r="L15" s="32" t="s">
        <v>79</v>
      </c>
      <c r="M15" s="32" t="s">
        <v>80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36">
      <c r="A16" s="32"/>
      <c r="B16" s="32"/>
      <c r="C16" s="8" t="s">
        <v>81</v>
      </c>
      <c r="D16" s="8">
        <v>1</v>
      </c>
      <c r="E16" s="38"/>
      <c r="F16" s="12" t="s">
        <v>15</v>
      </c>
      <c r="G16" s="9" t="s">
        <v>66</v>
      </c>
      <c r="H16" s="12" t="s">
        <v>82</v>
      </c>
      <c r="I16" s="8" t="s">
        <v>37</v>
      </c>
      <c r="J16" s="32"/>
      <c r="K16" s="32"/>
      <c r="L16" s="32"/>
      <c r="M16" s="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36">
      <c r="A17" s="32">
        <v>8</v>
      </c>
      <c r="B17" s="32" t="s">
        <v>83</v>
      </c>
      <c r="C17" s="8" t="s">
        <v>75</v>
      </c>
      <c r="D17" s="8">
        <v>1</v>
      </c>
      <c r="E17" s="38">
        <f>SUM(D17:D21)</f>
        <v>5</v>
      </c>
      <c r="F17" s="12" t="s">
        <v>34</v>
      </c>
      <c r="G17" s="9" t="s">
        <v>66</v>
      </c>
      <c r="H17" s="8" t="s">
        <v>84</v>
      </c>
      <c r="I17" s="8" t="s">
        <v>37</v>
      </c>
      <c r="J17" s="32" t="s">
        <v>85</v>
      </c>
      <c r="K17" s="32" t="s">
        <v>86</v>
      </c>
      <c r="L17" s="32" t="s">
        <v>87</v>
      </c>
      <c r="M17" s="32" t="s">
        <v>88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36">
      <c r="A18" s="32"/>
      <c r="B18" s="32"/>
      <c r="C18" s="8" t="s">
        <v>89</v>
      </c>
      <c r="D18" s="8">
        <v>1</v>
      </c>
      <c r="E18" s="38"/>
      <c r="F18" s="8" t="s">
        <v>90</v>
      </c>
      <c r="G18" s="9" t="s">
        <v>66</v>
      </c>
      <c r="H18" s="8" t="s">
        <v>91</v>
      </c>
      <c r="I18" s="8" t="s">
        <v>37</v>
      </c>
      <c r="J18" s="32"/>
      <c r="K18" s="32"/>
      <c r="L18" s="32"/>
      <c r="M18" s="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36">
      <c r="A19" s="32"/>
      <c r="B19" s="32"/>
      <c r="C19" s="8" t="s">
        <v>92</v>
      </c>
      <c r="D19" s="8">
        <v>1</v>
      </c>
      <c r="E19" s="38"/>
      <c r="F19" s="8" t="s">
        <v>90</v>
      </c>
      <c r="G19" s="9" t="s">
        <v>66</v>
      </c>
      <c r="H19" s="12" t="s">
        <v>93</v>
      </c>
      <c r="I19" s="8" t="s">
        <v>37</v>
      </c>
      <c r="J19" s="32"/>
      <c r="K19" s="32"/>
      <c r="L19" s="32"/>
      <c r="M19" s="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24">
      <c r="A20" s="32"/>
      <c r="B20" s="32"/>
      <c r="C20" s="8" t="s">
        <v>72</v>
      </c>
      <c r="D20" s="8">
        <v>1</v>
      </c>
      <c r="E20" s="38"/>
      <c r="F20" s="12" t="s">
        <v>34</v>
      </c>
      <c r="G20" s="9" t="s">
        <v>66</v>
      </c>
      <c r="H20" s="8" t="s">
        <v>31</v>
      </c>
      <c r="I20" s="8" t="s">
        <v>37</v>
      </c>
      <c r="J20" s="32"/>
      <c r="K20" s="32"/>
      <c r="L20" s="32"/>
      <c r="M20" s="3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36">
      <c r="A21" s="32"/>
      <c r="B21" s="32"/>
      <c r="C21" s="8" t="s">
        <v>94</v>
      </c>
      <c r="D21" s="8">
        <v>1</v>
      </c>
      <c r="E21" s="38"/>
      <c r="F21" s="8" t="s">
        <v>95</v>
      </c>
      <c r="G21" s="9" t="s">
        <v>66</v>
      </c>
      <c r="H21" s="8" t="s">
        <v>96</v>
      </c>
      <c r="I21" s="8" t="s">
        <v>37</v>
      </c>
      <c r="J21" s="32"/>
      <c r="K21" s="32"/>
      <c r="L21" s="32"/>
      <c r="M21" s="3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36">
      <c r="A22" s="8">
        <v>9</v>
      </c>
      <c r="B22" s="8" t="s">
        <v>97</v>
      </c>
      <c r="C22" s="8" t="s">
        <v>89</v>
      </c>
      <c r="D22" s="8">
        <v>1</v>
      </c>
      <c r="E22" s="8">
        <f>SUM(D22)</f>
        <v>1</v>
      </c>
      <c r="F22" s="8" t="s">
        <v>43</v>
      </c>
      <c r="G22" s="9" t="s">
        <v>66</v>
      </c>
      <c r="H22" s="8" t="s">
        <v>57</v>
      </c>
      <c r="I22" s="8" t="s">
        <v>98</v>
      </c>
      <c r="J22" s="8" t="s">
        <v>99</v>
      </c>
      <c r="K22" s="8" t="s">
        <v>100</v>
      </c>
      <c r="L22" s="8">
        <v>13071812491</v>
      </c>
      <c r="M22" s="8" t="s">
        <v>101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24">
      <c r="A23" s="32">
        <v>10</v>
      </c>
      <c r="B23" s="32" t="s">
        <v>102</v>
      </c>
      <c r="C23" s="8" t="s">
        <v>62</v>
      </c>
      <c r="D23" s="8">
        <v>1</v>
      </c>
      <c r="E23" s="32">
        <v>3</v>
      </c>
      <c r="F23" s="8" t="s">
        <v>43</v>
      </c>
      <c r="G23" s="9" t="s">
        <v>66</v>
      </c>
      <c r="H23" s="8" t="s">
        <v>228</v>
      </c>
      <c r="I23" s="8" t="s">
        <v>37</v>
      </c>
      <c r="J23" s="32" t="s">
        <v>103</v>
      </c>
      <c r="K23" s="32" t="s">
        <v>104</v>
      </c>
      <c r="L23" s="32" t="s">
        <v>236</v>
      </c>
      <c r="M23" s="32" t="s">
        <v>105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36">
      <c r="A24" s="32"/>
      <c r="B24" s="32"/>
      <c r="C24" s="8" t="s">
        <v>106</v>
      </c>
      <c r="D24" s="8">
        <v>1</v>
      </c>
      <c r="E24" s="32"/>
      <c r="F24" s="8" t="s">
        <v>34</v>
      </c>
      <c r="G24" s="9" t="s">
        <v>66</v>
      </c>
      <c r="H24" s="8" t="s">
        <v>107</v>
      </c>
      <c r="I24" s="8" t="s">
        <v>37</v>
      </c>
      <c r="J24" s="32"/>
      <c r="K24" s="32"/>
      <c r="L24" s="32"/>
      <c r="M24" s="3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36">
      <c r="A25" s="32"/>
      <c r="B25" s="32"/>
      <c r="C25" s="8" t="s">
        <v>108</v>
      </c>
      <c r="D25" s="8">
        <v>1</v>
      </c>
      <c r="E25" s="32"/>
      <c r="F25" s="8" t="s">
        <v>109</v>
      </c>
      <c r="G25" s="9" t="s">
        <v>66</v>
      </c>
      <c r="H25" s="8" t="s">
        <v>110</v>
      </c>
      <c r="I25" s="8" t="s">
        <v>111</v>
      </c>
      <c r="J25" s="32"/>
      <c r="K25" s="32"/>
      <c r="L25" s="32"/>
      <c r="M25" s="3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36">
      <c r="A26" s="32">
        <v>11</v>
      </c>
      <c r="B26" s="32" t="s">
        <v>112</v>
      </c>
      <c r="C26" s="8" t="s">
        <v>75</v>
      </c>
      <c r="D26" s="8">
        <v>1</v>
      </c>
      <c r="E26" s="32">
        <f>SUM(D26:D27)</f>
        <v>2</v>
      </c>
      <c r="F26" s="8" t="s">
        <v>34</v>
      </c>
      <c r="G26" s="9" t="s">
        <v>66</v>
      </c>
      <c r="H26" s="8" t="s">
        <v>76</v>
      </c>
      <c r="I26" s="8" t="s">
        <v>37</v>
      </c>
      <c r="J26" s="32" t="s">
        <v>113</v>
      </c>
      <c r="K26" s="32" t="s">
        <v>114</v>
      </c>
      <c r="L26" s="32" t="s">
        <v>115</v>
      </c>
      <c r="M26" s="32" t="s">
        <v>116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48">
      <c r="A27" s="32"/>
      <c r="B27" s="32"/>
      <c r="C27" s="8" t="s">
        <v>72</v>
      </c>
      <c r="D27" s="8">
        <v>1</v>
      </c>
      <c r="E27" s="32"/>
      <c r="F27" s="12" t="s">
        <v>15</v>
      </c>
      <c r="G27" s="9" t="s">
        <v>16</v>
      </c>
      <c r="H27" s="8" t="s">
        <v>117</v>
      </c>
      <c r="I27" s="8" t="s">
        <v>118</v>
      </c>
      <c r="J27" s="32"/>
      <c r="K27" s="32"/>
      <c r="L27" s="32"/>
      <c r="M27" s="3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24">
      <c r="A28" s="8">
        <v>12</v>
      </c>
      <c r="B28" s="8" t="s">
        <v>119</v>
      </c>
      <c r="C28" s="8" t="s">
        <v>72</v>
      </c>
      <c r="D28" s="8">
        <v>2</v>
      </c>
      <c r="E28" s="8">
        <f>SUM(D28)</f>
        <v>2</v>
      </c>
      <c r="F28" s="8" t="s">
        <v>15</v>
      </c>
      <c r="G28" s="9" t="s">
        <v>66</v>
      </c>
      <c r="H28" s="8" t="s">
        <v>31</v>
      </c>
      <c r="I28" s="8" t="s">
        <v>229</v>
      </c>
      <c r="J28" s="8" t="s">
        <v>120</v>
      </c>
      <c r="K28" s="8" t="s">
        <v>121</v>
      </c>
      <c r="L28" s="8" t="s">
        <v>122</v>
      </c>
      <c r="M28" s="8" t="s">
        <v>123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36">
      <c r="A29" s="8">
        <v>13</v>
      </c>
      <c r="B29" s="8" t="s">
        <v>124</v>
      </c>
      <c r="C29" s="8" t="s">
        <v>75</v>
      </c>
      <c r="D29" s="8">
        <v>1</v>
      </c>
      <c r="E29" s="8">
        <f>SUM(D29)</f>
        <v>1</v>
      </c>
      <c r="F29" s="8" t="s">
        <v>15</v>
      </c>
      <c r="G29" s="9" t="s">
        <v>66</v>
      </c>
      <c r="H29" s="8" t="s">
        <v>76</v>
      </c>
      <c r="I29" s="8" t="s">
        <v>37</v>
      </c>
      <c r="J29" s="8" t="s">
        <v>125</v>
      </c>
      <c r="K29" s="8" t="s">
        <v>126</v>
      </c>
      <c r="L29" s="8" t="s">
        <v>237</v>
      </c>
      <c r="M29" s="8" t="s">
        <v>127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24">
      <c r="A30" s="32">
        <v>14</v>
      </c>
      <c r="B30" s="32" t="s">
        <v>128</v>
      </c>
      <c r="C30" s="13" t="s">
        <v>75</v>
      </c>
      <c r="D30" s="13">
        <v>1</v>
      </c>
      <c r="E30" s="37">
        <f>SUM(D30:D31)</f>
        <v>2</v>
      </c>
      <c r="F30" s="9" t="s">
        <v>15</v>
      </c>
      <c r="G30" s="9" t="s">
        <v>66</v>
      </c>
      <c r="H30" s="8" t="s">
        <v>110</v>
      </c>
      <c r="I30" s="9" t="s">
        <v>37</v>
      </c>
      <c r="J30" s="36" t="s">
        <v>129</v>
      </c>
      <c r="K30" s="37" t="s">
        <v>130</v>
      </c>
      <c r="L30" s="37">
        <v>13588322820</v>
      </c>
      <c r="M30" s="39" t="s">
        <v>131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24">
      <c r="A31" s="32"/>
      <c r="B31" s="32"/>
      <c r="C31" s="11" t="s">
        <v>106</v>
      </c>
      <c r="D31" s="11">
        <v>1</v>
      </c>
      <c r="E31" s="37"/>
      <c r="F31" s="12" t="s">
        <v>15</v>
      </c>
      <c r="G31" s="9" t="s">
        <v>66</v>
      </c>
      <c r="H31" s="12" t="s">
        <v>132</v>
      </c>
      <c r="I31" s="12" t="s">
        <v>37</v>
      </c>
      <c r="J31" s="36"/>
      <c r="K31" s="37"/>
      <c r="L31" s="37"/>
      <c r="M31" s="3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24">
      <c r="A32" s="32">
        <v>15</v>
      </c>
      <c r="B32" s="32" t="s">
        <v>133</v>
      </c>
      <c r="C32" s="8" t="s">
        <v>75</v>
      </c>
      <c r="D32" s="8">
        <v>1</v>
      </c>
      <c r="E32" s="32">
        <f>SUM(D32:D33)</f>
        <v>2</v>
      </c>
      <c r="F32" s="8" t="s">
        <v>15</v>
      </c>
      <c r="G32" s="9" t="s">
        <v>66</v>
      </c>
      <c r="H32" s="8" t="s">
        <v>67</v>
      </c>
      <c r="I32" s="8" t="s">
        <v>37</v>
      </c>
      <c r="J32" s="32" t="s">
        <v>134</v>
      </c>
      <c r="K32" s="32" t="s">
        <v>135</v>
      </c>
      <c r="L32" s="32" t="s">
        <v>136</v>
      </c>
      <c r="M32" s="32" t="s">
        <v>137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24">
      <c r="A33" s="32"/>
      <c r="B33" s="32"/>
      <c r="C33" s="8" t="s">
        <v>94</v>
      </c>
      <c r="D33" s="8">
        <v>1</v>
      </c>
      <c r="E33" s="32"/>
      <c r="F33" s="8" t="s">
        <v>34</v>
      </c>
      <c r="G33" s="9" t="s">
        <v>66</v>
      </c>
      <c r="H33" s="8" t="s">
        <v>138</v>
      </c>
      <c r="I33" s="8" t="s">
        <v>37</v>
      </c>
      <c r="J33" s="32"/>
      <c r="K33" s="32"/>
      <c r="L33" s="32"/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24">
      <c r="A34" s="32">
        <v>16</v>
      </c>
      <c r="B34" s="32" t="s">
        <v>139</v>
      </c>
      <c r="C34" s="8" t="s">
        <v>75</v>
      </c>
      <c r="D34" s="8">
        <v>5</v>
      </c>
      <c r="E34" s="32">
        <f>SUM(D34:D39)</f>
        <v>13</v>
      </c>
      <c r="F34" s="8" t="s">
        <v>15</v>
      </c>
      <c r="G34" s="9" t="s">
        <v>66</v>
      </c>
      <c r="H34" s="13" t="s">
        <v>140</v>
      </c>
      <c r="I34" s="8" t="s">
        <v>37</v>
      </c>
      <c r="J34" s="32" t="s">
        <v>141</v>
      </c>
      <c r="K34" s="32" t="s">
        <v>142</v>
      </c>
      <c r="L34" s="32" t="s">
        <v>143</v>
      </c>
      <c r="M34" s="32" t="s">
        <v>144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24">
      <c r="A35" s="32"/>
      <c r="B35" s="32"/>
      <c r="C35" s="8" t="s">
        <v>89</v>
      </c>
      <c r="D35" s="8">
        <v>1</v>
      </c>
      <c r="E35" s="32"/>
      <c r="F35" s="8" t="s">
        <v>15</v>
      </c>
      <c r="G35" s="9" t="s">
        <v>66</v>
      </c>
      <c r="H35" s="13" t="s">
        <v>145</v>
      </c>
      <c r="I35" s="9" t="s">
        <v>37</v>
      </c>
      <c r="J35" s="32"/>
      <c r="K35" s="32"/>
      <c r="L35" s="32"/>
      <c r="M35" s="3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36">
      <c r="A36" s="32"/>
      <c r="B36" s="32"/>
      <c r="C36" s="8" t="s">
        <v>94</v>
      </c>
      <c r="D36" s="8">
        <v>2</v>
      </c>
      <c r="E36" s="32"/>
      <c r="F36" s="8" t="s">
        <v>15</v>
      </c>
      <c r="G36" s="9" t="s">
        <v>66</v>
      </c>
      <c r="H36" s="13" t="s">
        <v>146</v>
      </c>
      <c r="I36" s="9" t="s">
        <v>37</v>
      </c>
      <c r="J36" s="32"/>
      <c r="K36" s="32"/>
      <c r="L36" s="32"/>
      <c r="M36" s="3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24">
      <c r="A37" s="32"/>
      <c r="B37" s="32"/>
      <c r="C37" s="8" t="s">
        <v>92</v>
      </c>
      <c r="D37" s="8">
        <v>1</v>
      </c>
      <c r="E37" s="32"/>
      <c r="F37" s="8" t="s">
        <v>43</v>
      </c>
      <c r="G37" s="9" t="s">
        <v>66</v>
      </c>
      <c r="H37" s="8" t="s">
        <v>147</v>
      </c>
      <c r="I37" s="8" t="s">
        <v>37</v>
      </c>
      <c r="J37" s="32"/>
      <c r="K37" s="32"/>
      <c r="L37" s="32"/>
      <c r="M37" s="3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24">
      <c r="A38" s="32"/>
      <c r="B38" s="32"/>
      <c r="C38" s="8" t="s">
        <v>72</v>
      </c>
      <c r="D38" s="8">
        <v>3</v>
      </c>
      <c r="E38" s="32"/>
      <c r="F38" s="8" t="s">
        <v>15</v>
      </c>
      <c r="G38" s="9" t="s">
        <v>66</v>
      </c>
      <c r="H38" s="13" t="s">
        <v>31</v>
      </c>
      <c r="I38" s="9" t="s">
        <v>37</v>
      </c>
      <c r="J38" s="32"/>
      <c r="K38" s="32"/>
      <c r="L38" s="32"/>
      <c r="M38" s="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24">
      <c r="A39" s="32"/>
      <c r="B39" s="32"/>
      <c r="C39" s="8" t="s">
        <v>106</v>
      </c>
      <c r="D39" s="8">
        <v>1</v>
      </c>
      <c r="E39" s="32"/>
      <c r="F39" s="8" t="s">
        <v>15</v>
      </c>
      <c r="G39" s="9" t="s">
        <v>66</v>
      </c>
      <c r="H39" s="8" t="s">
        <v>148</v>
      </c>
      <c r="I39" s="9" t="s">
        <v>37</v>
      </c>
      <c r="J39" s="32"/>
      <c r="K39" s="32"/>
      <c r="L39" s="32"/>
      <c r="M39" s="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24">
      <c r="A40" s="8">
        <v>17</v>
      </c>
      <c r="B40" s="8" t="s">
        <v>149</v>
      </c>
      <c r="C40" s="8" t="s">
        <v>75</v>
      </c>
      <c r="D40" s="8">
        <v>1</v>
      </c>
      <c r="E40" s="8">
        <f>SUM(D40)</f>
        <v>1</v>
      </c>
      <c r="F40" s="8" t="s">
        <v>15</v>
      </c>
      <c r="G40" s="9" t="s">
        <v>66</v>
      </c>
      <c r="H40" s="8" t="s">
        <v>140</v>
      </c>
      <c r="I40" s="8" t="s">
        <v>37</v>
      </c>
      <c r="J40" s="8" t="s">
        <v>150</v>
      </c>
      <c r="K40" s="8" t="s">
        <v>151</v>
      </c>
      <c r="L40" s="8" t="s">
        <v>152</v>
      </c>
      <c r="M40" s="8" t="s">
        <v>153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24">
      <c r="A41" s="32">
        <v>18</v>
      </c>
      <c r="B41" s="32" t="s">
        <v>154</v>
      </c>
      <c r="C41" s="8" t="s">
        <v>75</v>
      </c>
      <c r="D41" s="8">
        <v>1</v>
      </c>
      <c r="E41" s="32">
        <f>SUM(D41:D42)</f>
        <v>3</v>
      </c>
      <c r="F41" s="8" t="s">
        <v>15</v>
      </c>
      <c r="G41" s="9" t="s">
        <v>16</v>
      </c>
      <c r="H41" s="8" t="s">
        <v>140</v>
      </c>
      <c r="I41" s="8" t="s">
        <v>37</v>
      </c>
      <c r="J41" s="32" t="s">
        <v>232</v>
      </c>
      <c r="K41" s="32" t="s">
        <v>155</v>
      </c>
      <c r="L41" s="32" t="s">
        <v>156</v>
      </c>
      <c r="M41" s="32" t="s">
        <v>157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24">
      <c r="A42" s="32"/>
      <c r="B42" s="32"/>
      <c r="C42" s="8" t="s">
        <v>89</v>
      </c>
      <c r="D42" s="8">
        <v>2</v>
      </c>
      <c r="E42" s="32"/>
      <c r="F42" s="8" t="s">
        <v>15</v>
      </c>
      <c r="G42" s="9" t="s">
        <v>16</v>
      </c>
      <c r="H42" s="8" t="s">
        <v>91</v>
      </c>
      <c r="I42" s="8" t="s">
        <v>37</v>
      </c>
      <c r="J42" s="32"/>
      <c r="K42" s="32"/>
      <c r="L42" s="32"/>
      <c r="M42" s="3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24">
      <c r="A43" s="32">
        <v>19</v>
      </c>
      <c r="B43" s="32" t="s">
        <v>158</v>
      </c>
      <c r="C43" s="8" t="s">
        <v>75</v>
      </c>
      <c r="D43" s="8">
        <v>1</v>
      </c>
      <c r="E43" s="32">
        <f>SUM(D43:D45)</f>
        <v>3</v>
      </c>
      <c r="F43" s="8" t="s">
        <v>34</v>
      </c>
      <c r="G43" s="9" t="s">
        <v>66</v>
      </c>
      <c r="H43" s="8" t="s">
        <v>140</v>
      </c>
      <c r="I43" s="8" t="s">
        <v>37</v>
      </c>
      <c r="J43" s="32" t="s">
        <v>233</v>
      </c>
      <c r="K43" s="32" t="s">
        <v>159</v>
      </c>
      <c r="L43" s="32" t="s">
        <v>238</v>
      </c>
      <c r="M43" s="32" t="s">
        <v>160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24">
      <c r="A44" s="32"/>
      <c r="B44" s="32"/>
      <c r="C44" s="8" t="s">
        <v>89</v>
      </c>
      <c r="D44" s="8">
        <v>1</v>
      </c>
      <c r="E44" s="32"/>
      <c r="F44" s="8" t="s">
        <v>15</v>
      </c>
      <c r="G44" s="9" t="s">
        <v>66</v>
      </c>
      <c r="H44" s="8" t="s">
        <v>161</v>
      </c>
      <c r="I44" s="8" t="s">
        <v>37</v>
      </c>
      <c r="J44" s="32"/>
      <c r="K44" s="32"/>
      <c r="L44" s="32"/>
      <c r="M44" s="3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ht="24">
      <c r="A45" s="32"/>
      <c r="B45" s="32"/>
      <c r="C45" s="8" t="s">
        <v>72</v>
      </c>
      <c r="D45" s="8">
        <v>1</v>
      </c>
      <c r="E45" s="32"/>
      <c r="F45" s="8" t="s">
        <v>34</v>
      </c>
      <c r="G45" s="9" t="s">
        <v>66</v>
      </c>
      <c r="H45" s="8" t="s">
        <v>31</v>
      </c>
      <c r="I45" s="8" t="s">
        <v>37</v>
      </c>
      <c r="J45" s="32"/>
      <c r="K45" s="32"/>
      <c r="L45" s="32"/>
      <c r="M45" s="3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ht="24">
      <c r="A46" s="8">
        <v>20</v>
      </c>
      <c r="B46" s="8" t="s">
        <v>162</v>
      </c>
      <c r="C46" s="8" t="s">
        <v>94</v>
      </c>
      <c r="D46" s="8">
        <v>1</v>
      </c>
      <c r="E46" s="8">
        <f>SUM(D46:D46)</f>
        <v>1</v>
      </c>
      <c r="F46" s="8" t="s">
        <v>15</v>
      </c>
      <c r="G46" s="9" t="s">
        <v>66</v>
      </c>
      <c r="H46" s="8" t="s">
        <v>138</v>
      </c>
      <c r="I46" s="8" t="s">
        <v>37</v>
      </c>
      <c r="J46" s="8" t="s">
        <v>234</v>
      </c>
      <c r="K46" s="8" t="s">
        <v>163</v>
      </c>
      <c r="L46" s="8">
        <v>13588808397</v>
      </c>
      <c r="M46" s="8" t="s">
        <v>164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ht="36">
      <c r="A47" s="8">
        <v>21</v>
      </c>
      <c r="B47" s="8" t="s">
        <v>165</v>
      </c>
      <c r="C47" s="8" t="s">
        <v>75</v>
      </c>
      <c r="D47" s="8">
        <v>1</v>
      </c>
      <c r="E47" s="8">
        <f>SUM(D47)</f>
        <v>1</v>
      </c>
      <c r="F47" s="8" t="s">
        <v>34</v>
      </c>
      <c r="G47" s="22" t="s">
        <v>66</v>
      </c>
      <c r="H47" s="8" t="s">
        <v>76</v>
      </c>
      <c r="I47" s="8" t="s">
        <v>37</v>
      </c>
      <c r="J47" s="8" t="s">
        <v>166</v>
      </c>
      <c r="K47" s="8" t="s">
        <v>167</v>
      </c>
      <c r="L47" s="8" t="s">
        <v>168</v>
      </c>
      <c r="M47" s="8" t="s">
        <v>169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24">
      <c r="A48" s="32">
        <v>22</v>
      </c>
      <c r="B48" s="32" t="s">
        <v>170</v>
      </c>
      <c r="C48" s="8" t="s">
        <v>62</v>
      </c>
      <c r="D48" s="8">
        <v>1</v>
      </c>
      <c r="E48" s="32">
        <f>SUM(D48:D49)</f>
        <v>2</v>
      </c>
      <c r="F48" s="8" t="s">
        <v>15</v>
      </c>
      <c r="G48" s="9" t="s">
        <v>66</v>
      </c>
      <c r="H48" s="8" t="s">
        <v>171</v>
      </c>
      <c r="I48" s="8" t="s">
        <v>37</v>
      </c>
      <c r="J48" s="32" t="s">
        <v>172</v>
      </c>
      <c r="K48" s="32" t="s">
        <v>173</v>
      </c>
      <c r="L48" s="32">
        <v>13735819079</v>
      </c>
      <c r="M48" s="32" t="s">
        <v>174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36">
      <c r="A49" s="32"/>
      <c r="B49" s="32"/>
      <c r="C49" s="8" t="s">
        <v>94</v>
      </c>
      <c r="D49" s="8">
        <v>1</v>
      </c>
      <c r="E49" s="32"/>
      <c r="F49" s="8" t="s">
        <v>15</v>
      </c>
      <c r="G49" s="9" t="s">
        <v>66</v>
      </c>
      <c r="H49" s="8" t="s">
        <v>175</v>
      </c>
      <c r="I49" s="8" t="s">
        <v>37</v>
      </c>
      <c r="J49" s="32"/>
      <c r="K49" s="32"/>
      <c r="L49" s="32"/>
      <c r="M49" s="3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24">
      <c r="A50" s="32">
        <v>23</v>
      </c>
      <c r="B50" s="32" t="s">
        <v>176</v>
      </c>
      <c r="C50" s="8" t="s">
        <v>72</v>
      </c>
      <c r="D50" s="8">
        <v>1</v>
      </c>
      <c r="E50" s="32">
        <f>SUM(D50:D51)</f>
        <v>2</v>
      </c>
      <c r="F50" s="8" t="s">
        <v>15</v>
      </c>
      <c r="G50" s="9" t="s">
        <v>16</v>
      </c>
      <c r="H50" s="13" t="s">
        <v>31</v>
      </c>
      <c r="I50" s="8" t="s">
        <v>230</v>
      </c>
      <c r="J50" s="32" t="s">
        <v>177</v>
      </c>
      <c r="K50" s="32" t="s">
        <v>178</v>
      </c>
      <c r="L50" s="32">
        <v>13705811061</v>
      </c>
      <c r="M50" s="32" t="s">
        <v>179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48">
      <c r="A51" s="32"/>
      <c r="B51" s="32"/>
      <c r="C51" s="8" t="s">
        <v>94</v>
      </c>
      <c r="D51" s="8">
        <v>1</v>
      </c>
      <c r="E51" s="32"/>
      <c r="F51" s="8" t="s">
        <v>15</v>
      </c>
      <c r="G51" s="9" t="s">
        <v>16</v>
      </c>
      <c r="H51" s="13" t="s">
        <v>245</v>
      </c>
      <c r="I51" s="8" t="s">
        <v>37</v>
      </c>
      <c r="J51" s="32"/>
      <c r="K51" s="32"/>
      <c r="L51" s="32"/>
      <c r="M51" s="3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24">
      <c r="A52" s="32">
        <v>24</v>
      </c>
      <c r="B52" s="32" t="s">
        <v>180</v>
      </c>
      <c r="C52" s="8" t="s">
        <v>14</v>
      </c>
      <c r="D52" s="8">
        <v>1</v>
      </c>
      <c r="E52" s="32">
        <f>SUM(D52:D53)</f>
        <v>5</v>
      </c>
      <c r="F52" s="8" t="s">
        <v>34</v>
      </c>
      <c r="G52" s="9" t="s">
        <v>66</v>
      </c>
      <c r="H52" s="21" t="s">
        <v>252</v>
      </c>
      <c r="I52" s="8" t="s">
        <v>37</v>
      </c>
      <c r="J52" s="32" t="s">
        <v>181</v>
      </c>
      <c r="K52" s="32" t="s">
        <v>182</v>
      </c>
      <c r="L52" s="32" t="s">
        <v>239</v>
      </c>
      <c r="M52" s="32" t="s">
        <v>183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24">
      <c r="A53" s="32"/>
      <c r="B53" s="32"/>
      <c r="C53" s="8" t="s">
        <v>184</v>
      </c>
      <c r="D53" s="8">
        <v>4</v>
      </c>
      <c r="E53" s="32"/>
      <c r="F53" s="8" t="s">
        <v>34</v>
      </c>
      <c r="G53" s="9" t="s">
        <v>66</v>
      </c>
      <c r="H53" s="8" t="s">
        <v>184</v>
      </c>
      <c r="I53" s="8" t="s">
        <v>185</v>
      </c>
      <c r="J53" s="32"/>
      <c r="K53" s="32"/>
      <c r="L53" s="32"/>
      <c r="M53" s="3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36">
      <c r="A54" s="14">
        <v>25</v>
      </c>
      <c r="B54" s="14" t="s">
        <v>220</v>
      </c>
      <c r="C54" s="14" t="s">
        <v>221</v>
      </c>
      <c r="D54" s="14">
        <v>1</v>
      </c>
      <c r="E54" s="14">
        <f>SUM(D54)</f>
        <v>1</v>
      </c>
      <c r="F54" s="14" t="s">
        <v>109</v>
      </c>
      <c r="G54" s="14" t="s">
        <v>16</v>
      </c>
      <c r="H54" s="14" t="s">
        <v>244</v>
      </c>
      <c r="I54" s="14" t="s">
        <v>222</v>
      </c>
      <c r="J54" s="14" t="s">
        <v>223</v>
      </c>
      <c r="K54" s="14" t="s">
        <v>224</v>
      </c>
      <c r="L54" s="14" t="s">
        <v>225</v>
      </c>
      <c r="M54" s="14" t="s">
        <v>226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s="16" customFormat="1" ht="15">
      <c r="A55" s="15"/>
      <c r="B55" s="15"/>
      <c r="C55" s="15" t="s">
        <v>241</v>
      </c>
      <c r="D55" s="15">
        <f>SUM(D3:D54)</f>
        <v>64</v>
      </c>
      <c r="E55" s="15">
        <f>SUM(E3:E54)</f>
        <v>64</v>
      </c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</row>
    <row r="56" spans="1:98" ht="24">
      <c r="A56" s="11">
        <v>26</v>
      </c>
      <c r="B56" s="11" t="s">
        <v>186</v>
      </c>
      <c r="C56" s="11" t="s">
        <v>187</v>
      </c>
      <c r="D56" s="11">
        <v>1</v>
      </c>
      <c r="E56" s="33">
        <f>SUM(D56:D60)</f>
        <v>13</v>
      </c>
      <c r="F56" s="31" t="s">
        <v>34</v>
      </c>
      <c r="G56" s="31" t="s">
        <v>66</v>
      </c>
      <c r="H56" s="31" t="s">
        <v>249</v>
      </c>
      <c r="I56" s="31" t="s">
        <v>37</v>
      </c>
      <c r="J56" s="18" t="s">
        <v>189</v>
      </c>
      <c r="K56" s="11" t="s">
        <v>190</v>
      </c>
      <c r="L56" s="11">
        <v>13588740858</v>
      </c>
      <c r="M56" s="28" t="s">
        <v>191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24">
      <c r="A57" s="8">
        <v>27</v>
      </c>
      <c r="B57" s="8" t="s">
        <v>192</v>
      </c>
      <c r="C57" s="8" t="s">
        <v>187</v>
      </c>
      <c r="D57" s="8">
        <v>7</v>
      </c>
      <c r="E57" s="34"/>
      <c r="F57" s="31"/>
      <c r="G57" s="31"/>
      <c r="H57" s="31"/>
      <c r="I57" s="31"/>
      <c r="J57" s="19" t="s">
        <v>193</v>
      </c>
      <c r="K57" s="8" t="s">
        <v>194</v>
      </c>
      <c r="L57" s="23">
        <v>13157167778</v>
      </c>
      <c r="M57" s="26" t="s">
        <v>250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36">
      <c r="A58" s="8">
        <v>28</v>
      </c>
      <c r="B58" s="8" t="s">
        <v>195</v>
      </c>
      <c r="C58" s="8" t="s">
        <v>187</v>
      </c>
      <c r="D58" s="8">
        <v>3</v>
      </c>
      <c r="E58" s="34"/>
      <c r="F58" s="31"/>
      <c r="G58" s="31"/>
      <c r="H58" s="31"/>
      <c r="I58" s="31"/>
      <c r="J58" s="19" t="s">
        <v>196</v>
      </c>
      <c r="K58" s="8" t="s">
        <v>197</v>
      </c>
      <c r="L58" s="23" t="s">
        <v>240</v>
      </c>
      <c r="M58" s="26" t="s">
        <v>247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24">
      <c r="A59" s="10">
        <v>29</v>
      </c>
      <c r="B59" s="10" t="s">
        <v>198</v>
      </c>
      <c r="C59" s="10" t="s">
        <v>199</v>
      </c>
      <c r="D59" s="10">
        <v>1</v>
      </c>
      <c r="E59" s="34"/>
      <c r="F59" s="31"/>
      <c r="G59" s="31"/>
      <c r="H59" s="31"/>
      <c r="I59" s="31"/>
      <c r="J59" s="29" t="s">
        <v>200</v>
      </c>
      <c r="K59" s="10" t="s">
        <v>201</v>
      </c>
      <c r="L59" s="24">
        <v>13958051770</v>
      </c>
      <c r="M59" s="27" t="s">
        <v>202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1:98" ht="24">
      <c r="A60" s="8">
        <v>30</v>
      </c>
      <c r="B60" s="8" t="s">
        <v>203</v>
      </c>
      <c r="C60" s="8" t="s">
        <v>187</v>
      </c>
      <c r="D60" s="8">
        <v>1</v>
      </c>
      <c r="E60" s="34"/>
      <c r="F60" s="31"/>
      <c r="G60" s="31"/>
      <c r="H60" s="31"/>
      <c r="I60" s="31"/>
      <c r="J60" s="19" t="s">
        <v>204</v>
      </c>
      <c r="K60" s="8" t="s">
        <v>205</v>
      </c>
      <c r="L60" s="23">
        <v>15867103856</v>
      </c>
      <c r="M60" s="27" t="s">
        <v>206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24">
      <c r="A61" s="8">
        <v>31</v>
      </c>
      <c r="B61" s="8" t="s">
        <v>207</v>
      </c>
      <c r="C61" s="8" t="s">
        <v>187</v>
      </c>
      <c r="D61" s="8">
        <v>1</v>
      </c>
      <c r="E61" s="8">
        <f>SUM(D61)</f>
        <v>1</v>
      </c>
      <c r="F61" s="20" t="s">
        <v>43</v>
      </c>
      <c r="G61" s="30" t="s">
        <v>16</v>
      </c>
      <c r="H61" s="20" t="s">
        <v>188</v>
      </c>
      <c r="I61" s="20" t="s">
        <v>37</v>
      </c>
      <c r="J61" s="8" t="s">
        <v>231</v>
      </c>
      <c r="K61" s="8" t="s">
        <v>208</v>
      </c>
      <c r="L61" s="23">
        <v>18857148069</v>
      </c>
      <c r="M61" s="26" t="s">
        <v>248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36">
      <c r="A62" s="8">
        <v>32</v>
      </c>
      <c r="B62" s="8" t="s">
        <v>209</v>
      </c>
      <c r="C62" s="8" t="s">
        <v>187</v>
      </c>
      <c r="D62" s="8">
        <v>1</v>
      </c>
      <c r="E62" s="8">
        <f>SUM(D62)</f>
        <v>1</v>
      </c>
      <c r="F62" s="8" t="s">
        <v>43</v>
      </c>
      <c r="G62" s="8" t="s">
        <v>16</v>
      </c>
      <c r="H62" s="8" t="s">
        <v>188</v>
      </c>
      <c r="I62" s="8" t="s">
        <v>37</v>
      </c>
      <c r="J62" s="8" t="s">
        <v>210</v>
      </c>
      <c r="K62" s="8" t="s">
        <v>211</v>
      </c>
      <c r="L62" s="23" t="s">
        <v>212</v>
      </c>
      <c r="M62" s="27" t="s">
        <v>213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24">
      <c r="A63" s="10"/>
      <c r="B63" s="10" t="s">
        <v>198</v>
      </c>
      <c r="C63" s="10" t="s">
        <v>214</v>
      </c>
      <c r="D63" s="10">
        <v>1</v>
      </c>
      <c r="E63" s="8">
        <f>SUM(D63)</f>
        <v>1</v>
      </c>
      <c r="F63" s="10" t="s">
        <v>43</v>
      </c>
      <c r="G63" s="13" t="s">
        <v>16</v>
      </c>
      <c r="H63" s="9" t="s">
        <v>188</v>
      </c>
      <c r="I63" s="9" t="s">
        <v>215</v>
      </c>
      <c r="J63" s="10" t="s">
        <v>200</v>
      </c>
      <c r="K63" s="10" t="s">
        <v>201</v>
      </c>
      <c r="L63" s="10">
        <v>13958051770</v>
      </c>
      <c r="M63" s="25" t="s">
        <v>202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1:98" ht="24">
      <c r="A64" s="8">
        <v>33</v>
      </c>
      <c r="B64" s="8" t="s">
        <v>216</v>
      </c>
      <c r="C64" s="8" t="s">
        <v>187</v>
      </c>
      <c r="D64" s="8">
        <v>1</v>
      </c>
      <c r="E64" s="8">
        <f>SUM(D64)</f>
        <v>1</v>
      </c>
      <c r="F64" s="10" t="s">
        <v>43</v>
      </c>
      <c r="G64" s="8" t="s">
        <v>16</v>
      </c>
      <c r="H64" s="8" t="s">
        <v>188</v>
      </c>
      <c r="I64" s="8" t="s">
        <v>253</v>
      </c>
      <c r="J64" s="8" t="s">
        <v>217</v>
      </c>
      <c r="K64" s="8" t="s">
        <v>218</v>
      </c>
      <c r="L64" s="8">
        <v>13306533061</v>
      </c>
      <c r="M64" s="8" t="s">
        <v>219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s="16" customFormat="1" ht="15">
      <c r="A65" s="15"/>
      <c r="B65" s="15"/>
      <c r="C65" s="15" t="s">
        <v>242</v>
      </c>
      <c r="D65" s="15">
        <f>SUM(D56:D64)</f>
        <v>17</v>
      </c>
      <c r="E65" s="15">
        <f>SUM(E56:E64)</f>
        <v>17</v>
      </c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1:98" s="16" customFormat="1" ht="15">
      <c r="A66" s="15"/>
      <c r="B66" s="15"/>
      <c r="C66" s="15" t="s">
        <v>243</v>
      </c>
      <c r="D66" s="15">
        <f>SUM(D65,D55)</f>
        <v>81</v>
      </c>
      <c r="E66" s="15">
        <f t="shared" ref="E66" si="0">SUM(E65,E55)</f>
        <v>81</v>
      </c>
      <c r="F66" s="15"/>
      <c r="G66" s="15"/>
      <c r="H66" s="15"/>
      <c r="I66" s="15"/>
      <c r="J66" s="15"/>
      <c r="K66" s="15"/>
      <c r="L66" s="15"/>
      <c r="M66" s="1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</row>
    <row r="67" spans="1:98" ht="15">
      <c r="A67" s="1"/>
      <c r="B67" s="5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 ht="15">
      <c r="A68" s="1"/>
      <c r="B68" s="5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ht="15">
      <c r="A69" s="1"/>
      <c r="B69" s="5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 ht="15">
      <c r="A70" s="1"/>
      <c r="B70" s="5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 ht="15">
      <c r="A71" s="1"/>
      <c r="B71" s="5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ht="15">
      <c r="A72" s="1"/>
      <c r="B72" s="5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 ht="15">
      <c r="A73" s="1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 ht="15">
      <c r="A74" s="1"/>
      <c r="B74" s="5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1:98" ht="15">
      <c r="A75" s="1"/>
      <c r="B75" s="5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1:98" ht="15">
      <c r="A76" s="1"/>
      <c r="B76" s="5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 ht="15">
      <c r="A77" s="1"/>
      <c r="B77" s="5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 ht="15">
      <c r="A78" s="1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1:98" ht="15">
      <c r="A79" s="1"/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 ht="15">
      <c r="A80" s="1"/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8" ht="15">
      <c r="A81" s="1"/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1:98" ht="15">
      <c r="A82" s="1"/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1:98" ht="15">
      <c r="A83" s="1"/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1:98" ht="15">
      <c r="A84" s="1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1:98" ht="15">
      <c r="A85" s="1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1:98" ht="15">
      <c r="A86" s="1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1:98" ht="15">
      <c r="A87" s="1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1:98" ht="15">
      <c r="A88" s="1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1:98" ht="15">
      <c r="A89" s="1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 ht="15">
      <c r="A90" s="1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1:98" ht="15">
      <c r="A91" s="1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1:98" ht="15">
      <c r="A92" s="1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1:98" ht="15">
      <c r="A93" s="1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1:98" ht="15">
      <c r="A94" s="1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1:98" ht="15">
      <c r="A95" s="1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1:98" ht="15">
      <c r="A96" s="1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1:98" ht="15">
      <c r="A97" s="1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1:98" ht="15">
      <c r="A98" s="1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1:98" ht="15">
      <c r="A99" s="1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1:98" ht="15">
      <c r="A100" s="1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1:98" ht="15">
      <c r="A101" s="1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1:98" ht="15">
      <c r="A102" s="1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1:98" ht="15">
      <c r="A103" s="1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1:98" ht="15">
      <c r="A104" s="1"/>
      <c r="B104" s="5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1:98" ht="15">
      <c r="A105" s="1"/>
      <c r="B105" s="5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98" ht="15">
      <c r="A106" s="1"/>
      <c r="B106" s="5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  <row r="107" spans="1:98" ht="15">
      <c r="A107" s="1"/>
      <c r="B107" s="5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1:98" ht="15">
      <c r="A108" s="1"/>
      <c r="B108" s="5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1:98" ht="15">
      <c r="A109" s="1"/>
      <c r="B109" s="5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</row>
    <row r="110" spans="1:98" ht="15">
      <c r="A110" s="1"/>
      <c r="B110" s="5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</row>
    <row r="111" spans="1:98" ht="15">
      <c r="A111" s="1"/>
      <c r="B111" s="5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</row>
    <row r="112" spans="1:98" ht="15">
      <c r="A112" s="1"/>
      <c r="B112" s="5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</row>
    <row r="113" spans="1:98" ht="15">
      <c r="A113" s="1"/>
      <c r="B113" s="5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4" spans="1:98" ht="15">
      <c r="A114" s="1"/>
      <c r="B114" s="5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</row>
    <row r="115" spans="1:98" ht="15">
      <c r="A115" s="1"/>
      <c r="B115" s="5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</row>
    <row r="116" spans="1:98" ht="15">
      <c r="A116" s="1"/>
      <c r="B116" s="5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</row>
    <row r="117" spans="1:98" ht="15">
      <c r="A117" s="1"/>
      <c r="B117" s="5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</row>
    <row r="118" spans="1:98" ht="15">
      <c r="A118" s="1"/>
      <c r="B118" s="5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</row>
    <row r="119" spans="1:98" ht="15">
      <c r="A119" s="1"/>
      <c r="B119" s="5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</row>
    <row r="120" spans="1:98" ht="15">
      <c r="A120" s="1"/>
      <c r="B120" s="5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</row>
    <row r="121" spans="1:98" ht="15">
      <c r="A121" s="1"/>
      <c r="B121" s="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</row>
    <row r="122" spans="1:98" ht="15">
      <c r="A122" s="1"/>
      <c r="B122" s="5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</row>
    <row r="123" spans="1:98" ht="15">
      <c r="A123" s="1"/>
      <c r="B123" s="5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</row>
    <row r="124" spans="1:98" ht="15">
      <c r="A124" s="1"/>
      <c r="B124" s="5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</row>
    <row r="125" spans="1:98" ht="15">
      <c r="A125" s="1"/>
      <c r="B125" s="5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</row>
    <row r="126" spans="1:98" ht="15">
      <c r="A126" s="1"/>
      <c r="B126" s="5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</row>
    <row r="127" spans="1:98" ht="15">
      <c r="A127" s="1"/>
      <c r="B127" s="5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</row>
    <row r="128" spans="1:98" ht="15">
      <c r="A128" s="1"/>
      <c r="B128" s="5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</row>
    <row r="129" spans="1:98" ht="15">
      <c r="A129" s="1"/>
      <c r="B129" s="5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</row>
    <row r="130" spans="1:98" ht="15">
      <c r="A130" s="1"/>
      <c r="B130" s="5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</row>
    <row r="131" spans="1:98" ht="15">
      <c r="A131" s="1"/>
      <c r="B131" s="5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</row>
    <row r="132" spans="1:98" ht="15">
      <c r="A132" s="1"/>
      <c r="B132" s="5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</row>
    <row r="133" spans="1:98" ht="15">
      <c r="A133" s="1"/>
      <c r="B133" s="5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</row>
    <row r="134" spans="1:98" ht="15">
      <c r="A134" s="1"/>
      <c r="B134" s="5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</row>
    <row r="135" spans="1:98" ht="15">
      <c r="A135" s="1"/>
      <c r="B135" s="5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</row>
    <row r="136" spans="1:98" ht="15">
      <c r="A136" s="1"/>
      <c r="B136" s="5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</row>
    <row r="137" spans="1:98" ht="15">
      <c r="A137" s="1"/>
      <c r="B137" s="5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</row>
    <row r="138" spans="1:98" ht="15">
      <c r="A138" s="1"/>
      <c r="B138" s="5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</row>
    <row r="139" spans="1:98" ht="15">
      <c r="A139" s="1"/>
      <c r="B139" s="5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</row>
    <row r="140" spans="1:98" ht="15">
      <c r="A140" s="1"/>
      <c r="B140" s="5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</row>
    <row r="141" spans="1:98" ht="15">
      <c r="A141" s="1"/>
      <c r="B141" s="5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</row>
    <row r="142" spans="1:98" ht="15">
      <c r="A142" s="1"/>
      <c r="B142" s="5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</row>
    <row r="143" spans="1:98" ht="15">
      <c r="A143" s="1"/>
      <c r="B143" s="5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</row>
    <row r="144" spans="1:98" ht="15">
      <c r="A144" s="1"/>
      <c r="B144" s="5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</row>
    <row r="145" spans="1:98" ht="15">
      <c r="A145" s="1"/>
      <c r="B145" s="5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</row>
    <row r="146" spans="1:98" ht="15">
      <c r="A146" s="1"/>
      <c r="B146" s="5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</row>
    <row r="147" spans="1:98" ht="15">
      <c r="A147" s="1"/>
      <c r="B147" s="5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</row>
    <row r="148" spans="1:98" ht="15">
      <c r="A148" s="1"/>
      <c r="B148" s="5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</row>
    <row r="149" spans="1:98" ht="15">
      <c r="A149" s="1"/>
      <c r="B149" s="5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</row>
    <row r="150" spans="1:98" ht="15">
      <c r="A150" s="1"/>
      <c r="B150" s="5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</row>
    <row r="151" spans="1:98" ht="15">
      <c r="A151" s="1"/>
      <c r="B151" s="5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</row>
    <row r="152" spans="1:98" ht="15">
      <c r="A152" s="1"/>
      <c r="B152" s="5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</row>
    <row r="153" spans="1:98" ht="15">
      <c r="A153" s="1"/>
      <c r="B153" s="5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</row>
    <row r="154" spans="1:98" ht="15">
      <c r="A154" s="1"/>
      <c r="B154" s="5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</row>
    <row r="155" spans="1:98" ht="15">
      <c r="A155" s="1"/>
      <c r="B155" s="5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</row>
    <row r="156" spans="1:98" ht="15">
      <c r="A156" s="1"/>
      <c r="B156" s="5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</row>
    <row r="157" spans="1:98" ht="15">
      <c r="A157" s="1"/>
      <c r="B157" s="5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</row>
    <row r="158" spans="1:98" ht="15">
      <c r="A158" s="1"/>
      <c r="B158" s="5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</row>
    <row r="159" spans="1:98" ht="15">
      <c r="A159" s="1"/>
      <c r="B159" s="5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</row>
    <row r="160" spans="1:98" ht="15">
      <c r="A160" s="1"/>
      <c r="B160" s="5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</row>
    <row r="161" spans="1:98" ht="15">
      <c r="A161" s="1"/>
      <c r="B161" s="5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</row>
    <row r="162" spans="1:98" ht="15">
      <c r="A162" s="1"/>
      <c r="B162" s="5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</row>
    <row r="163" spans="1:98" ht="15">
      <c r="A163" s="1"/>
      <c r="B163" s="5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</row>
    <row r="164" spans="1:98" ht="15">
      <c r="A164" s="1"/>
      <c r="B164" s="5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</row>
    <row r="165" spans="1:98" ht="15">
      <c r="A165" s="1"/>
      <c r="B165" s="5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</row>
    <row r="166" spans="1:98" ht="15">
      <c r="A166" s="1"/>
      <c r="B166" s="5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</row>
    <row r="167" spans="1:98" ht="15">
      <c r="A167" s="1"/>
      <c r="B167" s="5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</row>
    <row r="168" spans="1:98" ht="15">
      <c r="A168" s="1"/>
      <c r="B168" s="5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</row>
    <row r="169" spans="1:98" ht="15">
      <c r="A169" s="1"/>
      <c r="B169" s="5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</row>
    <row r="170" spans="1:98" ht="15">
      <c r="A170" s="1"/>
      <c r="B170" s="5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</row>
    <row r="171" spans="1:98" ht="15">
      <c r="A171" s="1"/>
      <c r="B171" s="5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</row>
    <row r="172" spans="1:98" ht="15">
      <c r="A172" s="1"/>
      <c r="B172" s="5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</row>
    <row r="173" spans="1:98" ht="15">
      <c r="A173" s="1"/>
      <c r="B173" s="5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</row>
    <row r="174" spans="1:98" ht="15">
      <c r="A174" s="1"/>
      <c r="B174" s="5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</row>
    <row r="175" spans="1:98" ht="15">
      <c r="A175" s="1"/>
      <c r="B175" s="5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</row>
    <row r="176" spans="1:98" ht="15">
      <c r="A176" s="1"/>
      <c r="B176" s="5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</row>
    <row r="177" spans="1:98" ht="15">
      <c r="A177" s="1"/>
      <c r="B177" s="5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</row>
    <row r="178" spans="1:98" ht="15">
      <c r="A178" s="1"/>
      <c r="B178" s="5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</row>
    <row r="179" spans="1:98" ht="15">
      <c r="A179" s="1"/>
      <c r="B179" s="5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</row>
    <row r="180" spans="1:98" ht="15">
      <c r="A180" s="1"/>
      <c r="B180" s="5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</row>
    <row r="181" spans="1:98" ht="15">
      <c r="A181" s="1"/>
      <c r="B181" s="5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</row>
    <row r="182" spans="1:98" ht="15">
      <c r="A182" s="1"/>
      <c r="B182" s="5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</row>
    <row r="183" spans="1:98" ht="15">
      <c r="A183" s="1"/>
      <c r="B183" s="5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</row>
    <row r="184" spans="1:98" ht="15">
      <c r="A184" s="1"/>
      <c r="B184" s="5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</row>
    <row r="185" spans="1:98" ht="15">
      <c r="A185" s="1"/>
      <c r="B185" s="5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</row>
    <row r="186" spans="1:98" ht="15">
      <c r="A186" s="1"/>
      <c r="B186" s="5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</row>
    <row r="187" spans="1:98" ht="15">
      <c r="A187" s="1"/>
      <c r="B187" s="5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</row>
    <row r="188" spans="1:98" ht="15">
      <c r="A188" s="1"/>
      <c r="B188" s="5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</row>
    <row r="189" spans="1:98" ht="15">
      <c r="A189" s="1"/>
      <c r="B189" s="5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</row>
    <row r="190" spans="1:98" ht="15">
      <c r="A190" s="1"/>
      <c r="B190" s="5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</row>
    <row r="191" spans="1:98" ht="15">
      <c r="A191" s="1"/>
      <c r="B191" s="5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</row>
    <row r="192" spans="1:98" ht="15">
      <c r="A192" s="1"/>
      <c r="B192" s="5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</row>
    <row r="193" spans="1:98" ht="15">
      <c r="A193" s="1"/>
      <c r="B193" s="5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</row>
    <row r="194" spans="1:98" ht="15">
      <c r="A194" s="1"/>
      <c r="B194" s="5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</row>
    <row r="195" spans="1:98" ht="15">
      <c r="A195" s="1"/>
      <c r="B195" s="5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</row>
    <row r="196" spans="1:98" ht="15">
      <c r="A196" s="1"/>
      <c r="B196" s="5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</row>
    <row r="197" spans="1:98" ht="15">
      <c r="A197" s="1"/>
      <c r="B197" s="5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</row>
    <row r="198" spans="1:98" ht="15">
      <c r="A198" s="1"/>
      <c r="B198" s="5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</row>
    <row r="199" spans="1:98" ht="15">
      <c r="A199" s="1"/>
      <c r="B199" s="5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</row>
    <row r="200" spans="1:98" ht="15">
      <c r="A200" s="1"/>
      <c r="B200" s="5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</row>
    <row r="201" spans="1:98" ht="15">
      <c r="A201" s="1"/>
      <c r="B201" s="5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</row>
    <row r="202" spans="1:98" ht="15">
      <c r="A202" s="1"/>
      <c r="B202" s="5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</row>
    <row r="203" spans="1:98" ht="15">
      <c r="A203" s="1"/>
      <c r="B203" s="5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</row>
    <row r="204" spans="1:98" ht="15">
      <c r="A204" s="1"/>
      <c r="B204" s="5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</row>
    <row r="205" spans="1:98" ht="15">
      <c r="A205" s="1"/>
      <c r="B205" s="5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</row>
    <row r="206" spans="1:98" ht="15">
      <c r="A206" s="1"/>
      <c r="B206" s="5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</row>
  </sheetData>
  <mergeCells count="120">
    <mergeCell ref="K17:K21"/>
    <mergeCell ref="J26:J27"/>
    <mergeCell ref="J23:J25"/>
    <mergeCell ref="J17:J21"/>
    <mergeCell ref="A10:A12"/>
    <mergeCell ref="B17:B21"/>
    <mergeCell ref="E26:E27"/>
    <mergeCell ref="E10:E12"/>
    <mergeCell ref="E23:E25"/>
    <mergeCell ref="E34:E39"/>
    <mergeCell ref="E52:E53"/>
    <mergeCell ref="E50:E51"/>
    <mergeCell ref="E48:E49"/>
    <mergeCell ref="A1:M1"/>
    <mergeCell ref="A4:A5"/>
    <mergeCell ref="B41:B42"/>
    <mergeCell ref="E41:E42"/>
    <mergeCell ref="B10:B12"/>
    <mergeCell ref="M4:M5"/>
    <mergeCell ref="L4:L5"/>
    <mergeCell ref="K4:K5"/>
    <mergeCell ref="J4:J5"/>
    <mergeCell ref="B4:B5"/>
    <mergeCell ref="E17:E21"/>
    <mergeCell ref="M26:M27"/>
    <mergeCell ref="M23:M25"/>
    <mergeCell ref="M17:M21"/>
    <mergeCell ref="L26:L27"/>
    <mergeCell ref="L23:L25"/>
    <mergeCell ref="K32:K33"/>
    <mergeCell ref="K26:K27"/>
    <mergeCell ref="K23:K25"/>
    <mergeCell ref="K30:K31"/>
    <mergeCell ref="M50:M51"/>
    <mergeCell ref="L50:L51"/>
    <mergeCell ref="K50:K51"/>
    <mergeCell ref="L52:L53"/>
    <mergeCell ref="B52:B53"/>
    <mergeCell ref="B50:B51"/>
    <mergeCell ref="B48:B49"/>
    <mergeCell ref="B43:B45"/>
    <mergeCell ref="E30:E31"/>
    <mergeCell ref="E32:E33"/>
    <mergeCell ref="L10:L12"/>
    <mergeCell ref="M10:M12"/>
    <mergeCell ref="I10:I12"/>
    <mergeCell ref="J10:J12"/>
    <mergeCell ref="K10:K12"/>
    <mergeCell ref="E13:E14"/>
    <mergeCell ref="E15:E16"/>
    <mergeCell ref="M52:M53"/>
    <mergeCell ref="K52:K53"/>
    <mergeCell ref="M41:M42"/>
    <mergeCell ref="M43:M45"/>
    <mergeCell ref="M48:M49"/>
    <mergeCell ref="M32:M33"/>
    <mergeCell ref="M34:M39"/>
    <mergeCell ref="M30:M31"/>
    <mergeCell ref="L41:L42"/>
    <mergeCell ref="L43:L45"/>
    <mergeCell ref="L48:L49"/>
    <mergeCell ref="L32:L33"/>
    <mergeCell ref="L34:L39"/>
    <mergeCell ref="L30:L31"/>
    <mergeCell ref="K41:K42"/>
    <mergeCell ref="K43:K45"/>
    <mergeCell ref="K34:K39"/>
    <mergeCell ref="E4:E5"/>
    <mergeCell ref="A6:A8"/>
    <mergeCell ref="M6:M8"/>
    <mergeCell ref="L6:L8"/>
    <mergeCell ref="K6:K8"/>
    <mergeCell ref="J6:J8"/>
    <mergeCell ref="E6:E8"/>
    <mergeCell ref="B6:B8"/>
    <mergeCell ref="I6:I8"/>
    <mergeCell ref="A52:A53"/>
    <mergeCell ref="A50:A51"/>
    <mergeCell ref="A48:A49"/>
    <mergeCell ref="A43:A45"/>
    <mergeCell ref="A41:A42"/>
    <mergeCell ref="A13:A14"/>
    <mergeCell ref="B13:B14"/>
    <mergeCell ref="B15:B16"/>
    <mergeCell ref="B26:B27"/>
    <mergeCell ref="B30:B31"/>
    <mergeCell ref="B32:B33"/>
    <mergeCell ref="B23:B25"/>
    <mergeCell ref="B34:B39"/>
    <mergeCell ref="A32:A33"/>
    <mergeCell ref="A34:A39"/>
    <mergeCell ref="A30:A31"/>
    <mergeCell ref="A26:A27"/>
    <mergeCell ref="A23:A25"/>
    <mergeCell ref="A15:A16"/>
    <mergeCell ref="A17:A21"/>
    <mergeCell ref="H56:H60"/>
    <mergeCell ref="F56:F60"/>
    <mergeCell ref="I56:I60"/>
    <mergeCell ref="J52:J53"/>
    <mergeCell ref="E43:E45"/>
    <mergeCell ref="G56:G60"/>
    <mergeCell ref="E56:E60"/>
    <mergeCell ref="L17:L21"/>
    <mergeCell ref="M13:M14"/>
    <mergeCell ref="J48:J49"/>
    <mergeCell ref="J50:J51"/>
    <mergeCell ref="M15:M16"/>
    <mergeCell ref="L15:L16"/>
    <mergeCell ref="K15:K16"/>
    <mergeCell ref="J15:J16"/>
    <mergeCell ref="L13:L14"/>
    <mergeCell ref="K13:K14"/>
    <mergeCell ref="J13:J14"/>
    <mergeCell ref="J32:J33"/>
    <mergeCell ref="J34:J39"/>
    <mergeCell ref="J30:J31"/>
    <mergeCell ref="J41:J42"/>
    <mergeCell ref="J43:J45"/>
    <mergeCell ref="K48:K4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吴洁莹</cp:lastModifiedBy>
  <cp:lastPrinted>2017-12-08T12:55:05Z</cp:lastPrinted>
  <dcterms:modified xsi:type="dcterms:W3CDTF">2017-12-11T08:23:39Z</dcterms:modified>
</cp:coreProperties>
</file>