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AN6" i="1" l="1"/>
  <c r="BA6" i="1"/>
  <c r="AW6" i="1"/>
  <c r="AS6" i="1"/>
  <c r="AO6" i="1"/>
  <c r="AK6" i="1"/>
  <c r="AG6" i="1"/>
  <c r="AC6" i="1"/>
  <c r="Y6" i="1"/>
  <c r="U6" i="1"/>
  <c r="Q6" i="1"/>
  <c r="M6" i="1"/>
  <c r="I6" i="1"/>
  <c r="E6" i="1"/>
  <c r="AY6" i="1"/>
  <c r="AU6" i="1"/>
  <c r="AQ6" i="1"/>
  <c r="AM6" i="1"/>
  <c r="AI6" i="1"/>
  <c r="AE6" i="1"/>
  <c r="AA6" i="1"/>
  <c r="W6" i="1"/>
  <c r="S6" i="1"/>
  <c r="O6" i="1"/>
  <c r="K6" i="1"/>
  <c r="G6" i="1"/>
  <c r="AX6" i="1"/>
  <c r="AT6" i="1"/>
  <c r="AP6" i="1"/>
  <c r="AL6" i="1"/>
  <c r="AH6" i="1"/>
  <c r="AD6" i="1"/>
  <c r="Z6" i="1"/>
  <c r="V6" i="1"/>
  <c r="R6" i="1"/>
  <c r="N6" i="1"/>
  <c r="J6" i="1"/>
  <c r="F6" i="1"/>
  <c r="AZ6" i="1"/>
  <c r="AV6" i="1"/>
  <c r="AR6" i="1"/>
  <c r="AJ6" i="1"/>
  <c r="AF6" i="1"/>
  <c r="AB6" i="1"/>
  <c r="X6" i="1"/>
  <c r="T6" i="1"/>
  <c r="P6" i="1"/>
  <c r="L6" i="1"/>
  <c r="H6" i="1"/>
  <c r="D6" i="1"/>
</calcChain>
</file>

<file path=xl/sharedStrings.xml><?xml version="1.0" encoding="utf-8"?>
<sst xmlns="http://schemas.openxmlformats.org/spreadsheetml/2006/main" count="208" uniqueCount="135">
  <si>
    <t>各学校岗位需求统计表2017.11.21</t>
    <phoneticPr fontId="4" type="noConversion"/>
  </si>
  <si>
    <t>于田县人民政府教育局</t>
    <phoneticPr fontId="4" type="noConversion"/>
  </si>
  <si>
    <t>№</t>
    <phoneticPr fontId="4" type="noConversion"/>
  </si>
  <si>
    <t>学校</t>
    <phoneticPr fontId="4" type="noConversion"/>
  </si>
  <si>
    <t>学段</t>
    <phoneticPr fontId="4" type="noConversion"/>
  </si>
  <si>
    <t>能胜任国语教师情况</t>
    <phoneticPr fontId="8" type="noConversion"/>
  </si>
  <si>
    <t>岗位需求</t>
    <phoneticPr fontId="4" type="noConversion"/>
  </si>
  <si>
    <t>班级数</t>
    <phoneticPr fontId="4" type="noConversion"/>
  </si>
  <si>
    <t>学生数</t>
    <phoneticPr fontId="4" type="noConversion"/>
  </si>
  <si>
    <t>合计</t>
    <phoneticPr fontId="8" type="noConversion"/>
  </si>
  <si>
    <t>正式教师</t>
    <phoneticPr fontId="8" type="noConversion"/>
  </si>
  <si>
    <t>自主招聘教师</t>
    <phoneticPr fontId="8" type="noConversion"/>
  </si>
  <si>
    <t>岗位合计</t>
    <phoneticPr fontId="4" type="noConversion"/>
  </si>
  <si>
    <t>语文</t>
    <phoneticPr fontId="4" type="noConversion"/>
  </si>
  <si>
    <t>数学</t>
  </si>
  <si>
    <t>科学</t>
  </si>
  <si>
    <t>思想政治</t>
    <phoneticPr fontId="3" type="noConversion"/>
  </si>
  <si>
    <t>音乐</t>
    <phoneticPr fontId="4" type="noConversion"/>
  </si>
  <si>
    <t>美术</t>
  </si>
  <si>
    <t>体育与健康</t>
  </si>
  <si>
    <t>综合实践活动</t>
    <phoneticPr fontId="3" type="noConversion"/>
  </si>
  <si>
    <t>新疆地方课程</t>
    <phoneticPr fontId="3" type="noConversion"/>
  </si>
  <si>
    <t>外语</t>
    <phoneticPr fontId="8" type="noConversion"/>
  </si>
  <si>
    <t>物理</t>
  </si>
  <si>
    <t>化学</t>
  </si>
  <si>
    <t>生物</t>
  </si>
  <si>
    <t>历史</t>
  </si>
  <si>
    <t>地理</t>
  </si>
  <si>
    <t>信息技术</t>
  </si>
  <si>
    <t>汽车维修与运用</t>
    <phoneticPr fontId="3" type="noConversion"/>
  </si>
  <si>
    <t>机电技术</t>
    <phoneticPr fontId="3" type="noConversion"/>
  </si>
  <si>
    <t>房屋装修</t>
    <phoneticPr fontId="3" type="noConversion"/>
  </si>
  <si>
    <t>摄影技术</t>
    <phoneticPr fontId="3" type="noConversion"/>
  </si>
  <si>
    <t>网页制作</t>
    <phoneticPr fontId="3" type="noConversion"/>
  </si>
  <si>
    <t>会计电算化</t>
    <phoneticPr fontId="3" type="noConversion"/>
  </si>
  <si>
    <t>电子商务</t>
    <phoneticPr fontId="3" type="noConversion"/>
  </si>
  <si>
    <t>物流</t>
    <phoneticPr fontId="3" type="noConversion"/>
  </si>
  <si>
    <t>中餐烹饪</t>
    <phoneticPr fontId="3" type="noConversion"/>
  </si>
  <si>
    <t>糕点制作</t>
    <phoneticPr fontId="3" type="noConversion"/>
  </si>
  <si>
    <t>服装设计</t>
    <phoneticPr fontId="3" type="noConversion"/>
  </si>
  <si>
    <t>酒店管理</t>
    <phoneticPr fontId="3" type="noConversion"/>
  </si>
  <si>
    <t>电工技术</t>
    <phoneticPr fontId="3" type="noConversion"/>
  </si>
  <si>
    <t>焊接技术</t>
    <phoneticPr fontId="3" type="noConversion"/>
  </si>
  <si>
    <t>水暖维修</t>
    <phoneticPr fontId="3" type="noConversion"/>
  </si>
  <si>
    <t>企业管理</t>
    <phoneticPr fontId="3" type="noConversion"/>
  </si>
  <si>
    <t>美容美体</t>
    <phoneticPr fontId="3" type="noConversion"/>
  </si>
  <si>
    <t>美发与形象设计</t>
    <phoneticPr fontId="3" type="noConversion"/>
  </si>
  <si>
    <t>宝玉石加工</t>
    <phoneticPr fontId="3" type="noConversion"/>
  </si>
  <si>
    <t>木雕技术</t>
    <phoneticPr fontId="3" type="noConversion"/>
  </si>
  <si>
    <t>手工手艺</t>
    <phoneticPr fontId="3" type="noConversion"/>
  </si>
  <si>
    <t>皮革加工</t>
    <phoneticPr fontId="3" type="noConversion"/>
  </si>
  <si>
    <t>园林技术</t>
    <phoneticPr fontId="3" type="noConversion"/>
  </si>
  <si>
    <t>畜牧兽医</t>
    <phoneticPr fontId="3" type="noConversion"/>
  </si>
  <si>
    <t>土木工程</t>
    <phoneticPr fontId="3" type="noConversion"/>
  </si>
  <si>
    <t>心里咨询</t>
    <phoneticPr fontId="3" type="noConversion"/>
  </si>
  <si>
    <t>校医</t>
    <phoneticPr fontId="3" type="noConversion"/>
  </si>
  <si>
    <t>会计出纳</t>
    <phoneticPr fontId="3" type="noConversion"/>
  </si>
  <si>
    <t>县   级   汇   总</t>
    <phoneticPr fontId="4" type="noConversion"/>
  </si>
  <si>
    <t>其中</t>
    <phoneticPr fontId="4" type="noConversion"/>
  </si>
  <si>
    <t>高级中学</t>
    <phoneticPr fontId="4" type="noConversion"/>
  </si>
  <si>
    <t>初级中学</t>
    <phoneticPr fontId="4" type="noConversion"/>
  </si>
  <si>
    <t>小学</t>
    <phoneticPr fontId="4" type="noConversion"/>
  </si>
  <si>
    <t>幼儿园</t>
    <phoneticPr fontId="3" type="noConversion"/>
  </si>
  <si>
    <t>第一高级中学</t>
  </si>
  <si>
    <t>高中</t>
    <phoneticPr fontId="4" type="noConversion"/>
  </si>
  <si>
    <t>第二高级中学</t>
  </si>
  <si>
    <t>先拜巴扎镇高级中学</t>
  </si>
  <si>
    <t>职业技术学校</t>
  </si>
  <si>
    <t>第一中学</t>
    <phoneticPr fontId="3" type="noConversion"/>
  </si>
  <si>
    <t>第二中学</t>
  </si>
  <si>
    <t>实验学校</t>
    <phoneticPr fontId="3" type="noConversion"/>
  </si>
  <si>
    <t>阿羌乡初级中学</t>
    <phoneticPr fontId="3" type="noConversion"/>
  </si>
  <si>
    <t>阿羌乡普鲁学校</t>
    <phoneticPr fontId="4" type="noConversion"/>
  </si>
  <si>
    <t>阿热勒乡拜什托格拉克希望学校</t>
    <phoneticPr fontId="4" type="noConversion"/>
  </si>
  <si>
    <t>阿热勒乡初级中学</t>
    <phoneticPr fontId="3" type="noConversion"/>
  </si>
  <si>
    <t>阿日希乡初级中学</t>
    <phoneticPr fontId="3" type="noConversion"/>
  </si>
  <si>
    <t>奥依托格拉克乡初级中学</t>
    <phoneticPr fontId="3" type="noConversion"/>
  </si>
  <si>
    <t>达里雅布依乡学校</t>
    <phoneticPr fontId="3" type="noConversion"/>
  </si>
  <si>
    <t>加依乡初级中学</t>
    <phoneticPr fontId="3" type="noConversion"/>
  </si>
  <si>
    <t>喀尔克乡初级中学</t>
    <phoneticPr fontId="4" type="noConversion"/>
  </si>
  <si>
    <t>科克亚乡初级中学</t>
  </si>
  <si>
    <t>拉依苏农场学校</t>
  </si>
  <si>
    <t>兰干博孜亚农场学校</t>
  </si>
  <si>
    <t>兰干乡初级中学</t>
  </si>
  <si>
    <t>木尕拉镇初级中学</t>
  </si>
  <si>
    <t>斯也克乡初级中学</t>
  </si>
  <si>
    <t>托格日尕孜乡初级中学</t>
  </si>
  <si>
    <t>希吾勒乡初级中学</t>
  </si>
  <si>
    <t>先拜巴扎镇初级中学</t>
  </si>
  <si>
    <t>英巴格乡初级中学</t>
  </si>
  <si>
    <t>实验学校</t>
  </si>
  <si>
    <t>第一小学</t>
  </si>
  <si>
    <t>第二小学</t>
  </si>
  <si>
    <t>第三小学</t>
  </si>
  <si>
    <t>阿羌乡小学</t>
  </si>
  <si>
    <t>阿热勒乡拜什托格拉克希望学校</t>
  </si>
  <si>
    <t>阿热勒乡小学</t>
    <phoneticPr fontId="3" type="noConversion"/>
  </si>
  <si>
    <t>阿日希乡小学</t>
    <phoneticPr fontId="3" type="noConversion"/>
  </si>
  <si>
    <t>奥依托格拉克乡小学</t>
  </si>
  <si>
    <t>达里雅布依乡学校</t>
  </si>
  <si>
    <t>加依乡小学</t>
  </si>
  <si>
    <t>喀尔克乡小学</t>
    <phoneticPr fontId="4" type="noConversion"/>
  </si>
  <si>
    <t>科克亚乡小学</t>
  </si>
  <si>
    <t>兰干乡小学</t>
  </si>
  <si>
    <t>木尕拉镇小学</t>
  </si>
  <si>
    <t>斯也克乡小学</t>
  </si>
  <si>
    <t>托格日尕孜乡小学</t>
  </si>
  <si>
    <t>希吾勒乡小学</t>
  </si>
  <si>
    <t>先拜巴扎镇小学</t>
  </si>
  <si>
    <t>英巴格乡小学</t>
  </si>
  <si>
    <t>镇海幼儿园</t>
  </si>
  <si>
    <t>幼儿园</t>
  </si>
  <si>
    <t>金凤幼儿园</t>
  </si>
  <si>
    <t>第一幼儿园</t>
    <phoneticPr fontId="3" type="noConversion"/>
  </si>
  <si>
    <t>第二幼儿园</t>
  </si>
  <si>
    <t>第三幼儿园</t>
  </si>
  <si>
    <t>第四幼儿园</t>
  </si>
  <si>
    <t>阿羌乡幼儿园</t>
  </si>
  <si>
    <t>阿热勒乡幼儿园</t>
  </si>
  <si>
    <t>阿日希乡幼儿园</t>
  </si>
  <si>
    <t>奥依托格拉克乡幼儿园</t>
    <phoneticPr fontId="3" type="noConversion"/>
  </si>
  <si>
    <t>加依乡幼儿园</t>
  </si>
  <si>
    <t>喀尔克乡幼儿园</t>
  </si>
  <si>
    <t>科克亚乡幼儿园</t>
  </si>
  <si>
    <t>拉依苏农场幼儿园</t>
  </si>
  <si>
    <t>兰干博孜亚农场幼儿园</t>
  </si>
  <si>
    <t>兰干乡幼儿园</t>
  </si>
  <si>
    <t>木尕拉镇幼儿园</t>
  </si>
  <si>
    <t>斯也克乡幼儿园</t>
  </si>
  <si>
    <t>托格日尕孜乡幼儿园</t>
  </si>
  <si>
    <t>希吾勒乡幼儿园</t>
  </si>
  <si>
    <t>先拜巴扎镇幼儿园</t>
  </si>
  <si>
    <t>英巴格乡幼儿园</t>
  </si>
  <si>
    <t>阿羌乡普鲁幼儿园</t>
    <phoneticPr fontId="3" type="noConversion"/>
  </si>
  <si>
    <t xml:space="preserve">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</si>
</sst>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24"/>
      <color theme="1"/>
      <name val="华文中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Calibri"/>
      <family val="2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indexed="8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2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31" fontId="5" fillId="0" borderId="0" xfId="1" applyNumberFormat="1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176" fontId="7" fillId="0" borderId="2" xfId="1" applyNumberFormat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176" fontId="12" fillId="0" borderId="2" xfId="1" applyNumberFormat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horizontal="center" shrinkToFit="1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 shrinkToFit="1"/>
    </xf>
    <xf numFmtId="0" fontId="7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31" fontId="5" fillId="0" borderId="0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</cellXfs>
  <cellStyles count="2">
    <cellStyle name="常规" xfId="0" builtinId="0"/>
    <cellStyle name="常规 10" xfId="1"/>
  </cellStyles>
  <dxfs count="5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4"/>
  <sheetViews>
    <sheetView tabSelected="1" workbookViewId="0">
      <selection activeCell="A13" sqref="A13"/>
    </sheetView>
  </sheetViews>
  <sheetFormatPr defaultRowHeight="14.25"/>
  <cols>
    <col min="1" max="1" width="3.25" style="15" customWidth="1"/>
    <col min="2" max="2" width="17.25" style="15" customWidth="1"/>
    <col min="3" max="3" width="11.125" style="16" customWidth="1"/>
    <col min="4" max="4" width="4.5" style="15" hidden="1" customWidth="1"/>
    <col min="5" max="6" width="5.375" style="15" hidden="1" customWidth="1"/>
    <col min="7" max="7" width="6" style="15" hidden="1" customWidth="1"/>
    <col min="8" max="8" width="14.5" style="15" hidden="1" customWidth="1"/>
    <col min="9" max="9" width="4.875" style="15" customWidth="1"/>
    <col min="10" max="18" width="3.5" style="2" customWidth="1"/>
    <col min="19" max="26" width="3.125" style="2" customWidth="1"/>
    <col min="27" max="53" width="2.75" style="2" customWidth="1"/>
    <col min="54" max="212" width="9" style="2"/>
    <col min="213" max="213" width="3.5" style="2" customWidth="1"/>
    <col min="214" max="214" width="25.375" style="2" customWidth="1"/>
    <col min="215" max="215" width="8.375" style="2" customWidth="1"/>
    <col min="216" max="216" width="5.5" style="2" customWidth="1"/>
    <col min="217" max="217" width="7.125" style="2" customWidth="1"/>
    <col min="218" max="218" width="6.75" style="2" customWidth="1"/>
    <col min="219" max="219" width="0.5" style="2" customWidth="1"/>
    <col min="220" max="220" width="5.375" style="2" customWidth="1"/>
    <col min="221" max="221" width="3.25" style="2" customWidth="1"/>
    <col min="222" max="223" width="4.75" style="2" customWidth="1"/>
    <col min="224" max="237" width="3.25" style="2" customWidth="1"/>
    <col min="238" max="238" width="1.5" style="2" customWidth="1"/>
    <col min="239" max="468" width="9" style="2"/>
    <col min="469" max="469" width="3.5" style="2" customWidth="1"/>
    <col min="470" max="470" width="25.375" style="2" customWidth="1"/>
    <col min="471" max="471" width="8.375" style="2" customWidth="1"/>
    <col min="472" max="472" width="5.5" style="2" customWidth="1"/>
    <col min="473" max="473" width="7.125" style="2" customWidth="1"/>
    <col min="474" max="474" width="6.75" style="2" customWidth="1"/>
    <col min="475" max="475" width="0.5" style="2" customWidth="1"/>
    <col min="476" max="476" width="5.375" style="2" customWidth="1"/>
    <col min="477" max="477" width="3.25" style="2" customWidth="1"/>
    <col min="478" max="479" width="4.75" style="2" customWidth="1"/>
    <col min="480" max="493" width="3.25" style="2" customWidth="1"/>
    <col min="494" max="494" width="1.5" style="2" customWidth="1"/>
    <col min="495" max="724" width="9" style="2"/>
    <col min="725" max="725" width="3.5" style="2" customWidth="1"/>
    <col min="726" max="726" width="25.375" style="2" customWidth="1"/>
    <col min="727" max="727" width="8.375" style="2" customWidth="1"/>
    <col min="728" max="728" width="5.5" style="2" customWidth="1"/>
    <col min="729" max="729" width="7.125" style="2" customWidth="1"/>
    <col min="730" max="730" width="6.75" style="2" customWidth="1"/>
    <col min="731" max="731" width="0.5" style="2" customWidth="1"/>
    <col min="732" max="732" width="5.375" style="2" customWidth="1"/>
    <col min="733" max="733" width="3.25" style="2" customWidth="1"/>
    <col min="734" max="735" width="4.75" style="2" customWidth="1"/>
    <col min="736" max="749" width="3.25" style="2" customWidth="1"/>
    <col min="750" max="750" width="1.5" style="2" customWidth="1"/>
    <col min="751" max="980" width="9" style="2"/>
    <col min="981" max="981" width="3.5" style="2" customWidth="1"/>
    <col min="982" max="982" width="25.375" style="2" customWidth="1"/>
    <col min="983" max="983" width="8.375" style="2" customWidth="1"/>
    <col min="984" max="984" width="5.5" style="2" customWidth="1"/>
    <col min="985" max="985" width="7.125" style="2" customWidth="1"/>
    <col min="986" max="986" width="6.75" style="2" customWidth="1"/>
    <col min="987" max="987" width="0.5" style="2" customWidth="1"/>
    <col min="988" max="988" width="5.375" style="2" customWidth="1"/>
    <col min="989" max="989" width="3.25" style="2" customWidth="1"/>
    <col min="990" max="991" width="4.75" style="2" customWidth="1"/>
    <col min="992" max="1005" width="3.25" style="2" customWidth="1"/>
    <col min="1006" max="1006" width="1.5" style="2" customWidth="1"/>
    <col min="1007" max="1236" width="9" style="2"/>
    <col min="1237" max="1237" width="3.5" style="2" customWidth="1"/>
    <col min="1238" max="1238" width="25.375" style="2" customWidth="1"/>
    <col min="1239" max="1239" width="8.375" style="2" customWidth="1"/>
    <col min="1240" max="1240" width="5.5" style="2" customWidth="1"/>
    <col min="1241" max="1241" width="7.125" style="2" customWidth="1"/>
    <col min="1242" max="1242" width="6.75" style="2" customWidth="1"/>
    <col min="1243" max="1243" width="0.5" style="2" customWidth="1"/>
    <col min="1244" max="1244" width="5.375" style="2" customWidth="1"/>
    <col min="1245" max="1245" width="3.25" style="2" customWidth="1"/>
    <col min="1246" max="1247" width="4.75" style="2" customWidth="1"/>
    <col min="1248" max="1261" width="3.25" style="2" customWidth="1"/>
    <col min="1262" max="1262" width="1.5" style="2" customWidth="1"/>
    <col min="1263" max="1492" width="9" style="2"/>
    <col min="1493" max="1493" width="3.5" style="2" customWidth="1"/>
    <col min="1494" max="1494" width="25.375" style="2" customWidth="1"/>
    <col min="1495" max="1495" width="8.375" style="2" customWidth="1"/>
    <col min="1496" max="1496" width="5.5" style="2" customWidth="1"/>
    <col min="1497" max="1497" width="7.125" style="2" customWidth="1"/>
    <col min="1498" max="1498" width="6.75" style="2" customWidth="1"/>
    <col min="1499" max="1499" width="0.5" style="2" customWidth="1"/>
    <col min="1500" max="1500" width="5.375" style="2" customWidth="1"/>
    <col min="1501" max="1501" width="3.25" style="2" customWidth="1"/>
    <col min="1502" max="1503" width="4.75" style="2" customWidth="1"/>
    <col min="1504" max="1517" width="3.25" style="2" customWidth="1"/>
    <col min="1518" max="1518" width="1.5" style="2" customWidth="1"/>
    <col min="1519" max="1748" width="9" style="2"/>
    <col min="1749" max="1749" width="3.5" style="2" customWidth="1"/>
    <col min="1750" max="1750" width="25.375" style="2" customWidth="1"/>
    <col min="1751" max="1751" width="8.375" style="2" customWidth="1"/>
    <col min="1752" max="1752" width="5.5" style="2" customWidth="1"/>
    <col min="1753" max="1753" width="7.125" style="2" customWidth="1"/>
    <col min="1754" max="1754" width="6.75" style="2" customWidth="1"/>
    <col min="1755" max="1755" width="0.5" style="2" customWidth="1"/>
    <col min="1756" max="1756" width="5.375" style="2" customWidth="1"/>
    <col min="1757" max="1757" width="3.25" style="2" customWidth="1"/>
    <col min="1758" max="1759" width="4.75" style="2" customWidth="1"/>
    <col min="1760" max="1773" width="3.25" style="2" customWidth="1"/>
    <col min="1774" max="1774" width="1.5" style="2" customWidth="1"/>
    <col min="1775" max="2004" width="9" style="2"/>
    <col min="2005" max="2005" width="3.5" style="2" customWidth="1"/>
    <col min="2006" max="2006" width="25.375" style="2" customWidth="1"/>
    <col min="2007" max="2007" width="8.375" style="2" customWidth="1"/>
    <col min="2008" max="2008" width="5.5" style="2" customWidth="1"/>
    <col min="2009" max="2009" width="7.125" style="2" customWidth="1"/>
    <col min="2010" max="2010" width="6.75" style="2" customWidth="1"/>
    <col min="2011" max="2011" width="0.5" style="2" customWidth="1"/>
    <col min="2012" max="2012" width="5.375" style="2" customWidth="1"/>
    <col min="2013" max="2013" width="3.25" style="2" customWidth="1"/>
    <col min="2014" max="2015" width="4.75" style="2" customWidth="1"/>
    <col min="2016" max="2029" width="3.25" style="2" customWidth="1"/>
    <col min="2030" max="2030" width="1.5" style="2" customWidth="1"/>
    <col min="2031" max="2260" width="9" style="2"/>
    <col min="2261" max="2261" width="3.5" style="2" customWidth="1"/>
    <col min="2262" max="2262" width="25.375" style="2" customWidth="1"/>
    <col min="2263" max="2263" width="8.375" style="2" customWidth="1"/>
    <col min="2264" max="2264" width="5.5" style="2" customWidth="1"/>
    <col min="2265" max="2265" width="7.125" style="2" customWidth="1"/>
    <col min="2266" max="2266" width="6.75" style="2" customWidth="1"/>
    <col min="2267" max="2267" width="0.5" style="2" customWidth="1"/>
    <col min="2268" max="2268" width="5.375" style="2" customWidth="1"/>
    <col min="2269" max="2269" width="3.25" style="2" customWidth="1"/>
    <col min="2270" max="2271" width="4.75" style="2" customWidth="1"/>
    <col min="2272" max="2285" width="3.25" style="2" customWidth="1"/>
    <col min="2286" max="2286" width="1.5" style="2" customWidth="1"/>
    <col min="2287" max="2516" width="9" style="2"/>
    <col min="2517" max="2517" width="3.5" style="2" customWidth="1"/>
    <col min="2518" max="2518" width="25.375" style="2" customWidth="1"/>
    <col min="2519" max="2519" width="8.375" style="2" customWidth="1"/>
    <col min="2520" max="2520" width="5.5" style="2" customWidth="1"/>
    <col min="2521" max="2521" width="7.125" style="2" customWidth="1"/>
    <col min="2522" max="2522" width="6.75" style="2" customWidth="1"/>
    <col min="2523" max="2523" width="0.5" style="2" customWidth="1"/>
    <col min="2524" max="2524" width="5.375" style="2" customWidth="1"/>
    <col min="2525" max="2525" width="3.25" style="2" customWidth="1"/>
    <col min="2526" max="2527" width="4.75" style="2" customWidth="1"/>
    <col min="2528" max="2541" width="3.25" style="2" customWidth="1"/>
    <col min="2542" max="2542" width="1.5" style="2" customWidth="1"/>
    <col min="2543" max="2772" width="9" style="2"/>
    <col min="2773" max="2773" width="3.5" style="2" customWidth="1"/>
    <col min="2774" max="2774" width="25.375" style="2" customWidth="1"/>
    <col min="2775" max="2775" width="8.375" style="2" customWidth="1"/>
    <col min="2776" max="2776" width="5.5" style="2" customWidth="1"/>
    <col min="2777" max="2777" width="7.125" style="2" customWidth="1"/>
    <col min="2778" max="2778" width="6.75" style="2" customWidth="1"/>
    <col min="2779" max="2779" width="0.5" style="2" customWidth="1"/>
    <col min="2780" max="2780" width="5.375" style="2" customWidth="1"/>
    <col min="2781" max="2781" width="3.25" style="2" customWidth="1"/>
    <col min="2782" max="2783" width="4.75" style="2" customWidth="1"/>
    <col min="2784" max="2797" width="3.25" style="2" customWidth="1"/>
    <col min="2798" max="2798" width="1.5" style="2" customWidth="1"/>
    <col min="2799" max="3028" width="9" style="2"/>
    <col min="3029" max="3029" width="3.5" style="2" customWidth="1"/>
    <col min="3030" max="3030" width="25.375" style="2" customWidth="1"/>
    <col min="3031" max="3031" width="8.375" style="2" customWidth="1"/>
    <col min="3032" max="3032" width="5.5" style="2" customWidth="1"/>
    <col min="3033" max="3033" width="7.125" style="2" customWidth="1"/>
    <col min="3034" max="3034" width="6.75" style="2" customWidth="1"/>
    <col min="3035" max="3035" width="0.5" style="2" customWidth="1"/>
    <col min="3036" max="3036" width="5.375" style="2" customWidth="1"/>
    <col min="3037" max="3037" width="3.25" style="2" customWidth="1"/>
    <col min="3038" max="3039" width="4.75" style="2" customWidth="1"/>
    <col min="3040" max="3053" width="3.25" style="2" customWidth="1"/>
    <col min="3054" max="3054" width="1.5" style="2" customWidth="1"/>
    <col min="3055" max="3284" width="9" style="2"/>
    <col min="3285" max="3285" width="3.5" style="2" customWidth="1"/>
    <col min="3286" max="3286" width="25.375" style="2" customWidth="1"/>
    <col min="3287" max="3287" width="8.375" style="2" customWidth="1"/>
    <col min="3288" max="3288" width="5.5" style="2" customWidth="1"/>
    <col min="3289" max="3289" width="7.125" style="2" customWidth="1"/>
    <col min="3290" max="3290" width="6.75" style="2" customWidth="1"/>
    <col min="3291" max="3291" width="0.5" style="2" customWidth="1"/>
    <col min="3292" max="3292" width="5.375" style="2" customWidth="1"/>
    <col min="3293" max="3293" width="3.25" style="2" customWidth="1"/>
    <col min="3294" max="3295" width="4.75" style="2" customWidth="1"/>
    <col min="3296" max="3309" width="3.25" style="2" customWidth="1"/>
    <col min="3310" max="3310" width="1.5" style="2" customWidth="1"/>
    <col min="3311" max="3540" width="9" style="2"/>
    <col min="3541" max="3541" width="3.5" style="2" customWidth="1"/>
    <col min="3542" max="3542" width="25.375" style="2" customWidth="1"/>
    <col min="3543" max="3543" width="8.375" style="2" customWidth="1"/>
    <col min="3544" max="3544" width="5.5" style="2" customWidth="1"/>
    <col min="3545" max="3545" width="7.125" style="2" customWidth="1"/>
    <col min="3546" max="3546" width="6.75" style="2" customWidth="1"/>
    <col min="3547" max="3547" width="0.5" style="2" customWidth="1"/>
    <col min="3548" max="3548" width="5.375" style="2" customWidth="1"/>
    <col min="3549" max="3549" width="3.25" style="2" customWidth="1"/>
    <col min="3550" max="3551" width="4.75" style="2" customWidth="1"/>
    <col min="3552" max="3565" width="3.25" style="2" customWidth="1"/>
    <col min="3566" max="3566" width="1.5" style="2" customWidth="1"/>
    <col min="3567" max="3796" width="9" style="2"/>
    <col min="3797" max="3797" width="3.5" style="2" customWidth="1"/>
    <col min="3798" max="3798" width="25.375" style="2" customWidth="1"/>
    <col min="3799" max="3799" width="8.375" style="2" customWidth="1"/>
    <col min="3800" max="3800" width="5.5" style="2" customWidth="1"/>
    <col min="3801" max="3801" width="7.125" style="2" customWidth="1"/>
    <col min="3802" max="3802" width="6.75" style="2" customWidth="1"/>
    <col min="3803" max="3803" width="0.5" style="2" customWidth="1"/>
    <col min="3804" max="3804" width="5.375" style="2" customWidth="1"/>
    <col min="3805" max="3805" width="3.25" style="2" customWidth="1"/>
    <col min="3806" max="3807" width="4.75" style="2" customWidth="1"/>
    <col min="3808" max="3821" width="3.25" style="2" customWidth="1"/>
    <col min="3822" max="3822" width="1.5" style="2" customWidth="1"/>
    <col min="3823" max="4052" width="9" style="2"/>
    <col min="4053" max="4053" width="3.5" style="2" customWidth="1"/>
    <col min="4054" max="4054" width="25.375" style="2" customWidth="1"/>
    <col min="4055" max="4055" width="8.375" style="2" customWidth="1"/>
    <col min="4056" max="4056" width="5.5" style="2" customWidth="1"/>
    <col min="4057" max="4057" width="7.125" style="2" customWidth="1"/>
    <col min="4058" max="4058" width="6.75" style="2" customWidth="1"/>
    <col min="4059" max="4059" width="0.5" style="2" customWidth="1"/>
    <col min="4060" max="4060" width="5.375" style="2" customWidth="1"/>
    <col min="4061" max="4061" width="3.25" style="2" customWidth="1"/>
    <col min="4062" max="4063" width="4.75" style="2" customWidth="1"/>
    <col min="4064" max="4077" width="3.25" style="2" customWidth="1"/>
    <col min="4078" max="4078" width="1.5" style="2" customWidth="1"/>
    <col min="4079" max="4308" width="9" style="2"/>
    <col min="4309" max="4309" width="3.5" style="2" customWidth="1"/>
    <col min="4310" max="4310" width="25.375" style="2" customWidth="1"/>
    <col min="4311" max="4311" width="8.375" style="2" customWidth="1"/>
    <col min="4312" max="4312" width="5.5" style="2" customWidth="1"/>
    <col min="4313" max="4313" width="7.125" style="2" customWidth="1"/>
    <col min="4314" max="4314" width="6.75" style="2" customWidth="1"/>
    <col min="4315" max="4315" width="0.5" style="2" customWidth="1"/>
    <col min="4316" max="4316" width="5.375" style="2" customWidth="1"/>
    <col min="4317" max="4317" width="3.25" style="2" customWidth="1"/>
    <col min="4318" max="4319" width="4.75" style="2" customWidth="1"/>
    <col min="4320" max="4333" width="3.25" style="2" customWidth="1"/>
    <col min="4334" max="4334" width="1.5" style="2" customWidth="1"/>
    <col min="4335" max="4564" width="9" style="2"/>
    <col min="4565" max="4565" width="3.5" style="2" customWidth="1"/>
    <col min="4566" max="4566" width="25.375" style="2" customWidth="1"/>
    <col min="4567" max="4567" width="8.375" style="2" customWidth="1"/>
    <col min="4568" max="4568" width="5.5" style="2" customWidth="1"/>
    <col min="4569" max="4569" width="7.125" style="2" customWidth="1"/>
    <col min="4570" max="4570" width="6.75" style="2" customWidth="1"/>
    <col min="4571" max="4571" width="0.5" style="2" customWidth="1"/>
    <col min="4572" max="4572" width="5.375" style="2" customWidth="1"/>
    <col min="4573" max="4573" width="3.25" style="2" customWidth="1"/>
    <col min="4574" max="4575" width="4.75" style="2" customWidth="1"/>
    <col min="4576" max="4589" width="3.25" style="2" customWidth="1"/>
    <col min="4590" max="4590" width="1.5" style="2" customWidth="1"/>
    <col min="4591" max="4820" width="9" style="2"/>
    <col min="4821" max="4821" width="3.5" style="2" customWidth="1"/>
    <col min="4822" max="4822" width="25.375" style="2" customWidth="1"/>
    <col min="4823" max="4823" width="8.375" style="2" customWidth="1"/>
    <col min="4824" max="4824" width="5.5" style="2" customWidth="1"/>
    <col min="4825" max="4825" width="7.125" style="2" customWidth="1"/>
    <col min="4826" max="4826" width="6.75" style="2" customWidth="1"/>
    <col min="4827" max="4827" width="0.5" style="2" customWidth="1"/>
    <col min="4828" max="4828" width="5.375" style="2" customWidth="1"/>
    <col min="4829" max="4829" width="3.25" style="2" customWidth="1"/>
    <col min="4830" max="4831" width="4.75" style="2" customWidth="1"/>
    <col min="4832" max="4845" width="3.25" style="2" customWidth="1"/>
    <col min="4846" max="4846" width="1.5" style="2" customWidth="1"/>
    <col min="4847" max="5076" width="9" style="2"/>
    <col min="5077" max="5077" width="3.5" style="2" customWidth="1"/>
    <col min="5078" max="5078" width="25.375" style="2" customWidth="1"/>
    <col min="5079" max="5079" width="8.375" style="2" customWidth="1"/>
    <col min="5080" max="5080" width="5.5" style="2" customWidth="1"/>
    <col min="5081" max="5081" width="7.125" style="2" customWidth="1"/>
    <col min="5082" max="5082" width="6.75" style="2" customWidth="1"/>
    <col min="5083" max="5083" width="0.5" style="2" customWidth="1"/>
    <col min="5084" max="5084" width="5.375" style="2" customWidth="1"/>
    <col min="5085" max="5085" width="3.25" style="2" customWidth="1"/>
    <col min="5086" max="5087" width="4.75" style="2" customWidth="1"/>
    <col min="5088" max="5101" width="3.25" style="2" customWidth="1"/>
    <col min="5102" max="5102" width="1.5" style="2" customWidth="1"/>
    <col min="5103" max="5332" width="9" style="2"/>
    <col min="5333" max="5333" width="3.5" style="2" customWidth="1"/>
    <col min="5334" max="5334" width="25.375" style="2" customWidth="1"/>
    <col min="5335" max="5335" width="8.375" style="2" customWidth="1"/>
    <col min="5336" max="5336" width="5.5" style="2" customWidth="1"/>
    <col min="5337" max="5337" width="7.125" style="2" customWidth="1"/>
    <col min="5338" max="5338" width="6.75" style="2" customWidth="1"/>
    <col min="5339" max="5339" width="0.5" style="2" customWidth="1"/>
    <col min="5340" max="5340" width="5.375" style="2" customWidth="1"/>
    <col min="5341" max="5341" width="3.25" style="2" customWidth="1"/>
    <col min="5342" max="5343" width="4.75" style="2" customWidth="1"/>
    <col min="5344" max="5357" width="3.25" style="2" customWidth="1"/>
    <col min="5358" max="5358" width="1.5" style="2" customWidth="1"/>
    <col min="5359" max="5588" width="9" style="2"/>
    <col min="5589" max="5589" width="3.5" style="2" customWidth="1"/>
    <col min="5590" max="5590" width="25.375" style="2" customWidth="1"/>
    <col min="5591" max="5591" width="8.375" style="2" customWidth="1"/>
    <col min="5592" max="5592" width="5.5" style="2" customWidth="1"/>
    <col min="5593" max="5593" width="7.125" style="2" customWidth="1"/>
    <col min="5594" max="5594" width="6.75" style="2" customWidth="1"/>
    <col min="5595" max="5595" width="0.5" style="2" customWidth="1"/>
    <col min="5596" max="5596" width="5.375" style="2" customWidth="1"/>
    <col min="5597" max="5597" width="3.25" style="2" customWidth="1"/>
    <col min="5598" max="5599" width="4.75" style="2" customWidth="1"/>
    <col min="5600" max="5613" width="3.25" style="2" customWidth="1"/>
    <col min="5614" max="5614" width="1.5" style="2" customWidth="1"/>
    <col min="5615" max="5844" width="9" style="2"/>
    <col min="5845" max="5845" width="3.5" style="2" customWidth="1"/>
    <col min="5846" max="5846" width="25.375" style="2" customWidth="1"/>
    <col min="5847" max="5847" width="8.375" style="2" customWidth="1"/>
    <col min="5848" max="5848" width="5.5" style="2" customWidth="1"/>
    <col min="5849" max="5849" width="7.125" style="2" customWidth="1"/>
    <col min="5850" max="5850" width="6.75" style="2" customWidth="1"/>
    <col min="5851" max="5851" width="0.5" style="2" customWidth="1"/>
    <col min="5852" max="5852" width="5.375" style="2" customWidth="1"/>
    <col min="5853" max="5853" width="3.25" style="2" customWidth="1"/>
    <col min="5854" max="5855" width="4.75" style="2" customWidth="1"/>
    <col min="5856" max="5869" width="3.25" style="2" customWidth="1"/>
    <col min="5870" max="5870" width="1.5" style="2" customWidth="1"/>
    <col min="5871" max="6100" width="9" style="2"/>
    <col min="6101" max="6101" width="3.5" style="2" customWidth="1"/>
    <col min="6102" max="6102" width="25.375" style="2" customWidth="1"/>
    <col min="6103" max="6103" width="8.375" style="2" customWidth="1"/>
    <col min="6104" max="6104" width="5.5" style="2" customWidth="1"/>
    <col min="6105" max="6105" width="7.125" style="2" customWidth="1"/>
    <col min="6106" max="6106" width="6.75" style="2" customWidth="1"/>
    <col min="6107" max="6107" width="0.5" style="2" customWidth="1"/>
    <col min="6108" max="6108" width="5.375" style="2" customWidth="1"/>
    <col min="6109" max="6109" width="3.25" style="2" customWidth="1"/>
    <col min="6110" max="6111" width="4.75" style="2" customWidth="1"/>
    <col min="6112" max="6125" width="3.25" style="2" customWidth="1"/>
    <col min="6126" max="6126" width="1.5" style="2" customWidth="1"/>
    <col min="6127" max="6356" width="9" style="2"/>
    <col min="6357" max="6357" width="3.5" style="2" customWidth="1"/>
    <col min="6358" max="6358" width="25.375" style="2" customWidth="1"/>
    <col min="6359" max="6359" width="8.375" style="2" customWidth="1"/>
    <col min="6360" max="6360" width="5.5" style="2" customWidth="1"/>
    <col min="6361" max="6361" width="7.125" style="2" customWidth="1"/>
    <col min="6362" max="6362" width="6.75" style="2" customWidth="1"/>
    <col min="6363" max="6363" width="0.5" style="2" customWidth="1"/>
    <col min="6364" max="6364" width="5.375" style="2" customWidth="1"/>
    <col min="6365" max="6365" width="3.25" style="2" customWidth="1"/>
    <col min="6366" max="6367" width="4.75" style="2" customWidth="1"/>
    <col min="6368" max="6381" width="3.25" style="2" customWidth="1"/>
    <col min="6382" max="6382" width="1.5" style="2" customWidth="1"/>
    <col min="6383" max="6612" width="9" style="2"/>
    <col min="6613" max="6613" width="3.5" style="2" customWidth="1"/>
    <col min="6614" max="6614" width="25.375" style="2" customWidth="1"/>
    <col min="6615" max="6615" width="8.375" style="2" customWidth="1"/>
    <col min="6616" max="6616" width="5.5" style="2" customWidth="1"/>
    <col min="6617" max="6617" width="7.125" style="2" customWidth="1"/>
    <col min="6618" max="6618" width="6.75" style="2" customWidth="1"/>
    <col min="6619" max="6619" width="0.5" style="2" customWidth="1"/>
    <col min="6620" max="6620" width="5.375" style="2" customWidth="1"/>
    <col min="6621" max="6621" width="3.25" style="2" customWidth="1"/>
    <col min="6622" max="6623" width="4.75" style="2" customWidth="1"/>
    <col min="6624" max="6637" width="3.25" style="2" customWidth="1"/>
    <col min="6638" max="6638" width="1.5" style="2" customWidth="1"/>
    <col min="6639" max="6868" width="9" style="2"/>
    <col min="6869" max="6869" width="3.5" style="2" customWidth="1"/>
    <col min="6870" max="6870" width="25.375" style="2" customWidth="1"/>
    <col min="6871" max="6871" width="8.375" style="2" customWidth="1"/>
    <col min="6872" max="6872" width="5.5" style="2" customWidth="1"/>
    <col min="6873" max="6873" width="7.125" style="2" customWidth="1"/>
    <col min="6874" max="6874" width="6.75" style="2" customWidth="1"/>
    <col min="6875" max="6875" width="0.5" style="2" customWidth="1"/>
    <col min="6876" max="6876" width="5.375" style="2" customWidth="1"/>
    <col min="6877" max="6877" width="3.25" style="2" customWidth="1"/>
    <col min="6878" max="6879" width="4.75" style="2" customWidth="1"/>
    <col min="6880" max="6893" width="3.25" style="2" customWidth="1"/>
    <col min="6894" max="6894" width="1.5" style="2" customWidth="1"/>
    <col min="6895" max="7124" width="9" style="2"/>
    <col min="7125" max="7125" width="3.5" style="2" customWidth="1"/>
    <col min="7126" max="7126" width="25.375" style="2" customWidth="1"/>
    <col min="7127" max="7127" width="8.375" style="2" customWidth="1"/>
    <col min="7128" max="7128" width="5.5" style="2" customWidth="1"/>
    <col min="7129" max="7129" width="7.125" style="2" customWidth="1"/>
    <col min="7130" max="7130" width="6.75" style="2" customWidth="1"/>
    <col min="7131" max="7131" width="0.5" style="2" customWidth="1"/>
    <col min="7132" max="7132" width="5.375" style="2" customWidth="1"/>
    <col min="7133" max="7133" width="3.25" style="2" customWidth="1"/>
    <col min="7134" max="7135" width="4.75" style="2" customWidth="1"/>
    <col min="7136" max="7149" width="3.25" style="2" customWidth="1"/>
    <col min="7150" max="7150" width="1.5" style="2" customWidth="1"/>
    <col min="7151" max="7380" width="9" style="2"/>
    <col min="7381" max="7381" width="3.5" style="2" customWidth="1"/>
    <col min="7382" max="7382" width="25.375" style="2" customWidth="1"/>
    <col min="7383" max="7383" width="8.375" style="2" customWidth="1"/>
    <col min="7384" max="7384" width="5.5" style="2" customWidth="1"/>
    <col min="7385" max="7385" width="7.125" style="2" customWidth="1"/>
    <col min="7386" max="7386" width="6.75" style="2" customWidth="1"/>
    <col min="7387" max="7387" width="0.5" style="2" customWidth="1"/>
    <col min="7388" max="7388" width="5.375" style="2" customWidth="1"/>
    <col min="7389" max="7389" width="3.25" style="2" customWidth="1"/>
    <col min="7390" max="7391" width="4.75" style="2" customWidth="1"/>
    <col min="7392" max="7405" width="3.25" style="2" customWidth="1"/>
    <col min="7406" max="7406" width="1.5" style="2" customWidth="1"/>
    <col min="7407" max="7636" width="9" style="2"/>
    <col min="7637" max="7637" width="3.5" style="2" customWidth="1"/>
    <col min="7638" max="7638" width="25.375" style="2" customWidth="1"/>
    <col min="7639" max="7639" width="8.375" style="2" customWidth="1"/>
    <col min="7640" max="7640" width="5.5" style="2" customWidth="1"/>
    <col min="7641" max="7641" width="7.125" style="2" customWidth="1"/>
    <col min="7642" max="7642" width="6.75" style="2" customWidth="1"/>
    <col min="7643" max="7643" width="0.5" style="2" customWidth="1"/>
    <col min="7644" max="7644" width="5.375" style="2" customWidth="1"/>
    <col min="7645" max="7645" width="3.25" style="2" customWidth="1"/>
    <col min="7646" max="7647" width="4.75" style="2" customWidth="1"/>
    <col min="7648" max="7661" width="3.25" style="2" customWidth="1"/>
    <col min="7662" max="7662" width="1.5" style="2" customWidth="1"/>
    <col min="7663" max="7892" width="9" style="2"/>
    <col min="7893" max="7893" width="3.5" style="2" customWidth="1"/>
    <col min="7894" max="7894" width="25.375" style="2" customWidth="1"/>
    <col min="7895" max="7895" width="8.375" style="2" customWidth="1"/>
    <col min="7896" max="7896" width="5.5" style="2" customWidth="1"/>
    <col min="7897" max="7897" width="7.125" style="2" customWidth="1"/>
    <col min="7898" max="7898" width="6.75" style="2" customWidth="1"/>
    <col min="7899" max="7899" width="0.5" style="2" customWidth="1"/>
    <col min="7900" max="7900" width="5.375" style="2" customWidth="1"/>
    <col min="7901" max="7901" width="3.25" style="2" customWidth="1"/>
    <col min="7902" max="7903" width="4.75" style="2" customWidth="1"/>
    <col min="7904" max="7917" width="3.25" style="2" customWidth="1"/>
    <col min="7918" max="7918" width="1.5" style="2" customWidth="1"/>
    <col min="7919" max="8148" width="9" style="2"/>
    <col min="8149" max="8149" width="3.5" style="2" customWidth="1"/>
    <col min="8150" max="8150" width="25.375" style="2" customWidth="1"/>
    <col min="8151" max="8151" width="8.375" style="2" customWidth="1"/>
    <col min="8152" max="8152" width="5.5" style="2" customWidth="1"/>
    <col min="8153" max="8153" width="7.125" style="2" customWidth="1"/>
    <col min="8154" max="8154" width="6.75" style="2" customWidth="1"/>
    <col min="8155" max="8155" width="0.5" style="2" customWidth="1"/>
    <col min="8156" max="8156" width="5.375" style="2" customWidth="1"/>
    <col min="8157" max="8157" width="3.25" style="2" customWidth="1"/>
    <col min="8158" max="8159" width="4.75" style="2" customWidth="1"/>
    <col min="8160" max="8173" width="3.25" style="2" customWidth="1"/>
    <col min="8174" max="8174" width="1.5" style="2" customWidth="1"/>
    <col min="8175" max="8404" width="9" style="2"/>
    <col min="8405" max="8405" width="3.5" style="2" customWidth="1"/>
    <col min="8406" max="8406" width="25.375" style="2" customWidth="1"/>
    <col min="8407" max="8407" width="8.375" style="2" customWidth="1"/>
    <col min="8408" max="8408" width="5.5" style="2" customWidth="1"/>
    <col min="8409" max="8409" width="7.125" style="2" customWidth="1"/>
    <col min="8410" max="8410" width="6.75" style="2" customWidth="1"/>
    <col min="8411" max="8411" width="0.5" style="2" customWidth="1"/>
    <col min="8412" max="8412" width="5.375" style="2" customWidth="1"/>
    <col min="8413" max="8413" width="3.25" style="2" customWidth="1"/>
    <col min="8414" max="8415" width="4.75" style="2" customWidth="1"/>
    <col min="8416" max="8429" width="3.25" style="2" customWidth="1"/>
    <col min="8430" max="8430" width="1.5" style="2" customWidth="1"/>
    <col min="8431" max="8660" width="9" style="2"/>
    <col min="8661" max="8661" width="3.5" style="2" customWidth="1"/>
    <col min="8662" max="8662" width="25.375" style="2" customWidth="1"/>
    <col min="8663" max="8663" width="8.375" style="2" customWidth="1"/>
    <col min="8664" max="8664" width="5.5" style="2" customWidth="1"/>
    <col min="8665" max="8665" width="7.125" style="2" customWidth="1"/>
    <col min="8666" max="8666" width="6.75" style="2" customWidth="1"/>
    <col min="8667" max="8667" width="0.5" style="2" customWidth="1"/>
    <col min="8668" max="8668" width="5.375" style="2" customWidth="1"/>
    <col min="8669" max="8669" width="3.25" style="2" customWidth="1"/>
    <col min="8670" max="8671" width="4.75" style="2" customWidth="1"/>
    <col min="8672" max="8685" width="3.25" style="2" customWidth="1"/>
    <col min="8686" max="8686" width="1.5" style="2" customWidth="1"/>
    <col min="8687" max="8916" width="9" style="2"/>
    <col min="8917" max="8917" width="3.5" style="2" customWidth="1"/>
    <col min="8918" max="8918" width="25.375" style="2" customWidth="1"/>
    <col min="8919" max="8919" width="8.375" style="2" customWidth="1"/>
    <col min="8920" max="8920" width="5.5" style="2" customWidth="1"/>
    <col min="8921" max="8921" width="7.125" style="2" customWidth="1"/>
    <col min="8922" max="8922" width="6.75" style="2" customWidth="1"/>
    <col min="8923" max="8923" width="0.5" style="2" customWidth="1"/>
    <col min="8924" max="8924" width="5.375" style="2" customWidth="1"/>
    <col min="8925" max="8925" width="3.25" style="2" customWidth="1"/>
    <col min="8926" max="8927" width="4.75" style="2" customWidth="1"/>
    <col min="8928" max="8941" width="3.25" style="2" customWidth="1"/>
    <col min="8942" max="8942" width="1.5" style="2" customWidth="1"/>
    <col min="8943" max="9172" width="9" style="2"/>
    <col min="9173" max="9173" width="3.5" style="2" customWidth="1"/>
    <col min="9174" max="9174" width="25.375" style="2" customWidth="1"/>
    <col min="9175" max="9175" width="8.375" style="2" customWidth="1"/>
    <col min="9176" max="9176" width="5.5" style="2" customWidth="1"/>
    <col min="9177" max="9177" width="7.125" style="2" customWidth="1"/>
    <col min="9178" max="9178" width="6.75" style="2" customWidth="1"/>
    <col min="9179" max="9179" width="0.5" style="2" customWidth="1"/>
    <col min="9180" max="9180" width="5.375" style="2" customWidth="1"/>
    <col min="9181" max="9181" width="3.25" style="2" customWidth="1"/>
    <col min="9182" max="9183" width="4.75" style="2" customWidth="1"/>
    <col min="9184" max="9197" width="3.25" style="2" customWidth="1"/>
    <col min="9198" max="9198" width="1.5" style="2" customWidth="1"/>
    <col min="9199" max="9428" width="9" style="2"/>
    <col min="9429" max="9429" width="3.5" style="2" customWidth="1"/>
    <col min="9430" max="9430" width="25.375" style="2" customWidth="1"/>
    <col min="9431" max="9431" width="8.375" style="2" customWidth="1"/>
    <col min="9432" max="9432" width="5.5" style="2" customWidth="1"/>
    <col min="9433" max="9433" width="7.125" style="2" customWidth="1"/>
    <col min="9434" max="9434" width="6.75" style="2" customWidth="1"/>
    <col min="9435" max="9435" width="0.5" style="2" customWidth="1"/>
    <col min="9436" max="9436" width="5.375" style="2" customWidth="1"/>
    <col min="9437" max="9437" width="3.25" style="2" customWidth="1"/>
    <col min="9438" max="9439" width="4.75" style="2" customWidth="1"/>
    <col min="9440" max="9453" width="3.25" style="2" customWidth="1"/>
    <col min="9454" max="9454" width="1.5" style="2" customWidth="1"/>
    <col min="9455" max="9684" width="9" style="2"/>
    <col min="9685" max="9685" width="3.5" style="2" customWidth="1"/>
    <col min="9686" max="9686" width="25.375" style="2" customWidth="1"/>
    <col min="9687" max="9687" width="8.375" style="2" customWidth="1"/>
    <col min="9688" max="9688" width="5.5" style="2" customWidth="1"/>
    <col min="9689" max="9689" width="7.125" style="2" customWidth="1"/>
    <col min="9690" max="9690" width="6.75" style="2" customWidth="1"/>
    <col min="9691" max="9691" width="0.5" style="2" customWidth="1"/>
    <col min="9692" max="9692" width="5.375" style="2" customWidth="1"/>
    <col min="9693" max="9693" width="3.25" style="2" customWidth="1"/>
    <col min="9694" max="9695" width="4.75" style="2" customWidth="1"/>
    <col min="9696" max="9709" width="3.25" style="2" customWidth="1"/>
    <col min="9710" max="9710" width="1.5" style="2" customWidth="1"/>
    <col min="9711" max="9940" width="9" style="2"/>
    <col min="9941" max="9941" width="3.5" style="2" customWidth="1"/>
    <col min="9942" max="9942" width="25.375" style="2" customWidth="1"/>
    <col min="9943" max="9943" width="8.375" style="2" customWidth="1"/>
    <col min="9944" max="9944" width="5.5" style="2" customWidth="1"/>
    <col min="9945" max="9945" width="7.125" style="2" customWidth="1"/>
    <col min="9946" max="9946" width="6.75" style="2" customWidth="1"/>
    <col min="9947" max="9947" width="0.5" style="2" customWidth="1"/>
    <col min="9948" max="9948" width="5.375" style="2" customWidth="1"/>
    <col min="9949" max="9949" width="3.25" style="2" customWidth="1"/>
    <col min="9950" max="9951" width="4.75" style="2" customWidth="1"/>
    <col min="9952" max="9965" width="3.25" style="2" customWidth="1"/>
    <col min="9966" max="9966" width="1.5" style="2" customWidth="1"/>
    <col min="9967" max="10196" width="9" style="2"/>
    <col min="10197" max="10197" width="3.5" style="2" customWidth="1"/>
    <col min="10198" max="10198" width="25.375" style="2" customWidth="1"/>
    <col min="10199" max="10199" width="8.375" style="2" customWidth="1"/>
    <col min="10200" max="10200" width="5.5" style="2" customWidth="1"/>
    <col min="10201" max="10201" width="7.125" style="2" customWidth="1"/>
    <col min="10202" max="10202" width="6.75" style="2" customWidth="1"/>
    <col min="10203" max="10203" width="0.5" style="2" customWidth="1"/>
    <col min="10204" max="10204" width="5.375" style="2" customWidth="1"/>
    <col min="10205" max="10205" width="3.25" style="2" customWidth="1"/>
    <col min="10206" max="10207" width="4.75" style="2" customWidth="1"/>
    <col min="10208" max="10221" width="3.25" style="2" customWidth="1"/>
    <col min="10222" max="10222" width="1.5" style="2" customWidth="1"/>
    <col min="10223" max="10452" width="9" style="2"/>
    <col min="10453" max="10453" width="3.5" style="2" customWidth="1"/>
    <col min="10454" max="10454" width="25.375" style="2" customWidth="1"/>
    <col min="10455" max="10455" width="8.375" style="2" customWidth="1"/>
    <col min="10456" max="10456" width="5.5" style="2" customWidth="1"/>
    <col min="10457" max="10457" width="7.125" style="2" customWidth="1"/>
    <col min="10458" max="10458" width="6.75" style="2" customWidth="1"/>
    <col min="10459" max="10459" width="0.5" style="2" customWidth="1"/>
    <col min="10460" max="10460" width="5.375" style="2" customWidth="1"/>
    <col min="10461" max="10461" width="3.25" style="2" customWidth="1"/>
    <col min="10462" max="10463" width="4.75" style="2" customWidth="1"/>
    <col min="10464" max="10477" width="3.25" style="2" customWidth="1"/>
    <col min="10478" max="10478" width="1.5" style="2" customWidth="1"/>
    <col min="10479" max="10708" width="9" style="2"/>
    <col min="10709" max="10709" width="3.5" style="2" customWidth="1"/>
    <col min="10710" max="10710" width="25.375" style="2" customWidth="1"/>
    <col min="10711" max="10711" width="8.375" style="2" customWidth="1"/>
    <col min="10712" max="10712" width="5.5" style="2" customWidth="1"/>
    <col min="10713" max="10713" width="7.125" style="2" customWidth="1"/>
    <col min="10714" max="10714" width="6.75" style="2" customWidth="1"/>
    <col min="10715" max="10715" width="0.5" style="2" customWidth="1"/>
    <col min="10716" max="10716" width="5.375" style="2" customWidth="1"/>
    <col min="10717" max="10717" width="3.25" style="2" customWidth="1"/>
    <col min="10718" max="10719" width="4.75" style="2" customWidth="1"/>
    <col min="10720" max="10733" width="3.25" style="2" customWidth="1"/>
    <col min="10734" max="10734" width="1.5" style="2" customWidth="1"/>
    <col min="10735" max="10964" width="9" style="2"/>
    <col min="10965" max="10965" width="3.5" style="2" customWidth="1"/>
    <col min="10966" max="10966" width="25.375" style="2" customWidth="1"/>
    <col min="10967" max="10967" width="8.375" style="2" customWidth="1"/>
    <col min="10968" max="10968" width="5.5" style="2" customWidth="1"/>
    <col min="10969" max="10969" width="7.125" style="2" customWidth="1"/>
    <col min="10970" max="10970" width="6.75" style="2" customWidth="1"/>
    <col min="10971" max="10971" width="0.5" style="2" customWidth="1"/>
    <col min="10972" max="10972" width="5.375" style="2" customWidth="1"/>
    <col min="10973" max="10973" width="3.25" style="2" customWidth="1"/>
    <col min="10974" max="10975" width="4.75" style="2" customWidth="1"/>
    <col min="10976" max="10989" width="3.25" style="2" customWidth="1"/>
    <col min="10990" max="10990" width="1.5" style="2" customWidth="1"/>
    <col min="10991" max="11220" width="9" style="2"/>
    <col min="11221" max="11221" width="3.5" style="2" customWidth="1"/>
    <col min="11222" max="11222" width="25.375" style="2" customWidth="1"/>
    <col min="11223" max="11223" width="8.375" style="2" customWidth="1"/>
    <col min="11224" max="11224" width="5.5" style="2" customWidth="1"/>
    <col min="11225" max="11225" width="7.125" style="2" customWidth="1"/>
    <col min="11226" max="11226" width="6.75" style="2" customWidth="1"/>
    <col min="11227" max="11227" width="0.5" style="2" customWidth="1"/>
    <col min="11228" max="11228" width="5.375" style="2" customWidth="1"/>
    <col min="11229" max="11229" width="3.25" style="2" customWidth="1"/>
    <col min="11230" max="11231" width="4.75" style="2" customWidth="1"/>
    <col min="11232" max="11245" width="3.25" style="2" customWidth="1"/>
    <col min="11246" max="11246" width="1.5" style="2" customWidth="1"/>
    <col min="11247" max="11476" width="9" style="2"/>
    <col min="11477" max="11477" width="3.5" style="2" customWidth="1"/>
    <col min="11478" max="11478" width="25.375" style="2" customWidth="1"/>
    <col min="11479" max="11479" width="8.375" style="2" customWidth="1"/>
    <col min="11480" max="11480" width="5.5" style="2" customWidth="1"/>
    <col min="11481" max="11481" width="7.125" style="2" customWidth="1"/>
    <col min="11482" max="11482" width="6.75" style="2" customWidth="1"/>
    <col min="11483" max="11483" width="0.5" style="2" customWidth="1"/>
    <col min="11484" max="11484" width="5.375" style="2" customWidth="1"/>
    <col min="11485" max="11485" width="3.25" style="2" customWidth="1"/>
    <col min="11486" max="11487" width="4.75" style="2" customWidth="1"/>
    <col min="11488" max="11501" width="3.25" style="2" customWidth="1"/>
    <col min="11502" max="11502" width="1.5" style="2" customWidth="1"/>
    <col min="11503" max="11732" width="9" style="2"/>
    <col min="11733" max="11733" width="3.5" style="2" customWidth="1"/>
    <col min="11734" max="11734" width="25.375" style="2" customWidth="1"/>
    <col min="11735" max="11735" width="8.375" style="2" customWidth="1"/>
    <col min="11736" max="11736" width="5.5" style="2" customWidth="1"/>
    <col min="11737" max="11737" width="7.125" style="2" customWidth="1"/>
    <col min="11738" max="11738" width="6.75" style="2" customWidth="1"/>
    <col min="11739" max="11739" width="0.5" style="2" customWidth="1"/>
    <col min="11740" max="11740" width="5.375" style="2" customWidth="1"/>
    <col min="11741" max="11741" width="3.25" style="2" customWidth="1"/>
    <col min="11742" max="11743" width="4.75" style="2" customWidth="1"/>
    <col min="11744" max="11757" width="3.25" style="2" customWidth="1"/>
    <col min="11758" max="11758" width="1.5" style="2" customWidth="1"/>
    <col min="11759" max="11988" width="9" style="2"/>
    <col min="11989" max="11989" width="3.5" style="2" customWidth="1"/>
    <col min="11990" max="11990" width="25.375" style="2" customWidth="1"/>
    <col min="11991" max="11991" width="8.375" style="2" customWidth="1"/>
    <col min="11992" max="11992" width="5.5" style="2" customWidth="1"/>
    <col min="11993" max="11993" width="7.125" style="2" customWidth="1"/>
    <col min="11994" max="11994" width="6.75" style="2" customWidth="1"/>
    <col min="11995" max="11995" width="0.5" style="2" customWidth="1"/>
    <col min="11996" max="11996" width="5.375" style="2" customWidth="1"/>
    <col min="11997" max="11997" width="3.25" style="2" customWidth="1"/>
    <col min="11998" max="11999" width="4.75" style="2" customWidth="1"/>
    <col min="12000" max="12013" width="3.25" style="2" customWidth="1"/>
    <col min="12014" max="12014" width="1.5" style="2" customWidth="1"/>
    <col min="12015" max="12244" width="9" style="2"/>
    <col min="12245" max="12245" width="3.5" style="2" customWidth="1"/>
    <col min="12246" max="12246" width="25.375" style="2" customWidth="1"/>
    <col min="12247" max="12247" width="8.375" style="2" customWidth="1"/>
    <col min="12248" max="12248" width="5.5" style="2" customWidth="1"/>
    <col min="12249" max="12249" width="7.125" style="2" customWidth="1"/>
    <col min="12250" max="12250" width="6.75" style="2" customWidth="1"/>
    <col min="12251" max="12251" width="0.5" style="2" customWidth="1"/>
    <col min="12252" max="12252" width="5.375" style="2" customWidth="1"/>
    <col min="12253" max="12253" width="3.25" style="2" customWidth="1"/>
    <col min="12254" max="12255" width="4.75" style="2" customWidth="1"/>
    <col min="12256" max="12269" width="3.25" style="2" customWidth="1"/>
    <col min="12270" max="12270" width="1.5" style="2" customWidth="1"/>
    <col min="12271" max="12500" width="9" style="2"/>
    <col min="12501" max="12501" width="3.5" style="2" customWidth="1"/>
    <col min="12502" max="12502" width="25.375" style="2" customWidth="1"/>
    <col min="12503" max="12503" width="8.375" style="2" customWidth="1"/>
    <col min="12504" max="12504" width="5.5" style="2" customWidth="1"/>
    <col min="12505" max="12505" width="7.125" style="2" customWidth="1"/>
    <col min="12506" max="12506" width="6.75" style="2" customWidth="1"/>
    <col min="12507" max="12507" width="0.5" style="2" customWidth="1"/>
    <col min="12508" max="12508" width="5.375" style="2" customWidth="1"/>
    <col min="12509" max="12509" width="3.25" style="2" customWidth="1"/>
    <col min="12510" max="12511" width="4.75" style="2" customWidth="1"/>
    <col min="12512" max="12525" width="3.25" style="2" customWidth="1"/>
    <col min="12526" max="12526" width="1.5" style="2" customWidth="1"/>
    <col min="12527" max="12756" width="9" style="2"/>
    <col min="12757" max="12757" width="3.5" style="2" customWidth="1"/>
    <col min="12758" max="12758" width="25.375" style="2" customWidth="1"/>
    <col min="12759" max="12759" width="8.375" style="2" customWidth="1"/>
    <col min="12760" max="12760" width="5.5" style="2" customWidth="1"/>
    <col min="12761" max="12761" width="7.125" style="2" customWidth="1"/>
    <col min="12762" max="12762" width="6.75" style="2" customWidth="1"/>
    <col min="12763" max="12763" width="0.5" style="2" customWidth="1"/>
    <col min="12764" max="12764" width="5.375" style="2" customWidth="1"/>
    <col min="12765" max="12765" width="3.25" style="2" customWidth="1"/>
    <col min="12766" max="12767" width="4.75" style="2" customWidth="1"/>
    <col min="12768" max="12781" width="3.25" style="2" customWidth="1"/>
    <col min="12782" max="12782" width="1.5" style="2" customWidth="1"/>
    <col min="12783" max="13012" width="9" style="2"/>
    <col min="13013" max="13013" width="3.5" style="2" customWidth="1"/>
    <col min="13014" max="13014" width="25.375" style="2" customWidth="1"/>
    <col min="13015" max="13015" width="8.375" style="2" customWidth="1"/>
    <col min="13016" max="13016" width="5.5" style="2" customWidth="1"/>
    <col min="13017" max="13017" width="7.125" style="2" customWidth="1"/>
    <col min="13018" max="13018" width="6.75" style="2" customWidth="1"/>
    <col min="13019" max="13019" width="0.5" style="2" customWidth="1"/>
    <col min="13020" max="13020" width="5.375" style="2" customWidth="1"/>
    <col min="13021" max="13021" width="3.25" style="2" customWidth="1"/>
    <col min="13022" max="13023" width="4.75" style="2" customWidth="1"/>
    <col min="13024" max="13037" width="3.25" style="2" customWidth="1"/>
    <col min="13038" max="13038" width="1.5" style="2" customWidth="1"/>
    <col min="13039" max="13268" width="9" style="2"/>
    <col min="13269" max="13269" width="3.5" style="2" customWidth="1"/>
    <col min="13270" max="13270" width="25.375" style="2" customWidth="1"/>
    <col min="13271" max="13271" width="8.375" style="2" customWidth="1"/>
    <col min="13272" max="13272" width="5.5" style="2" customWidth="1"/>
    <col min="13273" max="13273" width="7.125" style="2" customWidth="1"/>
    <col min="13274" max="13274" width="6.75" style="2" customWidth="1"/>
    <col min="13275" max="13275" width="0.5" style="2" customWidth="1"/>
    <col min="13276" max="13276" width="5.375" style="2" customWidth="1"/>
    <col min="13277" max="13277" width="3.25" style="2" customWidth="1"/>
    <col min="13278" max="13279" width="4.75" style="2" customWidth="1"/>
    <col min="13280" max="13293" width="3.25" style="2" customWidth="1"/>
    <col min="13294" max="13294" width="1.5" style="2" customWidth="1"/>
    <col min="13295" max="13524" width="9" style="2"/>
    <col min="13525" max="13525" width="3.5" style="2" customWidth="1"/>
    <col min="13526" max="13526" width="25.375" style="2" customWidth="1"/>
    <col min="13527" max="13527" width="8.375" style="2" customWidth="1"/>
    <col min="13528" max="13528" width="5.5" style="2" customWidth="1"/>
    <col min="13529" max="13529" width="7.125" style="2" customWidth="1"/>
    <col min="13530" max="13530" width="6.75" style="2" customWidth="1"/>
    <col min="13531" max="13531" width="0.5" style="2" customWidth="1"/>
    <col min="13532" max="13532" width="5.375" style="2" customWidth="1"/>
    <col min="13533" max="13533" width="3.25" style="2" customWidth="1"/>
    <col min="13534" max="13535" width="4.75" style="2" customWidth="1"/>
    <col min="13536" max="13549" width="3.25" style="2" customWidth="1"/>
    <col min="13550" max="13550" width="1.5" style="2" customWidth="1"/>
    <col min="13551" max="13780" width="9" style="2"/>
    <col min="13781" max="13781" width="3.5" style="2" customWidth="1"/>
    <col min="13782" max="13782" width="25.375" style="2" customWidth="1"/>
    <col min="13783" max="13783" width="8.375" style="2" customWidth="1"/>
    <col min="13784" max="13784" width="5.5" style="2" customWidth="1"/>
    <col min="13785" max="13785" width="7.125" style="2" customWidth="1"/>
    <col min="13786" max="13786" width="6.75" style="2" customWidth="1"/>
    <col min="13787" max="13787" width="0.5" style="2" customWidth="1"/>
    <col min="13788" max="13788" width="5.375" style="2" customWidth="1"/>
    <col min="13789" max="13789" width="3.25" style="2" customWidth="1"/>
    <col min="13790" max="13791" width="4.75" style="2" customWidth="1"/>
    <col min="13792" max="13805" width="3.25" style="2" customWidth="1"/>
    <col min="13806" max="13806" width="1.5" style="2" customWidth="1"/>
    <col min="13807" max="14036" width="9" style="2"/>
    <col min="14037" max="14037" width="3.5" style="2" customWidth="1"/>
    <col min="14038" max="14038" width="25.375" style="2" customWidth="1"/>
    <col min="14039" max="14039" width="8.375" style="2" customWidth="1"/>
    <col min="14040" max="14040" width="5.5" style="2" customWidth="1"/>
    <col min="14041" max="14041" width="7.125" style="2" customWidth="1"/>
    <col min="14042" max="14042" width="6.75" style="2" customWidth="1"/>
    <col min="14043" max="14043" width="0.5" style="2" customWidth="1"/>
    <col min="14044" max="14044" width="5.375" style="2" customWidth="1"/>
    <col min="14045" max="14045" width="3.25" style="2" customWidth="1"/>
    <col min="14046" max="14047" width="4.75" style="2" customWidth="1"/>
    <col min="14048" max="14061" width="3.25" style="2" customWidth="1"/>
    <col min="14062" max="14062" width="1.5" style="2" customWidth="1"/>
    <col min="14063" max="14292" width="9" style="2"/>
    <col min="14293" max="14293" width="3.5" style="2" customWidth="1"/>
    <col min="14294" max="14294" width="25.375" style="2" customWidth="1"/>
    <col min="14295" max="14295" width="8.375" style="2" customWidth="1"/>
    <col min="14296" max="14296" width="5.5" style="2" customWidth="1"/>
    <col min="14297" max="14297" width="7.125" style="2" customWidth="1"/>
    <col min="14298" max="14298" width="6.75" style="2" customWidth="1"/>
    <col min="14299" max="14299" width="0.5" style="2" customWidth="1"/>
    <col min="14300" max="14300" width="5.375" style="2" customWidth="1"/>
    <col min="14301" max="14301" width="3.25" style="2" customWidth="1"/>
    <col min="14302" max="14303" width="4.75" style="2" customWidth="1"/>
    <col min="14304" max="14317" width="3.25" style="2" customWidth="1"/>
    <col min="14318" max="14318" width="1.5" style="2" customWidth="1"/>
    <col min="14319" max="14548" width="9" style="2"/>
    <col min="14549" max="14549" width="3.5" style="2" customWidth="1"/>
    <col min="14550" max="14550" width="25.375" style="2" customWidth="1"/>
    <col min="14551" max="14551" width="8.375" style="2" customWidth="1"/>
    <col min="14552" max="14552" width="5.5" style="2" customWidth="1"/>
    <col min="14553" max="14553" width="7.125" style="2" customWidth="1"/>
    <col min="14554" max="14554" width="6.75" style="2" customWidth="1"/>
    <col min="14555" max="14555" width="0.5" style="2" customWidth="1"/>
    <col min="14556" max="14556" width="5.375" style="2" customWidth="1"/>
    <col min="14557" max="14557" width="3.25" style="2" customWidth="1"/>
    <col min="14558" max="14559" width="4.75" style="2" customWidth="1"/>
    <col min="14560" max="14573" width="3.25" style="2" customWidth="1"/>
    <col min="14574" max="14574" width="1.5" style="2" customWidth="1"/>
    <col min="14575" max="14804" width="9" style="2"/>
    <col min="14805" max="14805" width="3.5" style="2" customWidth="1"/>
    <col min="14806" max="14806" width="25.375" style="2" customWidth="1"/>
    <col min="14807" max="14807" width="8.375" style="2" customWidth="1"/>
    <col min="14808" max="14808" width="5.5" style="2" customWidth="1"/>
    <col min="14809" max="14809" width="7.125" style="2" customWidth="1"/>
    <col min="14810" max="14810" width="6.75" style="2" customWidth="1"/>
    <col min="14811" max="14811" width="0.5" style="2" customWidth="1"/>
    <col min="14812" max="14812" width="5.375" style="2" customWidth="1"/>
    <col min="14813" max="14813" width="3.25" style="2" customWidth="1"/>
    <col min="14814" max="14815" width="4.75" style="2" customWidth="1"/>
    <col min="14816" max="14829" width="3.25" style="2" customWidth="1"/>
    <col min="14830" max="14830" width="1.5" style="2" customWidth="1"/>
    <col min="14831" max="15060" width="9" style="2"/>
    <col min="15061" max="15061" width="3.5" style="2" customWidth="1"/>
    <col min="15062" max="15062" width="25.375" style="2" customWidth="1"/>
    <col min="15063" max="15063" width="8.375" style="2" customWidth="1"/>
    <col min="15064" max="15064" width="5.5" style="2" customWidth="1"/>
    <col min="15065" max="15065" width="7.125" style="2" customWidth="1"/>
    <col min="15066" max="15066" width="6.75" style="2" customWidth="1"/>
    <col min="15067" max="15067" width="0.5" style="2" customWidth="1"/>
    <col min="15068" max="15068" width="5.375" style="2" customWidth="1"/>
    <col min="15069" max="15069" width="3.25" style="2" customWidth="1"/>
    <col min="15070" max="15071" width="4.75" style="2" customWidth="1"/>
    <col min="15072" max="15085" width="3.25" style="2" customWidth="1"/>
    <col min="15086" max="15086" width="1.5" style="2" customWidth="1"/>
    <col min="15087" max="15316" width="9" style="2"/>
    <col min="15317" max="15317" width="3.5" style="2" customWidth="1"/>
    <col min="15318" max="15318" width="25.375" style="2" customWidth="1"/>
    <col min="15319" max="15319" width="8.375" style="2" customWidth="1"/>
    <col min="15320" max="15320" width="5.5" style="2" customWidth="1"/>
    <col min="15321" max="15321" width="7.125" style="2" customWidth="1"/>
    <col min="15322" max="15322" width="6.75" style="2" customWidth="1"/>
    <col min="15323" max="15323" width="0.5" style="2" customWidth="1"/>
    <col min="15324" max="15324" width="5.375" style="2" customWidth="1"/>
    <col min="15325" max="15325" width="3.25" style="2" customWidth="1"/>
    <col min="15326" max="15327" width="4.75" style="2" customWidth="1"/>
    <col min="15328" max="15341" width="3.25" style="2" customWidth="1"/>
    <col min="15342" max="15342" width="1.5" style="2" customWidth="1"/>
    <col min="15343" max="15572" width="9" style="2"/>
    <col min="15573" max="15573" width="3.5" style="2" customWidth="1"/>
    <col min="15574" max="15574" width="25.375" style="2" customWidth="1"/>
    <col min="15575" max="15575" width="8.375" style="2" customWidth="1"/>
    <col min="15576" max="15576" width="5.5" style="2" customWidth="1"/>
    <col min="15577" max="15577" width="7.125" style="2" customWidth="1"/>
    <col min="15578" max="15578" width="6.75" style="2" customWidth="1"/>
    <col min="15579" max="15579" width="0.5" style="2" customWidth="1"/>
    <col min="15580" max="15580" width="5.375" style="2" customWidth="1"/>
    <col min="15581" max="15581" width="3.25" style="2" customWidth="1"/>
    <col min="15582" max="15583" width="4.75" style="2" customWidth="1"/>
    <col min="15584" max="15597" width="3.25" style="2" customWidth="1"/>
    <col min="15598" max="15598" width="1.5" style="2" customWidth="1"/>
    <col min="15599" max="15828" width="9" style="2"/>
    <col min="15829" max="15829" width="3.5" style="2" customWidth="1"/>
    <col min="15830" max="15830" width="25.375" style="2" customWidth="1"/>
    <col min="15831" max="15831" width="8.375" style="2" customWidth="1"/>
    <col min="15832" max="15832" width="5.5" style="2" customWidth="1"/>
    <col min="15833" max="15833" width="7.125" style="2" customWidth="1"/>
    <col min="15834" max="15834" width="6.75" style="2" customWidth="1"/>
    <col min="15835" max="15835" width="0.5" style="2" customWidth="1"/>
    <col min="15836" max="15836" width="5.375" style="2" customWidth="1"/>
    <col min="15837" max="15837" width="3.25" style="2" customWidth="1"/>
    <col min="15838" max="15839" width="4.75" style="2" customWidth="1"/>
    <col min="15840" max="15853" width="3.25" style="2" customWidth="1"/>
    <col min="15854" max="15854" width="1.5" style="2" customWidth="1"/>
    <col min="15855" max="16084" width="9" style="2"/>
    <col min="16085" max="16085" width="3.5" style="2" customWidth="1"/>
    <col min="16086" max="16086" width="25.375" style="2" customWidth="1"/>
    <col min="16087" max="16087" width="8.375" style="2" customWidth="1"/>
    <col min="16088" max="16088" width="5.5" style="2" customWidth="1"/>
    <col min="16089" max="16089" width="7.125" style="2" customWidth="1"/>
    <col min="16090" max="16090" width="6.75" style="2" customWidth="1"/>
    <col min="16091" max="16091" width="0.5" style="2" customWidth="1"/>
    <col min="16092" max="16092" width="5.375" style="2" customWidth="1"/>
    <col min="16093" max="16093" width="3.25" style="2" customWidth="1"/>
    <col min="16094" max="16095" width="4.75" style="2" customWidth="1"/>
    <col min="16096" max="16109" width="3.25" style="2" customWidth="1"/>
    <col min="16110" max="16110" width="1.5" style="2" customWidth="1"/>
    <col min="16111" max="16384" width="9" style="2"/>
  </cols>
  <sheetData>
    <row r="1" spans="1:53" ht="3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>
      <c r="A2" s="24" t="s">
        <v>1</v>
      </c>
      <c r="B2" s="24"/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25">
        <v>43046</v>
      </c>
      <c r="T2" s="25"/>
      <c r="U2" s="25"/>
      <c r="V2" s="25"/>
      <c r="W2" s="25"/>
      <c r="X2" s="25"/>
      <c r="Y2" s="25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8.75">
      <c r="A3" s="26" t="s">
        <v>2</v>
      </c>
      <c r="B3" s="27" t="s">
        <v>3</v>
      </c>
      <c r="C3" s="19" t="s">
        <v>4</v>
      </c>
      <c r="D3" s="17"/>
      <c r="E3" s="17"/>
      <c r="F3" s="17" t="s">
        <v>5</v>
      </c>
      <c r="G3" s="17"/>
      <c r="H3" s="17"/>
      <c r="I3" s="28" t="s">
        <v>6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30"/>
    </row>
    <row r="4" spans="1:53">
      <c r="A4" s="27"/>
      <c r="B4" s="27"/>
      <c r="C4" s="19"/>
      <c r="D4" s="21" t="s">
        <v>7</v>
      </c>
      <c r="E4" s="21" t="s">
        <v>8</v>
      </c>
      <c r="F4" s="22" t="s">
        <v>9</v>
      </c>
      <c r="G4" s="21" t="s">
        <v>10</v>
      </c>
      <c r="H4" s="21" t="s">
        <v>11</v>
      </c>
      <c r="I4" s="21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7" t="s">
        <v>17</v>
      </c>
      <c r="O4" s="17" t="s">
        <v>18</v>
      </c>
      <c r="P4" s="17" t="s">
        <v>19</v>
      </c>
      <c r="Q4" s="20" t="s">
        <v>20</v>
      </c>
      <c r="R4" s="20" t="s">
        <v>21</v>
      </c>
      <c r="S4" s="17" t="s">
        <v>22</v>
      </c>
      <c r="T4" s="17" t="s">
        <v>23</v>
      </c>
      <c r="U4" s="17" t="s">
        <v>24</v>
      </c>
      <c r="V4" s="17" t="s">
        <v>25</v>
      </c>
      <c r="W4" s="17" t="s">
        <v>26</v>
      </c>
      <c r="X4" s="17" t="s">
        <v>27</v>
      </c>
      <c r="Y4" s="17" t="s">
        <v>28</v>
      </c>
      <c r="Z4" s="20" t="s">
        <v>29</v>
      </c>
      <c r="AA4" s="17" t="s">
        <v>30</v>
      </c>
      <c r="AB4" s="17" t="s">
        <v>31</v>
      </c>
      <c r="AC4" s="17" t="s">
        <v>32</v>
      </c>
      <c r="AD4" s="17" t="s">
        <v>33</v>
      </c>
      <c r="AE4" s="17" t="s">
        <v>34</v>
      </c>
      <c r="AF4" s="17" t="s">
        <v>35</v>
      </c>
      <c r="AG4" s="17" t="s">
        <v>36</v>
      </c>
      <c r="AH4" s="17" t="s">
        <v>37</v>
      </c>
      <c r="AI4" s="17" t="s">
        <v>38</v>
      </c>
      <c r="AJ4" s="17" t="s">
        <v>39</v>
      </c>
      <c r="AK4" s="17" t="s">
        <v>40</v>
      </c>
      <c r="AL4" s="17" t="s">
        <v>41</v>
      </c>
      <c r="AM4" s="17" t="s">
        <v>42</v>
      </c>
      <c r="AN4" s="17" t="s">
        <v>43</v>
      </c>
      <c r="AO4" s="17" t="s">
        <v>44</v>
      </c>
      <c r="AP4" s="17" t="s">
        <v>45</v>
      </c>
      <c r="AQ4" s="20" t="s">
        <v>46</v>
      </c>
      <c r="AR4" s="17" t="s">
        <v>47</v>
      </c>
      <c r="AS4" s="17" t="s">
        <v>48</v>
      </c>
      <c r="AT4" s="17" t="s">
        <v>49</v>
      </c>
      <c r="AU4" s="17" t="s">
        <v>50</v>
      </c>
      <c r="AV4" s="17" t="s">
        <v>51</v>
      </c>
      <c r="AW4" s="17" t="s">
        <v>52</v>
      </c>
      <c r="AX4" s="17" t="s">
        <v>53</v>
      </c>
      <c r="AY4" s="17" t="s">
        <v>54</v>
      </c>
      <c r="AZ4" s="17" t="s">
        <v>55</v>
      </c>
      <c r="BA4" s="17" t="s">
        <v>56</v>
      </c>
    </row>
    <row r="5" spans="1:53" ht="69" customHeight="1">
      <c r="A5" s="27"/>
      <c r="B5" s="27"/>
      <c r="C5" s="19"/>
      <c r="D5" s="21"/>
      <c r="E5" s="21"/>
      <c r="F5" s="22"/>
      <c r="G5" s="21"/>
      <c r="H5" s="21"/>
      <c r="I5" s="21"/>
      <c r="J5" s="17"/>
      <c r="K5" s="17"/>
      <c r="L5" s="17"/>
      <c r="M5" s="17"/>
      <c r="N5" s="17"/>
      <c r="O5" s="17"/>
      <c r="P5" s="17"/>
      <c r="Q5" s="20"/>
      <c r="R5" s="20"/>
      <c r="S5" s="17"/>
      <c r="T5" s="17"/>
      <c r="U5" s="17"/>
      <c r="V5" s="17"/>
      <c r="W5" s="17"/>
      <c r="X5" s="17"/>
      <c r="Y5" s="17"/>
      <c r="Z5" s="20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20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3">
      <c r="A6" s="18" t="s">
        <v>57</v>
      </c>
      <c r="B6" s="18"/>
      <c r="C6" s="18"/>
      <c r="D6" s="8">
        <f>SUM(D7:D10)</f>
        <v>2039</v>
      </c>
      <c r="E6" s="8">
        <f t="shared" ref="E6:BA6" si="0">SUM(E7:E10)</f>
        <v>73664</v>
      </c>
      <c r="F6" s="8">
        <f t="shared" si="0"/>
        <v>3181</v>
      </c>
      <c r="G6" s="8">
        <f t="shared" si="0"/>
        <v>1474</v>
      </c>
      <c r="H6" s="8">
        <f t="shared" si="0"/>
        <v>1707</v>
      </c>
      <c r="I6" s="8">
        <f t="shared" si="0"/>
        <v>1673</v>
      </c>
      <c r="J6" s="8">
        <f t="shared" si="0"/>
        <v>202</v>
      </c>
      <c r="K6" s="8">
        <f t="shared" si="0"/>
        <v>218</v>
      </c>
      <c r="L6" s="8">
        <f t="shared" si="0"/>
        <v>33</v>
      </c>
      <c r="M6" s="8">
        <f t="shared" si="0"/>
        <v>45</v>
      </c>
      <c r="N6" s="8">
        <f t="shared" si="0"/>
        <v>57</v>
      </c>
      <c r="O6" s="8">
        <f t="shared" si="0"/>
        <v>41</v>
      </c>
      <c r="P6" s="8">
        <f t="shared" si="0"/>
        <v>44</v>
      </c>
      <c r="Q6" s="8">
        <f t="shared" si="0"/>
        <v>18</v>
      </c>
      <c r="R6" s="8">
        <f t="shared" si="0"/>
        <v>24</v>
      </c>
      <c r="S6" s="8">
        <f t="shared" si="0"/>
        <v>45</v>
      </c>
      <c r="T6" s="8">
        <f t="shared" si="0"/>
        <v>24</v>
      </c>
      <c r="U6" s="8">
        <f t="shared" si="0"/>
        <v>14</v>
      </c>
      <c r="V6" s="8">
        <f t="shared" si="0"/>
        <v>14</v>
      </c>
      <c r="W6" s="8">
        <f t="shared" si="0"/>
        <v>18</v>
      </c>
      <c r="X6" s="8">
        <f t="shared" si="0"/>
        <v>26</v>
      </c>
      <c r="Y6" s="8">
        <f t="shared" si="0"/>
        <v>31</v>
      </c>
      <c r="Z6" s="8">
        <f t="shared" si="0"/>
        <v>3</v>
      </c>
      <c r="AA6" s="8">
        <f t="shared" si="0"/>
        <v>0</v>
      </c>
      <c r="AB6" s="8">
        <f t="shared" si="0"/>
        <v>2</v>
      </c>
      <c r="AC6" s="8">
        <f t="shared" si="0"/>
        <v>0</v>
      </c>
      <c r="AD6" s="8">
        <f t="shared" si="0"/>
        <v>0</v>
      </c>
      <c r="AE6" s="8">
        <f t="shared" si="0"/>
        <v>2</v>
      </c>
      <c r="AF6" s="8">
        <f t="shared" si="0"/>
        <v>2</v>
      </c>
      <c r="AG6" s="8">
        <f t="shared" si="0"/>
        <v>0</v>
      </c>
      <c r="AH6" s="8">
        <f t="shared" si="0"/>
        <v>2</v>
      </c>
      <c r="AI6" s="8">
        <f t="shared" si="0"/>
        <v>1</v>
      </c>
      <c r="AJ6" s="8">
        <f t="shared" si="0"/>
        <v>2</v>
      </c>
      <c r="AK6" s="8">
        <f t="shared" si="0"/>
        <v>0</v>
      </c>
      <c r="AL6" s="8">
        <f t="shared" si="0"/>
        <v>1</v>
      </c>
      <c r="AM6" s="8">
        <f t="shared" si="0"/>
        <v>1</v>
      </c>
      <c r="AN6" s="8">
        <f t="shared" si="0"/>
        <v>0</v>
      </c>
      <c r="AO6" s="8">
        <f t="shared" si="0"/>
        <v>0</v>
      </c>
      <c r="AP6" s="8">
        <f t="shared" si="0"/>
        <v>1</v>
      </c>
      <c r="AQ6" s="8">
        <f t="shared" si="0"/>
        <v>1</v>
      </c>
      <c r="AR6" s="8">
        <f t="shared" si="0"/>
        <v>1</v>
      </c>
      <c r="AS6" s="8">
        <f t="shared" si="0"/>
        <v>1</v>
      </c>
      <c r="AT6" s="8">
        <f t="shared" si="0"/>
        <v>0</v>
      </c>
      <c r="AU6" s="8">
        <f t="shared" si="0"/>
        <v>1</v>
      </c>
      <c r="AV6" s="8">
        <f t="shared" si="0"/>
        <v>1</v>
      </c>
      <c r="AW6" s="8">
        <f t="shared" si="0"/>
        <v>0</v>
      </c>
      <c r="AX6" s="8">
        <f t="shared" si="0"/>
        <v>0</v>
      </c>
      <c r="AY6" s="8">
        <f t="shared" si="0"/>
        <v>1</v>
      </c>
      <c r="AZ6" s="8">
        <f t="shared" si="0"/>
        <v>0</v>
      </c>
      <c r="BA6" s="8">
        <f t="shared" si="0"/>
        <v>0</v>
      </c>
    </row>
    <row r="7" spans="1:53">
      <c r="A7" s="19" t="s">
        <v>58</v>
      </c>
      <c r="B7" s="19" t="s">
        <v>59</v>
      </c>
      <c r="C7" s="19"/>
      <c r="D7" s="8">
        <f>SUM(D11:D14)</f>
        <v>144</v>
      </c>
      <c r="E7" s="8">
        <f t="shared" ref="E7:BA7" si="1">SUM(E11:E14)</f>
        <v>7027</v>
      </c>
      <c r="F7" s="8">
        <f t="shared" si="1"/>
        <v>453</v>
      </c>
      <c r="G7" s="8">
        <f t="shared" si="1"/>
        <v>451</v>
      </c>
      <c r="H7" s="8">
        <f t="shared" si="1"/>
        <v>2</v>
      </c>
      <c r="I7" s="8">
        <f t="shared" si="1"/>
        <v>57</v>
      </c>
      <c r="J7" s="8">
        <f t="shared" si="1"/>
        <v>1</v>
      </c>
      <c r="K7" s="8">
        <f t="shared" si="1"/>
        <v>12</v>
      </c>
      <c r="L7" s="8">
        <f t="shared" si="1"/>
        <v>0</v>
      </c>
      <c r="M7" s="8">
        <f t="shared" si="1"/>
        <v>2</v>
      </c>
      <c r="N7" s="8">
        <f t="shared" si="1"/>
        <v>1</v>
      </c>
      <c r="O7" s="8">
        <f t="shared" si="1"/>
        <v>1</v>
      </c>
      <c r="P7" s="8">
        <f t="shared" si="1"/>
        <v>1</v>
      </c>
      <c r="Q7" s="8">
        <f t="shared" si="1"/>
        <v>0</v>
      </c>
      <c r="R7" s="8">
        <f t="shared" si="1"/>
        <v>2</v>
      </c>
      <c r="S7" s="8">
        <f t="shared" si="1"/>
        <v>3</v>
      </c>
      <c r="T7" s="8">
        <f t="shared" si="1"/>
        <v>8</v>
      </c>
      <c r="U7" s="8">
        <f t="shared" si="1"/>
        <v>1</v>
      </c>
      <c r="V7" s="8">
        <f t="shared" si="1"/>
        <v>2</v>
      </c>
      <c r="W7" s="8">
        <f t="shared" si="1"/>
        <v>0</v>
      </c>
      <c r="X7" s="8">
        <f t="shared" si="1"/>
        <v>0</v>
      </c>
      <c r="Y7" s="8">
        <f t="shared" si="1"/>
        <v>0</v>
      </c>
      <c r="Z7" s="8">
        <f t="shared" si="1"/>
        <v>3</v>
      </c>
      <c r="AA7" s="8">
        <f t="shared" si="1"/>
        <v>0</v>
      </c>
      <c r="AB7" s="8">
        <f t="shared" si="1"/>
        <v>2</v>
      </c>
      <c r="AC7" s="8">
        <f t="shared" si="1"/>
        <v>0</v>
      </c>
      <c r="AD7" s="8">
        <f t="shared" si="1"/>
        <v>0</v>
      </c>
      <c r="AE7" s="8">
        <f t="shared" si="1"/>
        <v>2</v>
      </c>
      <c r="AF7" s="8">
        <f t="shared" si="1"/>
        <v>2</v>
      </c>
      <c r="AG7" s="8">
        <f t="shared" si="1"/>
        <v>0</v>
      </c>
      <c r="AH7" s="8">
        <f t="shared" si="1"/>
        <v>2</v>
      </c>
      <c r="AI7" s="8">
        <f t="shared" si="1"/>
        <v>1</v>
      </c>
      <c r="AJ7" s="8">
        <f t="shared" si="1"/>
        <v>2</v>
      </c>
      <c r="AK7" s="8">
        <f t="shared" si="1"/>
        <v>0</v>
      </c>
      <c r="AL7" s="8">
        <f t="shared" si="1"/>
        <v>1</v>
      </c>
      <c r="AM7" s="8">
        <f t="shared" si="1"/>
        <v>1</v>
      </c>
      <c r="AN7" s="8">
        <f t="shared" si="1"/>
        <v>0</v>
      </c>
      <c r="AO7" s="8">
        <f t="shared" si="1"/>
        <v>0</v>
      </c>
      <c r="AP7" s="8">
        <f t="shared" si="1"/>
        <v>1</v>
      </c>
      <c r="AQ7" s="8">
        <f t="shared" si="1"/>
        <v>1</v>
      </c>
      <c r="AR7" s="8">
        <f t="shared" si="1"/>
        <v>1</v>
      </c>
      <c r="AS7" s="8">
        <f t="shared" si="1"/>
        <v>1</v>
      </c>
      <c r="AT7" s="8">
        <f t="shared" si="1"/>
        <v>0</v>
      </c>
      <c r="AU7" s="8">
        <f t="shared" si="1"/>
        <v>1</v>
      </c>
      <c r="AV7" s="8">
        <f t="shared" si="1"/>
        <v>1</v>
      </c>
      <c r="AW7" s="8">
        <f t="shared" si="1"/>
        <v>0</v>
      </c>
      <c r="AX7" s="8">
        <f t="shared" si="1"/>
        <v>0</v>
      </c>
      <c r="AY7" s="8">
        <f t="shared" si="1"/>
        <v>1</v>
      </c>
      <c r="AZ7" s="8">
        <f t="shared" si="1"/>
        <v>0</v>
      </c>
      <c r="BA7" s="8">
        <f t="shared" si="1"/>
        <v>0</v>
      </c>
    </row>
    <row r="8" spans="1:53">
      <c r="A8" s="19"/>
      <c r="B8" s="19" t="s">
        <v>60</v>
      </c>
      <c r="C8" s="19"/>
      <c r="D8" s="8">
        <f>SUM(D15:D36)</f>
        <v>294</v>
      </c>
      <c r="E8" s="8">
        <f t="shared" ref="E8:BA8" si="2">SUM(E15:E36)</f>
        <v>11984</v>
      </c>
      <c r="F8" s="8">
        <f t="shared" si="2"/>
        <v>709</v>
      </c>
      <c r="G8" s="8">
        <f t="shared" si="2"/>
        <v>259</v>
      </c>
      <c r="H8" s="8">
        <f t="shared" si="2"/>
        <v>450</v>
      </c>
      <c r="I8" s="8">
        <f t="shared" si="2"/>
        <v>370</v>
      </c>
      <c r="J8" s="8">
        <f t="shared" si="2"/>
        <v>91</v>
      </c>
      <c r="K8" s="8">
        <f t="shared" si="2"/>
        <v>68</v>
      </c>
      <c r="L8" s="8">
        <f t="shared" si="2"/>
        <v>7</v>
      </c>
      <c r="M8" s="8">
        <f t="shared" si="2"/>
        <v>22</v>
      </c>
      <c r="N8" s="8">
        <f t="shared" si="2"/>
        <v>17</v>
      </c>
      <c r="O8" s="8">
        <f t="shared" si="2"/>
        <v>9</v>
      </c>
      <c r="P8" s="8">
        <f t="shared" si="2"/>
        <v>16</v>
      </c>
      <c r="Q8" s="8">
        <f t="shared" si="2"/>
        <v>13</v>
      </c>
      <c r="R8" s="8">
        <f t="shared" si="2"/>
        <v>13</v>
      </c>
      <c r="S8" s="8">
        <f t="shared" si="2"/>
        <v>19</v>
      </c>
      <c r="T8" s="8">
        <f t="shared" si="2"/>
        <v>16</v>
      </c>
      <c r="U8" s="8">
        <f t="shared" si="2"/>
        <v>13</v>
      </c>
      <c r="V8" s="8">
        <f t="shared" si="2"/>
        <v>12</v>
      </c>
      <c r="W8" s="8">
        <f t="shared" si="2"/>
        <v>18</v>
      </c>
      <c r="X8" s="8">
        <f t="shared" si="2"/>
        <v>26</v>
      </c>
      <c r="Y8" s="8">
        <f t="shared" si="2"/>
        <v>10</v>
      </c>
      <c r="Z8" s="8">
        <f t="shared" si="2"/>
        <v>0</v>
      </c>
      <c r="AA8" s="8">
        <f t="shared" si="2"/>
        <v>0</v>
      </c>
      <c r="AB8" s="8">
        <f t="shared" si="2"/>
        <v>0</v>
      </c>
      <c r="AC8" s="8">
        <f t="shared" si="2"/>
        <v>0</v>
      </c>
      <c r="AD8" s="8">
        <f t="shared" si="2"/>
        <v>0</v>
      </c>
      <c r="AE8" s="8">
        <f t="shared" si="2"/>
        <v>0</v>
      </c>
      <c r="AF8" s="8">
        <f t="shared" si="2"/>
        <v>0</v>
      </c>
      <c r="AG8" s="8">
        <f t="shared" si="2"/>
        <v>0</v>
      </c>
      <c r="AH8" s="8">
        <f t="shared" si="2"/>
        <v>0</v>
      </c>
      <c r="AI8" s="8">
        <f t="shared" si="2"/>
        <v>0</v>
      </c>
      <c r="AJ8" s="8">
        <f t="shared" si="2"/>
        <v>0</v>
      </c>
      <c r="AK8" s="8">
        <f t="shared" si="2"/>
        <v>0</v>
      </c>
      <c r="AL8" s="8">
        <f t="shared" si="2"/>
        <v>0</v>
      </c>
      <c r="AM8" s="8">
        <f t="shared" si="2"/>
        <v>0</v>
      </c>
      <c r="AN8" s="8">
        <f t="shared" si="2"/>
        <v>0</v>
      </c>
      <c r="AO8" s="8">
        <f t="shared" si="2"/>
        <v>0</v>
      </c>
      <c r="AP8" s="8">
        <f t="shared" si="2"/>
        <v>0</v>
      </c>
      <c r="AQ8" s="8">
        <f t="shared" si="2"/>
        <v>0</v>
      </c>
      <c r="AR8" s="8">
        <f t="shared" si="2"/>
        <v>0</v>
      </c>
      <c r="AS8" s="8">
        <f t="shared" si="2"/>
        <v>0</v>
      </c>
      <c r="AT8" s="8">
        <f t="shared" si="2"/>
        <v>0</v>
      </c>
      <c r="AU8" s="8">
        <f t="shared" si="2"/>
        <v>0</v>
      </c>
      <c r="AV8" s="8">
        <f t="shared" si="2"/>
        <v>0</v>
      </c>
      <c r="AW8" s="8">
        <f t="shared" si="2"/>
        <v>0</v>
      </c>
      <c r="AX8" s="8">
        <f t="shared" si="2"/>
        <v>0</v>
      </c>
      <c r="AY8" s="8">
        <f t="shared" si="2"/>
        <v>0</v>
      </c>
      <c r="AZ8" s="8">
        <f t="shared" si="2"/>
        <v>0</v>
      </c>
      <c r="BA8" s="8">
        <f t="shared" si="2"/>
        <v>0</v>
      </c>
    </row>
    <row r="9" spans="1:53">
      <c r="A9" s="19"/>
      <c r="B9" s="19" t="s">
        <v>61</v>
      </c>
      <c r="C9" s="19"/>
      <c r="D9" s="8">
        <f>SUM(D37:D59)</f>
        <v>813</v>
      </c>
      <c r="E9" s="8">
        <f t="shared" ref="E9:BA9" si="3">SUM(E37:E59)</f>
        <v>27718</v>
      </c>
      <c r="F9" s="8">
        <f t="shared" si="3"/>
        <v>1238</v>
      </c>
      <c r="G9" s="8">
        <f t="shared" si="3"/>
        <v>428</v>
      </c>
      <c r="H9" s="8">
        <f t="shared" si="3"/>
        <v>810</v>
      </c>
      <c r="I9" s="8">
        <f t="shared" si="3"/>
        <v>450</v>
      </c>
      <c r="J9" s="8">
        <f t="shared" si="3"/>
        <v>110</v>
      </c>
      <c r="K9" s="8">
        <f t="shared" si="3"/>
        <v>138</v>
      </c>
      <c r="L9" s="8">
        <f t="shared" si="3"/>
        <v>26</v>
      </c>
      <c r="M9" s="8">
        <f t="shared" si="3"/>
        <v>21</v>
      </c>
      <c r="N9" s="8">
        <f t="shared" si="3"/>
        <v>39</v>
      </c>
      <c r="O9" s="8">
        <f t="shared" si="3"/>
        <v>31</v>
      </c>
      <c r="P9" s="8">
        <f t="shared" si="3"/>
        <v>27</v>
      </c>
      <c r="Q9" s="8">
        <f t="shared" si="3"/>
        <v>5</v>
      </c>
      <c r="R9" s="8">
        <f t="shared" si="3"/>
        <v>9</v>
      </c>
      <c r="S9" s="8">
        <f t="shared" si="3"/>
        <v>23</v>
      </c>
      <c r="T9" s="8">
        <f t="shared" si="3"/>
        <v>0</v>
      </c>
      <c r="U9" s="8">
        <f t="shared" si="3"/>
        <v>0</v>
      </c>
      <c r="V9" s="8">
        <f t="shared" si="3"/>
        <v>0</v>
      </c>
      <c r="W9" s="8">
        <f t="shared" si="3"/>
        <v>0</v>
      </c>
      <c r="X9" s="8">
        <f t="shared" si="3"/>
        <v>0</v>
      </c>
      <c r="Y9" s="8">
        <f t="shared" si="3"/>
        <v>21</v>
      </c>
      <c r="Z9" s="8">
        <f t="shared" si="3"/>
        <v>0</v>
      </c>
      <c r="AA9" s="8">
        <f t="shared" si="3"/>
        <v>0</v>
      </c>
      <c r="AB9" s="8">
        <f t="shared" si="3"/>
        <v>0</v>
      </c>
      <c r="AC9" s="8">
        <f t="shared" si="3"/>
        <v>0</v>
      </c>
      <c r="AD9" s="8">
        <f t="shared" si="3"/>
        <v>0</v>
      </c>
      <c r="AE9" s="8">
        <f t="shared" si="3"/>
        <v>0</v>
      </c>
      <c r="AF9" s="8">
        <f t="shared" si="3"/>
        <v>0</v>
      </c>
      <c r="AG9" s="8">
        <f t="shared" si="3"/>
        <v>0</v>
      </c>
      <c r="AH9" s="8">
        <f t="shared" si="3"/>
        <v>0</v>
      </c>
      <c r="AI9" s="8">
        <f t="shared" si="3"/>
        <v>0</v>
      </c>
      <c r="AJ9" s="8">
        <f t="shared" si="3"/>
        <v>0</v>
      </c>
      <c r="AK9" s="8">
        <f t="shared" si="3"/>
        <v>0</v>
      </c>
      <c r="AL9" s="8">
        <f t="shared" si="3"/>
        <v>0</v>
      </c>
      <c r="AM9" s="8">
        <f t="shared" si="3"/>
        <v>0</v>
      </c>
      <c r="AN9" s="8">
        <f t="shared" si="3"/>
        <v>0</v>
      </c>
      <c r="AO9" s="8">
        <f t="shared" si="3"/>
        <v>0</v>
      </c>
      <c r="AP9" s="8">
        <f t="shared" si="3"/>
        <v>0</v>
      </c>
      <c r="AQ9" s="8">
        <f t="shared" si="3"/>
        <v>0</v>
      </c>
      <c r="AR9" s="8">
        <f t="shared" si="3"/>
        <v>0</v>
      </c>
      <c r="AS9" s="8">
        <f t="shared" si="3"/>
        <v>0</v>
      </c>
      <c r="AT9" s="8">
        <f t="shared" si="3"/>
        <v>0</v>
      </c>
      <c r="AU9" s="8">
        <f t="shared" si="3"/>
        <v>0</v>
      </c>
      <c r="AV9" s="8">
        <f t="shared" si="3"/>
        <v>0</v>
      </c>
      <c r="AW9" s="8">
        <f t="shared" si="3"/>
        <v>0</v>
      </c>
      <c r="AX9" s="8">
        <f t="shared" si="3"/>
        <v>0</v>
      </c>
      <c r="AY9" s="8">
        <f t="shared" si="3"/>
        <v>0</v>
      </c>
      <c r="AZ9" s="8">
        <f t="shared" si="3"/>
        <v>0</v>
      </c>
      <c r="BA9" s="8">
        <f t="shared" si="3"/>
        <v>0</v>
      </c>
    </row>
    <row r="10" spans="1:53">
      <c r="A10" s="19"/>
      <c r="B10" s="9" t="s">
        <v>62</v>
      </c>
      <c r="C10" s="9"/>
      <c r="D10" s="8">
        <f>SUM(D60:D82)</f>
        <v>788</v>
      </c>
      <c r="E10" s="8">
        <f t="shared" ref="E10:BA10" si="4">SUM(E60:E82)</f>
        <v>26935</v>
      </c>
      <c r="F10" s="8">
        <f t="shared" si="4"/>
        <v>781</v>
      </c>
      <c r="G10" s="8">
        <f t="shared" si="4"/>
        <v>336</v>
      </c>
      <c r="H10" s="8">
        <f t="shared" si="4"/>
        <v>445</v>
      </c>
      <c r="I10" s="8">
        <f t="shared" si="4"/>
        <v>796</v>
      </c>
      <c r="J10" s="8">
        <f t="shared" si="4"/>
        <v>0</v>
      </c>
      <c r="K10" s="8">
        <f t="shared" si="4"/>
        <v>0</v>
      </c>
      <c r="L10" s="8">
        <f t="shared" si="4"/>
        <v>0</v>
      </c>
      <c r="M10" s="8">
        <f t="shared" si="4"/>
        <v>0</v>
      </c>
      <c r="N10" s="8">
        <f t="shared" si="4"/>
        <v>0</v>
      </c>
      <c r="O10" s="8">
        <f t="shared" si="4"/>
        <v>0</v>
      </c>
      <c r="P10" s="8">
        <f t="shared" si="4"/>
        <v>0</v>
      </c>
      <c r="Q10" s="8">
        <f t="shared" si="4"/>
        <v>0</v>
      </c>
      <c r="R10" s="8">
        <f t="shared" si="4"/>
        <v>0</v>
      </c>
      <c r="S10" s="8">
        <f t="shared" si="4"/>
        <v>0</v>
      </c>
      <c r="T10" s="8">
        <f t="shared" si="4"/>
        <v>0</v>
      </c>
      <c r="U10" s="8">
        <f t="shared" si="4"/>
        <v>0</v>
      </c>
      <c r="V10" s="8">
        <f t="shared" si="4"/>
        <v>0</v>
      </c>
      <c r="W10" s="8">
        <f t="shared" si="4"/>
        <v>0</v>
      </c>
      <c r="X10" s="8">
        <f t="shared" si="4"/>
        <v>0</v>
      </c>
      <c r="Y10" s="8">
        <f t="shared" si="4"/>
        <v>0</v>
      </c>
      <c r="Z10" s="8">
        <f t="shared" si="4"/>
        <v>0</v>
      </c>
      <c r="AA10" s="8">
        <f t="shared" si="4"/>
        <v>0</v>
      </c>
      <c r="AB10" s="8">
        <f t="shared" si="4"/>
        <v>0</v>
      </c>
      <c r="AC10" s="8">
        <f t="shared" si="4"/>
        <v>0</v>
      </c>
      <c r="AD10" s="8">
        <f t="shared" si="4"/>
        <v>0</v>
      </c>
      <c r="AE10" s="8">
        <f t="shared" si="4"/>
        <v>0</v>
      </c>
      <c r="AF10" s="8">
        <f t="shared" si="4"/>
        <v>0</v>
      </c>
      <c r="AG10" s="8">
        <f t="shared" si="4"/>
        <v>0</v>
      </c>
      <c r="AH10" s="8">
        <f t="shared" si="4"/>
        <v>0</v>
      </c>
      <c r="AI10" s="8">
        <f t="shared" si="4"/>
        <v>0</v>
      </c>
      <c r="AJ10" s="8">
        <f t="shared" si="4"/>
        <v>0</v>
      </c>
      <c r="AK10" s="8">
        <f t="shared" si="4"/>
        <v>0</v>
      </c>
      <c r="AL10" s="8">
        <f t="shared" si="4"/>
        <v>0</v>
      </c>
      <c r="AM10" s="8">
        <f t="shared" si="4"/>
        <v>0</v>
      </c>
      <c r="AN10" s="8">
        <f t="shared" si="4"/>
        <v>0</v>
      </c>
      <c r="AO10" s="8">
        <f t="shared" si="4"/>
        <v>0</v>
      </c>
      <c r="AP10" s="8">
        <f t="shared" si="4"/>
        <v>0</v>
      </c>
      <c r="AQ10" s="8">
        <f t="shared" si="4"/>
        <v>0</v>
      </c>
      <c r="AR10" s="8">
        <f t="shared" si="4"/>
        <v>0</v>
      </c>
      <c r="AS10" s="8">
        <f t="shared" si="4"/>
        <v>0</v>
      </c>
      <c r="AT10" s="8">
        <f t="shared" si="4"/>
        <v>0</v>
      </c>
      <c r="AU10" s="8">
        <f t="shared" si="4"/>
        <v>0</v>
      </c>
      <c r="AV10" s="8">
        <f t="shared" si="4"/>
        <v>0</v>
      </c>
      <c r="AW10" s="8">
        <f t="shared" si="4"/>
        <v>0</v>
      </c>
      <c r="AX10" s="8">
        <f t="shared" si="4"/>
        <v>0</v>
      </c>
      <c r="AY10" s="8">
        <f t="shared" si="4"/>
        <v>0</v>
      </c>
      <c r="AZ10" s="8">
        <f t="shared" si="4"/>
        <v>0</v>
      </c>
      <c r="BA10" s="8">
        <f t="shared" si="4"/>
        <v>0</v>
      </c>
    </row>
    <row r="11" spans="1:53">
      <c r="A11" s="9">
        <v>1</v>
      </c>
      <c r="B11" s="9" t="s">
        <v>63</v>
      </c>
      <c r="C11" s="9" t="s">
        <v>64</v>
      </c>
      <c r="D11" s="9">
        <v>97</v>
      </c>
      <c r="E11" s="10">
        <v>4766</v>
      </c>
      <c r="F11" s="10">
        <v>310</v>
      </c>
      <c r="G11" s="10">
        <v>309</v>
      </c>
      <c r="H11" s="10">
        <v>1</v>
      </c>
      <c r="I11" s="11">
        <v>27</v>
      </c>
      <c r="J11" s="11"/>
      <c r="K11" s="11">
        <v>11</v>
      </c>
      <c r="L11" s="11"/>
      <c r="M11" s="11"/>
      <c r="N11" s="11"/>
      <c r="O11" s="11"/>
      <c r="P11" s="11"/>
      <c r="Q11" s="11"/>
      <c r="R11" s="11">
        <v>2</v>
      </c>
      <c r="S11" s="11">
        <v>3</v>
      </c>
      <c r="T11" s="11">
        <v>8</v>
      </c>
      <c r="U11" s="11">
        <v>1</v>
      </c>
      <c r="V11" s="11">
        <v>2</v>
      </c>
      <c r="W11" s="11"/>
      <c r="X11" s="11"/>
      <c r="Y11" s="11"/>
      <c r="Z11" s="11"/>
      <c r="AA11" s="11"/>
      <c r="AB11" s="11"/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</row>
    <row r="12" spans="1:53">
      <c r="A12" s="9">
        <v>2</v>
      </c>
      <c r="B12" s="9" t="s">
        <v>65</v>
      </c>
      <c r="C12" s="9" t="s">
        <v>64</v>
      </c>
      <c r="D12" s="9">
        <v>33</v>
      </c>
      <c r="E12" s="10">
        <v>1435</v>
      </c>
      <c r="F12" s="10">
        <v>107</v>
      </c>
      <c r="G12" s="10">
        <v>106</v>
      </c>
      <c r="H12" s="10">
        <v>1</v>
      </c>
      <c r="I12" s="11"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</row>
    <row r="13" spans="1:53">
      <c r="A13" s="9">
        <v>3</v>
      </c>
      <c r="B13" s="9" t="s">
        <v>66</v>
      </c>
      <c r="C13" s="9" t="s">
        <v>64</v>
      </c>
      <c r="D13" s="9"/>
      <c r="E13" s="10"/>
      <c r="F13" s="10">
        <v>0</v>
      </c>
      <c r="G13" s="10">
        <v>0</v>
      </c>
      <c r="H13" s="10"/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</row>
    <row r="14" spans="1:53">
      <c r="A14" s="9">
        <v>4</v>
      </c>
      <c r="B14" s="9" t="s">
        <v>67</v>
      </c>
      <c r="C14" s="9" t="s">
        <v>64</v>
      </c>
      <c r="D14" s="9">
        <v>14</v>
      </c>
      <c r="E14" s="10">
        <v>826</v>
      </c>
      <c r="F14" s="10">
        <v>36</v>
      </c>
      <c r="G14" s="10">
        <v>36</v>
      </c>
      <c r="H14" s="10"/>
      <c r="I14" s="11">
        <v>30</v>
      </c>
      <c r="J14" s="11">
        <v>1</v>
      </c>
      <c r="K14" s="11">
        <v>1</v>
      </c>
      <c r="L14" s="11"/>
      <c r="M14" s="11">
        <v>2</v>
      </c>
      <c r="N14" s="11">
        <v>1</v>
      </c>
      <c r="O14" s="11">
        <v>1</v>
      </c>
      <c r="P14" s="11">
        <v>1</v>
      </c>
      <c r="Q14" s="11"/>
      <c r="R14" s="11"/>
      <c r="S14" s="11"/>
      <c r="T14" s="11"/>
      <c r="U14" s="11"/>
      <c r="V14" s="11"/>
      <c r="W14" s="11"/>
      <c r="X14" s="11"/>
      <c r="Y14" s="11"/>
      <c r="Z14" s="11">
        <v>3</v>
      </c>
      <c r="AA14" s="11"/>
      <c r="AB14" s="11">
        <v>2</v>
      </c>
      <c r="AC14" s="11"/>
      <c r="AD14" s="11"/>
      <c r="AE14" s="11">
        <v>2</v>
      </c>
      <c r="AF14" s="11">
        <v>2</v>
      </c>
      <c r="AG14" s="11"/>
      <c r="AH14" s="11">
        <v>2</v>
      </c>
      <c r="AI14" s="11">
        <v>1</v>
      </c>
      <c r="AJ14" s="11">
        <v>2</v>
      </c>
      <c r="AK14" s="11"/>
      <c r="AL14" s="11">
        <v>1</v>
      </c>
      <c r="AM14" s="11">
        <v>1</v>
      </c>
      <c r="AN14" s="11"/>
      <c r="AO14" s="11"/>
      <c r="AP14" s="11">
        <v>1</v>
      </c>
      <c r="AQ14" s="11">
        <v>1</v>
      </c>
      <c r="AR14" s="11">
        <v>1</v>
      </c>
      <c r="AS14" s="11">
        <v>1</v>
      </c>
      <c r="AT14" s="11"/>
      <c r="AU14" s="11">
        <v>1</v>
      </c>
      <c r="AV14" s="11">
        <v>1</v>
      </c>
      <c r="AW14" s="11"/>
      <c r="AX14" s="11"/>
      <c r="AY14" s="11">
        <v>1</v>
      </c>
      <c r="AZ14" s="11"/>
      <c r="BA14" s="11">
        <v>0</v>
      </c>
    </row>
    <row r="15" spans="1:53">
      <c r="A15" s="9">
        <v>5</v>
      </c>
      <c r="B15" s="9" t="s">
        <v>68</v>
      </c>
      <c r="C15" s="9" t="s">
        <v>60</v>
      </c>
      <c r="D15" s="9">
        <v>23</v>
      </c>
      <c r="E15" s="10">
        <v>1017</v>
      </c>
      <c r="F15" s="10">
        <v>67</v>
      </c>
      <c r="G15" s="10">
        <v>21</v>
      </c>
      <c r="H15" s="10">
        <v>46</v>
      </c>
      <c r="I15" s="11">
        <v>17</v>
      </c>
      <c r="J15" s="11">
        <v>1</v>
      </c>
      <c r="K15" s="11">
        <v>9</v>
      </c>
      <c r="L15" s="11">
        <v>0</v>
      </c>
      <c r="M15" s="11">
        <v>1</v>
      </c>
      <c r="N15" s="11">
        <v>0</v>
      </c>
      <c r="O15" s="11">
        <v>0</v>
      </c>
      <c r="P15" s="11">
        <v>0</v>
      </c>
      <c r="Q15" s="11">
        <v>1</v>
      </c>
      <c r="R15" s="11">
        <v>0</v>
      </c>
      <c r="S15" s="11">
        <v>2</v>
      </c>
      <c r="T15" s="11">
        <v>0</v>
      </c>
      <c r="U15" s="11">
        <v>0</v>
      </c>
      <c r="V15" s="11">
        <v>0</v>
      </c>
      <c r="W15" s="11">
        <v>1</v>
      </c>
      <c r="X15" s="11">
        <v>1</v>
      </c>
      <c r="Y15" s="11">
        <v>1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</row>
    <row r="16" spans="1:53">
      <c r="A16" s="9">
        <v>6</v>
      </c>
      <c r="B16" s="9" t="s">
        <v>69</v>
      </c>
      <c r="C16" s="9" t="s">
        <v>60</v>
      </c>
      <c r="D16" s="9">
        <v>15</v>
      </c>
      <c r="E16" s="10">
        <v>575</v>
      </c>
      <c r="F16" s="10">
        <v>50</v>
      </c>
      <c r="G16" s="10">
        <v>44</v>
      </c>
      <c r="H16" s="10">
        <v>6</v>
      </c>
      <c r="I16" s="11">
        <v>3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1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1</v>
      </c>
      <c r="Y16" s="11">
        <v>1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</row>
    <row r="17" spans="1:53">
      <c r="A17" s="9">
        <v>7</v>
      </c>
      <c r="B17" s="9" t="s">
        <v>70</v>
      </c>
      <c r="C17" s="9" t="s">
        <v>60</v>
      </c>
      <c r="D17" s="9">
        <v>8</v>
      </c>
      <c r="E17" s="10">
        <v>416</v>
      </c>
      <c r="F17" s="10">
        <v>26</v>
      </c>
      <c r="G17" s="10">
        <v>15</v>
      </c>
      <c r="H17" s="10">
        <v>11</v>
      </c>
      <c r="I17" s="11">
        <v>5</v>
      </c>
      <c r="J17" s="11">
        <v>3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1</v>
      </c>
      <c r="T17" s="11">
        <v>0</v>
      </c>
      <c r="U17" s="11">
        <v>0</v>
      </c>
      <c r="V17" s="11">
        <v>0</v>
      </c>
      <c r="W17" s="11">
        <v>1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</row>
    <row r="18" spans="1:53">
      <c r="A18" s="9">
        <v>8</v>
      </c>
      <c r="B18" s="9" t="s">
        <v>71</v>
      </c>
      <c r="C18" s="9" t="s">
        <v>60</v>
      </c>
      <c r="D18" s="9">
        <v>7</v>
      </c>
      <c r="E18" s="10">
        <v>252</v>
      </c>
      <c r="F18" s="10">
        <v>11</v>
      </c>
      <c r="G18" s="10">
        <v>5</v>
      </c>
      <c r="H18" s="10">
        <v>6</v>
      </c>
      <c r="I18" s="11">
        <v>17</v>
      </c>
      <c r="J18" s="11">
        <v>7</v>
      </c>
      <c r="K18" s="11">
        <v>2</v>
      </c>
      <c r="L18" s="11">
        <v>0</v>
      </c>
      <c r="M18" s="11">
        <v>1</v>
      </c>
      <c r="N18" s="11">
        <v>1</v>
      </c>
      <c r="O18" s="11">
        <v>1</v>
      </c>
      <c r="P18" s="11">
        <v>0</v>
      </c>
      <c r="Q18" s="11">
        <v>1</v>
      </c>
      <c r="R18" s="11">
        <v>1</v>
      </c>
      <c r="S18" s="11">
        <v>1</v>
      </c>
      <c r="T18" s="11">
        <v>0</v>
      </c>
      <c r="U18" s="11">
        <v>1</v>
      </c>
      <c r="V18" s="11">
        <v>0</v>
      </c>
      <c r="W18" s="11">
        <v>0</v>
      </c>
      <c r="X18" s="11">
        <v>0</v>
      </c>
      <c r="Y18" s="11">
        <v>1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</row>
    <row r="19" spans="1:53">
      <c r="A19" s="9">
        <v>9</v>
      </c>
      <c r="B19" s="9" t="s">
        <v>72</v>
      </c>
      <c r="C19" s="9" t="s">
        <v>60</v>
      </c>
      <c r="D19" s="9"/>
      <c r="E19" s="10"/>
      <c r="F19" s="10">
        <v>0</v>
      </c>
      <c r="G19" s="10">
        <v>0</v>
      </c>
      <c r="H19" s="10"/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</row>
    <row r="20" spans="1:53">
      <c r="A20" s="9">
        <v>10</v>
      </c>
      <c r="B20" s="9" t="s">
        <v>73</v>
      </c>
      <c r="C20" s="9" t="s">
        <v>60</v>
      </c>
      <c r="D20" s="9">
        <v>6</v>
      </c>
      <c r="E20" s="10">
        <v>157</v>
      </c>
      <c r="F20" s="10">
        <v>11</v>
      </c>
      <c r="G20" s="10">
        <v>3</v>
      </c>
      <c r="H20" s="10">
        <v>8</v>
      </c>
      <c r="I20" s="11">
        <v>13</v>
      </c>
      <c r="J20" s="11">
        <v>4</v>
      </c>
      <c r="K20" s="11">
        <v>3</v>
      </c>
      <c r="L20" s="11">
        <v>0</v>
      </c>
      <c r="M20" s="11">
        <v>1</v>
      </c>
      <c r="N20" s="11">
        <v>1</v>
      </c>
      <c r="O20" s="11">
        <v>1</v>
      </c>
      <c r="P20" s="11">
        <v>0</v>
      </c>
      <c r="Q20" s="11">
        <v>0</v>
      </c>
      <c r="R20" s="11">
        <v>0</v>
      </c>
      <c r="S20" s="11">
        <v>1</v>
      </c>
      <c r="T20" s="11">
        <v>0</v>
      </c>
      <c r="U20" s="11">
        <v>0</v>
      </c>
      <c r="V20" s="11">
        <v>0</v>
      </c>
      <c r="W20" s="11">
        <v>0</v>
      </c>
      <c r="X20" s="11">
        <v>1</v>
      </c>
      <c r="Y20" s="11">
        <v>1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</row>
    <row r="21" spans="1:53">
      <c r="A21" s="9">
        <v>11</v>
      </c>
      <c r="B21" s="9" t="s">
        <v>74</v>
      </c>
      <c r="C21" s="9" t="s">
        <v>60</v>
      </c>
      <c r="D21" s="9">
        <v>15</v>
      </c>
      <c r="E21" s="10">
        <v>542</v>
      </c>
      <c r="F21" s="10">
        <v>34</v>
      </c>
      <c r="G21" s="10">
        <v>10</v>
      </c>
      <c r="H21" s="10">
        <v>24</v>
      </c>
      <c r="I21" s="11">
        <v>18</v>
      </c>
      <c r="J21" s="11">
        <v>5</v>
      </c>
      <c r="K21" s="11">
        <v>4</v>
      </c>
      <c r="L21" s="11">
        <v>0</v>
      </c>
      <c r="M21" s="11">
        <v>1</v>
      </c>
      <c r="N21" s="11">
        <v>0</v>
      </c>
      <c r="O21" s="11">
        <v>0</v>
      </c>
      <c r="P21" s="11">
        <v>1</v>
      </c>
      <c r="Q21" s="11">
        <v>1</v>
      </c>
      <c r="R21" s="11">
        <v>1</v>
      </c>
      <c r="S21" s="11">
        <v>0</v>
      </c>
      <c r="T21" s="11">
        <v>1</v>
      </c>
      <c r="U21" s="11">
        <v>0</v>
      </c>
      <c r="V21" s="11">
        <v>2</v>
      </c>
      <c r="W21" s="11">
        <v>0</v>
      </c>
      <c r="X21" s="11">
        <v>2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</row>
    <row r="22" spans="1:53">
      <c r="A22" s="9">
        <v>12</v>
      </c>
      <c r="B22" s="9" t="s">
        <v>75</v>
      </c>
      <c r="C22" s="9" t="s">
        <v>60</v>
      </c>
      <c r="D22" s="9">
        <v>11</v>
      </c>
      <c r="E22" s="10">
        <v>411</v>
      </c>
      <c r="F22" s="10">
        <v>29</v>
      </c>
      <c r="G22" s="10">
        <v>9</v>
      </c>
      <c r="H22" s="10">
        <v>20</v>
      </c>
      <c r="I22" s="11">
        <v>9</v>
      </c>
      <c r="J22" s="11">
        <v>2</v>
      </c>
      <c r="K22" s="11">
        <v>2</v>
      </c>
      <c r="L22" s="11">
        <v>0</v>
      </c>
      <c r="M22" s="11">
        <v>1</v>
      </c>
      <c r="N22" s="11">
        <v>0</v>
      </c>
      <c r="O22" s="11">
        <v>0</v>
      </c>
      <c r="P22" s="11">
        <v>0</v>
      </c>
      <c r="Q22" s="11">
        <v>1</v>
      </c>
      <c r="R22" s="11">
        <v>0</v>
      </c>
      <c r="S22" s="11">
        <v>0</v>
      </c>
      <c r="T22" s="11">
        <v>1</v>
      </c>
      <c r="U22" s="11">
        <v>0</v>
      </c>
      <c r="V22" s="11">
        <v>0</v>
      </c>
      <c r="W22" s="11">
        <v>1</v>
      </c>
      <c r="X22" s="11">
        <v>1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</row>
    <row r="23" spans="1:53">
      <c r="A23" s="9">
        <v>13</v>
      </c>
      <c r="B23" s="9" t="s">
        <v>76</v>
      </c>
      <c r="C23" s="9" t="s">
        <v>60</v>
      </c>
      <c r="D23" s="9">
        <v>24</v>
      </c>
      <c r="E23" s="10">
        <v>1015</v>
      </c>
      <c r="F23" s="10">
        <v>54</v>
      </c>
      <c r="G23" s="10">
        <v>18</v>
      </c>
      <c r="H23" s="10">
        <v>36</v>
      </c>
      <c r="I23" s="11">
        <v>28</v>
      </c>
      <c r="J23" s="11">
        <v>11</v>
      </c>
      <c r="K23" s="11">
        <v>5</v>
      </c>
      <c r="L23" s="11">
        <v>1</v>
      </c>
      <c r="M23" s="11">
        <v>0</v>
      </c>
      <c r="N23" s="11">
        <v>2</v>
      </c>
      <c r="O23" s="11">
        <v>1</v>
      </c>
      <c r="P23" s="11">
        <v>1</v>
      </c>
      <c r="Q23" s="11">
        <v>0</v>
      </c>
      <c r="R23" s="11">
        <v>0</v>
      </c>
      <c r="S23" s="11">
        <v>1</v>
      </c>
      <c r="T23" s="11">
        <v>1</v>
      </c>
      <c r="U23" s="11">
        <v>1</v>
      </c>
      <c r="V23" s="11">
        <v>0</v>
      </c>
      <c r="W23" s="11">
        <v>2</v>
      </c>
      <c r="X23" s="11">
        <v>2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</row>
    <row r="24" spans="1:53">
      <c r="A24" s="9">
        <v>14</v>
      </c>
      <c r="B24" s="9" t="s">
        <v>77</v>
      </c>
      <c r="C24" s="9" t="s">
        <v>60</v>
      </c>
      <c r="D24" s="9"/>
      <c r="E24" s="10"/>
      <c r="F24" s="10">
        <v>0</v>
      </c>
      <c r="G24" s="10">
        <v>0</v>
      </c>
      <c r="H24" s="10"/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</row>
    <row r="25" spans="1:53">
      <c r="A25" s="9">
        <v>15</v>
      </c>
      <c r="B25" s="9" t="s">
        <v>78</v>
      </c>
      <c r="C25" s="9" t="s">
        <v>60</v>
      </c>
      <c r="D25" s="9">
        <v>18</v>
      </c>
      <c r="E25" s="10">
        <v>682</v>
      </c>
      <c r="F25" s="10">
        <v>38</v>
      </c>
      <c r="G25" s="10">
        <v>16</v>
      </c>
      <c r="H25" s="10">
        <v>22</v>
      </c>
      <c r="I25" s="11">
        <v>18</v>
      </c>
      <c r="J25" s="11">
        <v>6</v>
      </c>
      <c r="K25" s="11">
        <v>5</v>
      </c>
      <c r="L25" s="11">
        <v>0</v>
      </c>
      <c r="M25" s="11">
        <v>1</v>
      </c>
      <c r="N25" s="11">
        <v>0</v>
      </c>
      <c r="O25" s="11">
        <v>0</v>
      </c>
      <c r="P25" s="11">
        <v>1</v>
      </c>
      <c r="Q25" s="11">
        <v>0</v>
      </c>
      <c r="R25" s="11">
        <v>0</v>
      </c>
      <c r="S25" s="11">
        <v>2</v>
      </c>
      <c r="T25" s="11">
        <v>0</v>
      </c>
      <c r="U25" s="11">
        <v>0</v>
      </c>
      <c r="V25" s="11">
        <v>0</v>
      </c>
      <c r="W25" s="11">
        <v>1</v>
      </c>
      <c r="X25" s="11">
        <v>1</v>
      </c>
      <c r="Y25" s="11">
        <v>1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</row>
    <row r="26" spans="1:53">
      <c r="A26" s="9">
        <v>16</v>
      </c>
      <c r="B26" s="9" t="s">
        <v>79</v>
      </c>
      <c r="C26" s="9" t="s">
        <v>60</v>
      </c>
      <c r="D26" s="9">
        <v>17</v>
      </c>
      <c r="E26" s="10">
        <v>664</v>
      </c>
      <c r="F26" s="10">
        <v>46</v>
      </c>
      <c r="G26" s="10">
        <v>11</v>
      </c>
      <c r="H26" s="10">
        <v>35</v>
      </c>
      <c r="I26" s="11">
        <v>14</v>
      </c>
      <c r="J26" s="11">
        <v>0</v>
      </c>
      <c r="K26" s="11">
        <v>2</v>
      </c>
      <c r="L26" s="11">
        <v>0</v>
      </c>
      <c r="M26" s="11">
        <v>2</v>
      </c>
      <c r="N26" s="11">
        <v>1</v>
      </c>
      <c r="O26" s="11">
        <v>1</v>
      </c>
      <c r="P26" s="11">
        <v>0</v>
      </c>
      <c r="Q26" s="11">
        <v>0</v>
      </c>
      <c r="R26" s="11">
        <v>0</v>
      </c>
      <c r="S26" s="11">
        <v>0</v>
      </c>
      <c r="T26" s="11">
        <v>2</v>
      </c>
      <c r="U26" s="11">
        <v>2</v>
      </c>
      <c r="V26" s="11">
        <v>1</v>
      </c>
      <c r="W26" s="11">
        <v>2</v>
      </c>
      <c r="X26" s="11">
        <v>1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</row>
    <row r="27" spans="1:53">
      <c r="A27" s="9">
        <v>17</v>
      </c>
      <c r="B27" s="9" t="s">
        <v>80</v>
      </c>
      <c r="C27" s="9" t="s">
        <v>60</v>
      </c>
      <c r="D27" s="9">
        <v>23</v>
      </c>
      <c r="E27" s="10">
        <v>839</v>
      </c>
      <c r="F27" s="10">
        <v>55</v>
      </c>
      <c r="G27" s="10">
        <v>17</v>
      </c>
      <c r="H27" s="10">
        <v>38</v>
      </c>
      <c r="I27" s="11">
        <v>37</v>
      </c>
      <c r="J27" s="11">
        <v>5</v>
      </c>
      <c r="K27" s="11">
        <v>4</v>
      </c>
      <c r="L27" s="11">
        <v>1</v>
      </c>
      <c r="M27" s="11">
        <v>2</v>
      </c>
      <c r="N27" s="11">
        <v>1</v>
      </c>
      <c r="O27" s="11">
        <v>1</v>
      </c>
      <c r="P27" s="11">
        <v>2</v>
      </c>
      <c r="Q27" s="11">
        <v>3</v>
      </c>
      <c r="R27" s="11">
        <v>2</v>
      </c>
      <c r="S27" s="11">
        <v>4</v>
      </c>
      <c r="T27" s="11">
        <v>1</v>
      </c>
      <c r="U27" s="11">
        <v>1</v>
      </c>
      <c r="V27" s="11">
        <v>3</v>
      </c>
      <c r="W27" s="11">
        <v>3</v>
      </c>
      <c r="X27" s="11">
        <v>2</v>
      </c>
      <c r="Y27" s="11">
        <v>2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</row>
    <row r="28" spans="1:53">
      <c r="A28" s="9">
        <v>18</v>
      </c>
      <c r="B28" s="9" t="s">
        <v>81</v>
      </c>
      <c r="C28" s="9" t="s">
        <v>60</v>
      </c>
      <c r="D28" s="9">
        <v>3</v>
      </c>
      <c r="E28" s="10">
        <v>80</v>
      </c>
      <c r="F28" s="10">
        <v>2</v>
      </c>
      <c r="G28" s="10">
        <v>1</v>
      </c>
      <c r="H28" s="10">
        <v>1</v>
      </c>
      <c r="I28" s="11">
        <v>10</v>
      </c>
      <c r="J28" s="11">
        <v>2</v>
      </c>
      <c r="K28" s="11">
        <v>2</v>
      </c>
      <c r="L28" s="11">
        <v>0</v>
      </c>
      <c r="M28" s="11">
        <v>0</v>
      </c>
      <c r="N28" s="11">
        <v>1</v>
      </c>
      <c r="O28" s="11">
        <v>0</v>
      </c>
      <c r="P28" s="11">
        <v>1</v>
      </c>
      <c r="Q28" s="11">
        <v>0</v>
      </c>
      <c r="R28" s="11">
        <v>0</v>
      </c>
      <c r="S28" s="11">
        <v>1</v>
      </c>
      <c r="T28" s="11">
        <v>1</v>
      </c>
      <c r="U28" s="11">
        <v>1</v>
      </c>
      <c r="V28" s="11">
        <v>0</v>
      </c>
      <c r="W28" s="11">
        <v>0</v>
      </c>
      <c r="X28" s="11">
        <v>1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</row>
    <row r="29" spans="1:53">
      <c r="A29" s="9">
        <v>19</v>
      </c>
      <c r="B29" s="9" t="s">
        <v>82</v>
      </c>
      <c r="C29" s="9" t="s">
        <v>60</v>
      </c>
      <c r="D29" s="9">
        <v>4</v>
      </c>
      <c r="E29" s="10">
        <v>89</v>
      </c>
      <c r="F29" s="10">
        <v>15</v>
      </c>
      <c r="G29" s="10">
        <v>2</v>
      </c>
      <c r="H29" s="10">
        <v>13</v>
      </c>
      <c r="I29" s="11">
        <v>2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1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1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</row>
    <row r="30" spans="1:53">
      <c r="A30" s="9">
        <v>20</v>
      </c>
      <c r="B30" s="9" t="s">
        <v>83</v>
      </c>
      <c r="C30" s="9" t="s">
        <v>60</v>
      </c>
      <c r="D30" s="9">
        <v>21</v>
      </c>
      <c r="E30" s="10">
        <v>912</v>
      </c>
      <c r="F30" s="10">
        <v>45</v>
      </c>
      <c r="G30" s="10">
        <v>16</v>
      </c>
      <c r="H30" s="10">
        <v>29</v>
      </c>
      <c r="I30" s="11">
        <v>39</v>
      </c>
      <c r="J30" s="11">
        <v>9</v>
      </c>
      <c r="K30" s="11">
        <v>3</v>
      </c>
      <c r="L30" s="11">
        <v>2</v>
      </c>
      <c r="M30" s="11">
        <v>2</v>
      </c>
      <c r="N30" s="11">
        <v>2</v>
      </c>
      <c r="O30" s="11">
        <v>2</v>
      </c>
      <c r="P30" s="11">
        <v>3</v>
      </c>
      <c r="Q30" s="11">
        <v>1</v>
      </c>
      <c r="R30" s="11">
        <v>3</v>
      </c>
      <c r="S30" s="11">
        <v>2</v>
      </c>
      <c r="T30" s="11">
        <v>3</v>
      </c>
      <c r="U30" s="11">
        <v>1</v>
      </c>
      <c r="V30" s="11">
        <v>1</v>
      </c>
      <c r="W30" s="11">
        <v>2</v>
      </c>
      <c r="X30" s="11">
        <v>3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</row>
    <row r="31" spans="1:53">
      <c r="A31" s="9">
        <v>21</v>
      </c>
      <c r="B31" s="9" t="s">
        <v>84</v>
      </c>
      <c r="C31" s="9" t="s">
        <v>60</v>
      </c>
      <c r="D31" s="9">
        <v>17</v>
      </c>
      <c r="E31" s="10">
        <v>684</v>
      </c>
      <c r="F31" s="10">
        <v>40</v>
      </c>
      <c r="G31" s="10">
        <v>11</v>
      </c>
      <c r="H31" s="10">
        <v>29</v>
      </c>
      <c r="I31" s="11">
        <v>18</v>
      </c>
      <c r="J31" s="11">
        <v>1</v>
      </c>
      <c r="K31" s="11">
        <v>5</v>
      </c>
      <c r="L31" s="11">
        <v>1</v>
      </c>
      <c r="M31" s="11">
        <v>2</v>
      </c>
      <c r="N31" s="11">
        <v>0</v>
      </c>
      <c r="O31" s="11">
        <v>0</v>
      </c>
      <c r="P31" s="11">
        <v>0</v>
      </c>
      <c r="Q31" s="11">
        <v>0</v>
      </c>
      <c r="R31" s="11">
        <v>1</v>
      </c>
      <c r="S31" s="11">
        <v>2</v>
      </c>
      <c r="T31" s="11">
        <v>0</v>
      </c>
      <c r="U31" s="11">
        <v>2</v>
      </c>
      <c r="V31" s="11">
        <v>1</v>
      </c>
      <c r="W31" s="11">
        <v>1</v>
      </c>
      <c r="X31" s="11">
        <v>1</v>
      </c>
      <c r="Y31" s="11">
        <v>1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</row>
    <row r="32" spans="1:53">
      <c r="A32" s="9">
        <v>22</v>
      </c>
      <c r="B32" s="9" t="s">
        <v>85</v>
      </c>
      <c r="C32" s="9" t="s">
        <v>60</v>
      </c>
      <c r="D32" s="9">
        <v>22</v>
      </c>
      <c r="E32" s="10">
        <v>841</v>
      </c>
      <c r="F32" s="10">
        <v>48</v>
      </c>
      <c r="G32" s="10">
        <v>20</v>
      </c>
      <c r="H32" s="10">
        <v>28</v>
      </c>
      <c r="I32" s="11">
        <v>40</v>
      </c>
      <c r="J32" s="11">
        <v>16</v>
      </c>
      <c r="K32" s="11">
        <v>6</v>
      </c>
      <c r="L32" s="11">
        <v>0</v>
      </c>
      <c r="M32" s="11">
        <v>1</v>
      </c>
      <c r="N32" s="11">
        <v>2</v>
      </c>
      <c r="O32" s="11">
        <v>0</v>
      </c>
      <c r="P32" s="11">
        <v>4</v>
      </c>
      <c r="Q32" s="11">
        <v>2</v>
      </c>
      <c r="R32" s="11">
        <v>3</v>
      </c>
      <c r="S32" s="11">
        <v>1</v>
      </c>
      <c r="T32" s="11">
        <v>1</v>
      </c>
      <c r="U32" s="11">
        <v>0</v>
      </c>
      <c r="V32" s="11">
        <v>1</v>
      </c>
      <c r="W32" s="11">
        <v>1</v>
      </c>
      <c r="X32" s="11">
        <v>2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</row>
    <row r="33" spans="1:53">
      <c r="A33" s="9">
        <v>23</v>
      </c>
      <c r="B33" s="9" t="s">
        <v>86</v>
      </c>
      <c r="C33" s="9" t="s">
        <v>60</v>
      </c>
      <c r="D33" s="9">
        <v>15</v>
      </c>
      <c r="E33" s="10">
        <v>571</v>
      </c>
      <c r="F33" s="10">
        <v>35</v>
      </c>
      <c r="G33" s="10">
        <v>11</v>
      </c>
      <c r="H33" s="10">
        <v>24</v>
      </c>
      <c r="I33" s="11">
        <v>17</v>
      </c>
      <c r="J33" s="11">
        <v>5</v>
      </c>
      <c r="K33" s="11">
        <v>3</v>
      </c>
      <c r="L33" s="11">
        <v>1</v>
      </c>
      <c r="M33" s="11">
        <v>1</v>
      </c>
      <c r="N33" s="11">
        <v>1</v>
      </c>
      <c r="O33" s="11">
        <v>0</v>
      </c>
      <c r="P33" s="11">
        <v>0</v>
      </c>
      <c r="Q33" s="11">
        <v>1</v>
      </c>
      <c r="R33" s="11">
        <v>1</v>
      </c>
      <c r="S33" s="11">
        <v>1</v>
      </c>
      <c r="T33" s="11">
        <v>1</v>
      </c>
      <c r="U33" s="11">
        <v>0</v>
      </c>
      <c r="V33" s="11">
        <v>1</v>
      </c>
      <c r="W33" s="11">
        <v>0</v>
      </c>
      <c r="X33" s="11">
        <v>1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</row>
    <row r="34" spans="1:53">
      <c r="A34" s="9">
        <v>24</v>
      </c>
      <c r="B34" s="9" t="s">
        <v>87</v>
      </c>
      <c r="C34" s="9" t="s">
        <v>60</v>
      </c>
      <c r="D34" s="9">
        <v>8</v>
      </c>
      <c r="E34" s="10">
        <v>828</v>
      </c>
      <c r="F34" s="10">
        <v>16</v>
      </c>
      <c r="G34" s="10">
        <v>4</v>
      </c>
      <c r="H34" s="10">
        <v>12</v>
      </c>
      <c r="I34" s="11">
        <v>12</v>
      </c>
      <c r="J34" s="11">
        <v>1</v>
      </c>
      <c r="K34" s="11">
        <v>3</v>
      </c>
      <c r="L34" s="11">
        <v>0</v>
      </c>
      <c r="M34" s="11">
        <v>2</v>
      </c>
      <c r="N34" s="11">
        <v>0</v>
      </c>
      <c r="O34" s="11">
        <v>1</v>
      </c>
      <c r="P34" s="11">
        <v>0</v>
      </c>
      <c r="Q34" s="11">
        <v>0</v>
      </c>
      <c r="R34" s="11">
        <v>0</v>
      </c>
      <c r="S34" s="11">
        <v>0</v>
      </c>
      <c r="T34" s="11">
        <v>2</v>
      </c>
      <c r="U34" s="11">
        <v>1</v>
      </c>
      <c r="V34" s="11">
        <v>1</v>
      </c>
      <c r="W34" s="11">
        <v>0</v>
      </c>
      <c r="X34" s="11">
        <v>1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</row>
    <row r="35" spans="1:53">
      <c r="A35" s="9">
        <v>25</v>
      </c>
      <c r="B35" s="9" t="s">
        <v>88</v>
      </c>
      <c r="C35" s="9" t="s">
        <v>60</v>
      </c>
      <c r="D35" s="9">
        <v>23</v>
      </c>
      <c r="E35" s="10">
        <v>940</v>
      </c>
      <c r="F35" s="10">
        <v>55</v>
      </c>
      <c r="G35" s="10">
        <v>18</v>
      </c>
      <c r="H35" s="10">
        <v>37</v>
      </c>
      <c r="I35" s="11">
        <v>37</v>
      </c>
      <c r="J35" s="11">
        <v>9</v>
      </c>
      <c r="K35" s="11">
        <v>8</v>
      </c>
      <c r="L35" s="11">
        <v>1</v>
      </c>
      <c r="M35" s="11">
        <v>2</v>
      </c>
      <c r="N35" s="11">
        <v>4</v>
      </c>
      <c r="O35" s="11">
        <v>1</v>
      </c>
      <c r="P35" s="11">
        <v>1</v>
      </c>
      <c r="Q35" s="11">
        <v>1</v>
      </c>
      <c r="R35" s="11">
        <v>1</v>
      </c>
      <c r="S35" s="11">
        <v>0</v>
      </c>
      <c r="T35" s="11">
        <v>2</v>
      </c>
      <c r="U35" s="11">
        <v>1</v>
      </c>
      <c r="V35" s="11">
        <v>0</v>
      </c>
      <c r="W35" s="11">
        <v>1</v>
      </c>
      <c r="X35" s="11">
        <v>3</v>
      </c>
      <c r="Y35" s="11">
        <v>2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</row>
    <row r="36" spans="1:53">
      <c r="A36" s="9">
        <v>26</v>
      </c>
      <c r="B36" s="9" t="s">
        <v>89</v>
      </c>
      <c r="C36" s="9" t="s">
        <v>60</v>
      </c>
      <c r="D36" s="9">
        <v>14</v>
      </c>
      <c r="E36" s="10">
        <v>469</v>
      </c>
      <c r="F36" s="10">
        <v>32</v>
      </c>
      <c r="G36" s="10">
        <v>7</v>
      </c>
      <c r="H36" s="10">
        <v>25</v>
      </c>
      <c r="I36" s="11">
        <v>16</v>
      </c>
      <c r="J36" s="11">
        <v>4</v>
      </c>
      <c r="K36" s="11">
        <v>2</v>
      </c>
      <c r="L36" s="11">
        <v>0</v>
      </c>
      <c r="M36" s="11">
        <v>2</v>
      </c>
      <c r="N36" s="11">
        <v>1</v>
      </c>
      <c r="O36" s="11">
        <v>0</v>
      </c>
      <c r="P36" s="11">
        <v>1</v>
      </c>
      <c r="Q36" s="11">
        <v>0</v>
      </c>
      <c r="R36" s="11">
        <v>0</v>
      </c>
      <c r="S36" s="11">
        <v>0</v>
      </c>
      <c r="T36" s="11">
        <v>0</v>
      </c>
      <c r="U36" s="11">
        <v>2</v>
      </c>
      <c r="V36" s="11">
        <v>1</v>
      </c>
      <c r="W36" s="11">
        <v>2</v>
      </c>
      <c r="X36" s="11">
        <v>1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</row>
    <row r="37" spans="1:53">
      <c r="A37" s="9">
        <v>27</v>
      </c>
      <c r="B37" s="9" t="s">
        <v>90</v>
      </c>
      <c r="C37" s="9" t="s">
        <v>61</v>
      </c>
      <c r="D37" s="9">
        <v>8</v>
      </c>
      <c r="E37" s="10">
        <v>428</v>
      </c>
      <c r="F37" s="10">
        <v>19</v>
      </c>
      <c r="G37" s="10">
        <v>13</v>
      </c>
      <c r="H37" s="10">
        <v>6</v>
      </c>
      <c r="I37" s="11">
        <v>6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0</v>
      </c>
      <c r="P37" s="11">
        <v>0</v>
      </c>
      <c r="Q37" s="11">
        <v>0</v>
      </c>
      <c r="R37" s="11">
        <v>0</v>
      </c>
      <c r="S37" s="11">
        <v>1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</row>
    <row r="38" spans="1:53">
      <c r="A38" s="9">
        <v>28</v>
      </c>
      <c r="B38" s="9" t="s">
        <v>91</v>
      </c>
      <c r="C38" s="9" t="s">
        <v>61</v>
      </c>
      <c r="D38" s="9">
        <v>25</v>
      </c>
      <c r="E38" s="10">
        <v>1095</v>
      </c>
      <c r="F38" s="10">
        <v>54</v>
      </c>
      <c r="G38" s="10">
        <v>17</v>
      </c>
      <c r="H38" s="10">
        <v>37</v>
      </c>
      <c r="I38" s="11">
        <v>11</v>
      </c>
      <c r="J38" s="11">
        <v>6</v>
      </c>
      <c r="K38" s="11">
        <v>5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</row>
    <row r="39" spans="1:53">
      <c r="A39" s="9">
        <v>29</v>
      </c>
      <c r="B39" s="9" t="s">
        <v>92</v>
      </c>
      <c r="C39" s="9" t="s">
        <v>61</v>
      </c>
      <c r="D39" s="9">
        <v>44</v>
      </c>
      <c r="E39" s="10">
        <v>2010</v>
      </c>
      <c r="F39" s="10">
        <v>75</v>
      </c>
      <c r="G39" s="10">
        <v>33</v>
      </c>
      <c r="H39" s="10">
        <v>42</v>
      </c>
      <c r="I39" s="11">
        <v>43</v>
      </c>
      <c r="J39" s="11">
        <v>7</v>
      </c>
      <c r="K39" s="11">
        <v>16</v>
      </c>
      <c r="L39" s="11">
        <v>2</v>
      </c>
      <c r="M39" s="11">
        <v>4</v>
      </c>
      <c r="N39" s="11">
        <v>4</v>
      </c>
      <c r="O39" s="11">
        <v>4</v>
      </c>
      <c r="P39" s="11">
        <v>0</v>
      </c>
      <c r="Q39" s="11">
        <v>2</v>
      </c>
      <c r="R39" s="11">
        <v>2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2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</row>
    <row r="40" spans="1:53">
      <c r="A40" s="9">
        <v>30</v>
      </c>
      <c r="B40" s="9" t="s">
        <v>93</v>
      </c>
      <c r="C40" s="9" t="s">
        <v>61</v>
      </c>
      <c r="D40" s="9">
        <v>30</v>
      </c>
      <c r="E40" s="10">
        <v>1269</v>
      </c>
      <c r="F40" s="10">
        <v>63</v>
      </c>
      <c r="G40" s="10">
        <v>43</v>
      </c>
      <c r="H40" s="10">
        <v>20</v>
      </c>
      <c r="I40" s="11">
        <v>2</v>
      </c>
      <c r="J40" s="11">
        <v>2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</row>
    <row r="41" spans="1:53">
      <c r="A41" s="9">
        <v>31</v>
      </c>
      <c r="B41" s="9" t="s">
        <v>94</v>
      </c>
      <c r="C41" s="9" t="s">
        <v>61</v>
      </c>
      <c r="D41" s="9">
        <v>28</v>
      </c>
      <c r="E41" s="10">
        <v>835</v>
      </c>
      <c r="F41" s="10">
        <v>26</v>
      </c>
      <c r="G41" s="10">
        <v>4</v>
      </c>
      <c r="H41" s="10">
        <v>22</v>
      </c>
      <c r="I41" s="11">
        <v>30</v>
      </c>
      <c r="J41" s="11">
        <v>4</v>
      </c>
      <c r="K41" s="11">
        <v>9</v>
      </c>
      <c r="L41" s="11">
        <v>2</v>
      </c>
      <c r="M41" s="11">
        <v>3</v>
      </c>
      <c r="N41" s="11">
        <v>1</v>
      </c>
      <c r="O41" s="11">
        <v>1</v>
      </c>
      <c r="P41" s="11">
        <v>4</v>
      </c>
      <c r="Q41" s="11">
        <v>2</v>
      </c>
      <c r="R41" s="11">
        <v>2</v>
      </c>
      <c r="S41" s="11">
        <v>1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1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</row>
    <row r="42" spans="1:53">
      <c r="A42" s="9">
        <v>32</v>
      </c>
      <c r="B42" s="9" t="s">
        <v>72</v>
      </c>
      <c r="C42" s="9" t="s">
        <v>61</v>
      </c>
      <c r="D42" s="9">
        <v>6</v>
      </c>
      <c r="E42" s="10">
        <v>216</v>
      </c>
      <c r="F42" s="10">
        <v>5</v>
      </c>
      <c r="G42" s="10">
        <v>1</v>
      </c>
      <c r="H42" s="10">
        <v>4</v>
      </c>
      <c r="I42" s="11">
        <v>7</v>
      </c>
      <c r="J42" s="11">
        <v>0</v>
      </c>
      <c r="K42" s="11">
        <v>3</v>
      </c>
      <c r="L42" s="11">
        <v>1</v>
      </c>
      <c r="M42" s="11">
        <v>0</v>
      </c>
      <c r="N42" s="11">
        <v>1</v>
      </c>
      <c r="O42" s="11">
        <v>1</v>
      </c>
      <c r="P42" s="11">
        <v>1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</row>
    <row r="43" spans="1:53">
      <c r="A43" s="9">
        <v>33</v>
      </c>
      <c r="B43" s="9" t="s">
        <v>95</v>
      </c>
      <c r="C43" s="9" t="s">
        <v>61</v>
      </c>
      <c r="D43" s="9">
        <v>16</v>
      </c>
      <c r="E43" s="10">
        <v>613</v>
      </c>
      <c r="F43" s="10">
        <v>25</v>
      </c>
      <c r="G43" s="10">
        <v>9</v>
      </c>
      <c r="H43" s="10">
        <v>16</v>
      </c>
      <c r="I43" s="11">
        <v>7</v>
      </c>
      <c r="J43" s="11">
        <v>2</v>
      </c>
      <c r="K43" s="11">
        <v>3</v>
      </c>
      <c r="L43" s="11">
        <v>1</v>
      </c>
      <c r="M43" s="11">
        <v>0</v>
      </c>
      <c r="N43" s="11">
        <v>1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</row>
    <row r="44" spans="1:53">
      <c r="A44" s="9">
        <v>34</v>
      </c>
      <c r="B44" s="9" t="s">
        <v>96</v>
      </c>
      <c r="C44" s="9" t="s">
        <v>61</v>
      </c>
      <c r="D44" s="9">
        <v>40</v>
      </c>
      <c r="E44" s="10">
        <v>1422</v>
      </c>
      <c r="F44" s="10">
        <v>63</v>
      </c>
      <c r="G44" s="10">
        <v>19</v>
      </c>
      <c r="H44" s="10">
        <v>44</v>
      </c>
      <c r="I44" s="11">
        <v>18</v>
      </c>
      <c r="J44" s="11">
        <v>7</v>
      </c>
      <c r="K44" s="11">
        <v>1</v>
      </c>
      <c r="L44" s="11">
        <v>0</v>
      </c>
      <c r="M44" s="11">
        <v>1</v>
      </c>
      <c r="N44" s="11">
        <v>2</v>
      </c>
      <c r="O44" s="11">
        <v>2</v>
      </c>
      <c r="P44" s="11">
        <v>0</v>
      </c>
      <c r="Q44" s="11">
        <v>0</v>
      </c>
      <c r="R44" s="11">
        <v>2</v>
      </c>
      <c r="S44" s="11">
        <v>1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2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</row>
    <row r="45" spans="1:53">
      <c r="A45" s="9">
        <v>35</v>
      </c>
      <c r="B45" s="9" t="s">
        <v>97</v>
      </c>
      <c r="C45" s="9" t="s">
        <v>61</v>
      </c>
      <c r="D45" s="9">
        <v>25</v>
      </c>
      <c r="E45" s="10">
        <v>736</v>
      </c>
      <c r="F45" s="10">
        <v>36</v>
      </c>
      <c r="G45" s="10">
        <v>10</v>
      </c>
      <c r="H45" s="10">
        <v>26</v>
      </c>
      <c r="I45" s="11">
        <v>14</v>
      </c>
      <c r="J45" s="11">
        <v>2</v>
      </c>
      <c r="K45" s="11">
        <v>6</v>
      </c>
      <c r="L45" s="11">
        <v>0</v>
      </c>
      <c r="M45" s="11">
        <v>0</v>
      </c>
      <c r="N45" s="11">
        <v>2</v>
      </c>
      <c r="O45" s="11">
        <v>1</v>
      </c>
      <c r="P45" s="11">
        <v>1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2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</row>
    <row r="46" spans="1:53">
      <c r="A46" s="9">
        <v>36</v>
      </c>
      <c r="B46" s="9" t="s">
        <v>98</v>
      </c>
      <c r="C46" s="9" t="s">
        <v>61</v>
      </c>
      <c r="D46" s="9">
        <v>57</v>
      </c>
      <c r="E46" s="10">
        <v>1802</v>
      </c>
      <c r="F46" s="10">
        <v>95</v>
      </c>
      <c r="G46" s="10">
        <v>30</v>
      </c>
      <c r="H46" s="10">
        <v>65</v>
      </c>
      <c r="I46" s="11">
        <v>20</v>
      </c>
      <c r="J46" s="11">
        <v>0</v>
      </c>
      <c r="K46" s="11">
        <v>7</v>
      </c>
      <c r="L46" s="11">
        <v>4</v>
      </c>
      <c r="M46" s="11">
        <v>3</v>
      </c>
      <c r="N46" s="11">
        <v>1</v>
      </c>
      <c r="O46" s="11">
        <v>1</v>
      </c>
      <c r="P46" s="11">
        <v>2</v>
      </c>
      <c r="Q46" s="11">
        <v>0</v>
      </c>
      <c r="R46" s="11">
        <v>1</v>
      </c>
      <c r="S46" s="11">
        <v>1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</row>
    <row r="47" spans="1:53">
      <c r="A47" s="9">
        <v>37</v>
      </c>
      <c r="B47" s="9" t="s">
        <v>99</v>
      </c>
      <c r="C47" s="9" t="s">
        <v>61</v>
      </c>
      <c r="D47" s="9"/>
      <c r="E47" s="10"/>
      <c r="F47" s="10">
        <v>0</v>
      </c>
      <c r="G47" s="10"/>
      <c r="H47" s="10"/>
      <c r="I47" s="11">
        <v>0</v>
      </c>
      <c r="J47" s="11"/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</row>
    <row r="48" spans="1:53">
      <c r="A48" s="9">
        <v>38</v>
      </c>
      <c r="B48" s="9" t="s">
        <v>100</v>
      </c>
      <c r="C48" s="9" t="s">
        <v>61</v>
      </c>
      <c r="D48" s="9">
        <v>53</v>
      </c>
      <c r="E48" s="10">
        <v>1903</v>
      </c>
      <c r="F48" s="10">
        <v>84</v>
      </c>
      <c r="G48" s="10">
        <v>25</v>
      </c>
      <c r="H48" s="10">
        <v>59</v>
      </c>
      <c r="I48" s="11">
        <v>22</v>
      </c>
      <c r="J48" s="11">
        <v>3</v>
      </c>
      <c r="K48" s="11">
        <v>8</v>
      </c>
      <c r="L48" s="11">
        <v>2</v>
      </c>
      <c r="M48" s="11">
        <v>0</v>
      </c>
      <c r="N48" s="11">
        <v>3</v>
      </c>
      <c r="O48" s="11">
        <v>4</v>
      </c>
      <c r="P48" s="11">
        <v>0</v>
      </c>
      <c r="Q48" s="11">
        <v>0</v>
      </c>
      <c r="R48" s="11">
        <v>0</v>
      </c>
      <c r="S48" s="11">
        <v>2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</row>
    <row r="49" spans="1:53">
      <c r="A49" s="9">
        <v>39</v>
      </c>
      <c r="B49" s="9" t="s">
        <v>101</v>
      </c>
      <c r="C49" s="9" t="s">
        <v>61</v>
      </c>
      <c r="D49" s="9">
        <v>48</v>
      </c>
      <c r="E49" s="10">
        <v>1382</v>
      </c>
      <c r="F49" s="10">
        <v>62</v>
      </c>
      <c r="G49" s="10">
        <v>22</v>
      </c>
      <c r="H49" s="10">
        <v>40</v>
      </c>
      <c r="I49" s="11">
        <v>34</v>
      </c>
      <c r="J49" s="11">
        <v>1</v>
      </c>
      <c r="K49" s="11">
        <v>13</v>
      </c>
      <c r="L49" s="11">
        <v>2</v>
      </c>
      <c r="M49" s="11">
        <v>4</v>
      </c>
      <c r="N49" s="11">
        <v>2</v>
      </c>
      <c r="O49" s="11">
        <v>2</v>
      </c>
      <c r="P49" s="11">
        <v>4</v>
      </c>
      <c r="Q49" s="11">
        <v>0</v>
      </c>
      <c r="R49" s="11">
        <v>0</v>
      </c>
      <c r="S49" s="11">
        <v>2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4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</row>
    <row r="50" spans="1:53">
      <c r="A50" s="9">
        <v>40</v>
      </c>
      <c r="B50" s="9" t="s">
        <v>102</v>
      </c>
      <c r="C50" s="9" t="s">
        <v>61</v>
      </c>
      <c r="D50" s="9">
        <v>54</v>
      </c>
      <c r="E50" s="10">
        <v>1880</v>
      </c>
      <c r="F50" s="10">
        <v>75</v>
      </c>
      <c r="G50" s="10">
        <v>13</v>
      </c>
      <c r="H50" s="10">
        <v>62</v>
      </c>
      <c r="I50" s="11">
        <v>33</v>
      </c>
      <c r="J50" s="11">
        <v>10</v>
      </c>
      <c r="K50" s="11">
        <v>11</v>
      </c>
      <c r="L50" s="11">
        <v>1</v>
      </c>
      <c r="M50" s="11">
        <v>0</v>
      </c>
      <c r="N50" s="11">
        <v>3</v>
      </c>
      <c r="O50" s="11">
        <v>2</v>
      </c>
      <c r="P50" s="11">
        <v>2</v>
      </c>
      <c r="Q50" s="11">
        <v>0</v>
      </c>
      <c r="R50" s="11">
        <v>0</v>
      </c>
      <c r="S50" s="11">
        <v>2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2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</row>
    <row r="51" spans="1:53">
      <c r="A51" s="9">
        <v>41</v>
      </c>
      <c r="B51" s="9" t="s">
        <v>81</v>
      </c>
      <c r="C51" s="9" t="s">
        <v>61</v>
      </c>
      <c r="D51" s="9">
        <v>9</v>
      </c>
      <c r="E51" s="10">
        <v>258</v>
      </c>
      <c r="F51" s="10">
        <v>6</v>
      </c>
      <c r="G51" s="10">
        <v>3</v>
      </c>
      <c r="H51" s="10">
        <v>3</v>
      </c>
      <c r="I51" s="11">
        <v>12</v>
      </c>
      <c r="J51" s="11">
        <v>4</v>
      </c>
      <c r="K51" s="11">
        <v>4</v>
      </c>
      <c r="L51" s="11">
        <v>0</v>
      </c>
      <c r="M51" s="11">
        <v>0</v>
      </c>
      <c r="N51" s="11">
        <v>1</v>
      </c>
      <c r="O51" s="11">
        <v>0</v>
      </c>
      <c r="P51" s="11">
        <v>1</v>
      </c>
      <c r="Q51" s="11">
        <v>0</v>
      </c>
      <c r="R51" s="11">
        <v>0</v>
      </c>
      <c r="S51" s="11">
        <v>1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1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</row>
    <row r="52" spans="1:53">
      <c r="A52" s="9">
        <v>42</v>
      </c>
      <c r="B52" s="9" t="s">
        <v>82</v>
      </c>
      <c r="C52" s="9" t="s">
        <v>61</v>
      </c>
      <c r="D52" s="9">
        <v>13</v>
      </c>
      <c r="E52" s="10">
        <v>353</v>
      </c>
      <c r="F52" s="10">
        <v>20</v>
      </c>
      <c r="G52" s="10">
        <v>4</v>
      </c>
      <c r="H52" s="10">
        <v>16</v>
      </c>
      <c r="I52" s="11">
        <v>6</v>
      </c>
      <c r="J52" s="11">
        <v>0</v>
      </c>
      <c r="K52" s="11">
        <v>2</v>
      </c>
      <c r="L52" s="11">
        <v>1</v>
      </c>
      <c r="M52" s="11">
        <v>1</v>
      </c>
      <c r="N52" s="11">
        <v>0</v>
      </c>
      <c r="O52" s="11">
        <v>0</v>
      </c>
      <c r="P52" s="11">
        <v>0</v>
      </c>
      <c r="Q52" s="11">
        <v>0</v>
      </c>
      <c r="R52" s="11">
        <v>1</v>
      </c>
      <c r="S52" s="11">
        <v>1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</row>
    <row r="53" spans="1:53">
      <c r="A53" s="9">
        <v>43</v>
      </c>
      <c r="B53" s="9" t="s">
        <v>103</v>
      </c>
      <c r="C53" s="9" t="s">
        <v>61</v>
      </c>
      <c r="D53" s="9">
        <v>76</v>
      </c>
      <c r="E53" s="10">
        <v>2493</v>
      </c>
      <c r="F53" s="10">
        <v>115</v>
      </c>
      <c r="G53" s="10">
        <v>41</v>
      </c>
      <c r="H53" s="10">
        <v>74</v>
      </c>
      <c r="I53" s="11">
        <v>37</v>
      </c>
      <c r="J53" s="11">
        <v>11</v>
      </c>
      <c r="K53" s="11">
        <v>19</v>
      </c>
      <c r="L53" s="11">
        <v>1</v>
      </c>
      <c r="M53" s="11">
        <v>0</v>
      </c>
      <c r="N53" s="11">
        <v>0</v>
      </c>
      <c r="O53" s="11">
        <v>0</v>
      </c>
      <c r="P53" s="11">
        <v>3</v>
      </c>
      <c r="Q53" s="11">
        <v>0</v>
      </c>
      <c r="R53" s="11">
        <v>0</v>
      </c>
      <c r="S53" s="11">
        <v>3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v>0</v>
      </c>
      <c r="AY53" s="11">
        <v>0</v>
      </c>
      <c r="AZ53" s="11">
        <v>0</v>
      </c>
      <c r="BA53" s="11">
        <v>0</v>
      </c>
    </row>
    <row r="54" spans="1:53">
      <c r="A54" s="9">
        <v>44</v>
      </c>
      <c r="B54" s="9" t="s">
        <v>104</v>
      </c>
      <c r="C54" s="9" t="s">
        <v>61</v>
      </c>
      <c r="D54" s="9">
        <v>61</v>
      </c>
      <c r="E54" s="10">
        <v>1848</v>
      </c>
      <c r="F54" s="10">
        <v>89</v>
      </c>
      <c r="G54" s="10">
        <v>20</v>
      </c>
      <c r="H54" s="10">
        <v>69</v>
      </c>
      <c r="I54" s="11">
        <v>33</v>
      </c>
      <c r="J54" s="11">
        <v>24</v>
      </c>
      <c r="K54" s="11">
        <v>5</v>
      </c>
      <c r="L54" s="11">
        <v>0</v>
      </c>
      <c r="M54" s="11">
        <v>1</v>
      </c>
      <c r="N54" s="11">
        <v>1</v>
      </c>
      <c r="O54" s="11">
        <v>1</v>
      </c>
      <c r="P54" s="11">
        <v>0</v>
      </c>
      <c r="Q54" s="11">
        <v>0</v>
      </c>
      <c r="R54" s="11">
        <v>1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</row>
    <row r="55" spans="1:53">
      <c r="A55" s="9">
        <v>45</v>
      </c>
      <c r="B55" s="9" t="s">
        <v>105</v>
      </c>
      <c r="C55" s="9" t="s">
        <v>61</v>
      </c>
      <c r="D55" s="9">
        <v>72</v>
      </c>
      <c r="E55" s="10">
        <v>2432</v>
      </c>
      <c r="F55" s="10">
        <v>93</v>
      </c>
      <c r="G55" s="10">
        <v>29</v>
      </c>
      <c r="H55" s="10">
        <v>64</v>
      </c>
      <c r="I55" s="11">
        <v>51</v>
      </c>
      <c r="J55" s="11">
        <v>4</v>
      </c>
      <c r="K55" s="11">
        <v>20</v>
      </c>
      <c r="L55" s="11">
        <v>6</v>
      </c>
      <c r="M55" s="11">
        <v>1</v>
      </c>
      <c r="N55" s="11">
        <v>4</v>
      </c>
      <c r="O55" s="11">
        <v>4</v>
      </c>
      <c r="P55" s="11">
        <v>6</v>
      </c>
      <c r="Q55" s="11">
        <v>0</v>
      </c>
      <c r="R55" s="11">
        <v>0</v>
      </c>
      <c r="S55" s="11">
        <v>4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2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</row>
    <row r="56" spans="1:53">
      <c r="A56" s="9">
        <v>46</v>
      </c>
      <c r="B56" s="9" t="s">
        <v>106</v>
      </c>
      <c r="C56" s="9" t="s">
        <v>61</v>
      </c>
      <c r="D56" s="9">
        <v>44</v>
      </c>
      <c r="E56" s="10">
        <v>1259</v>
      </c>
      <c r="F56" s="10">
        <v>70</v>
      </c>
      <c r="G56" s="10">
        <v>26</v>
      </c>
      <c r="H56" s="10">
        <v>44</v>
      </c>
      <c r="I56" s="11">
        <v>18</v>
      </c>
      <c r="J56" s="11">
        <v>10</v>
      </c>
      <c r="K56" s="11">
        <v>1</v>
      </c>
      <c r="L56" s="11">
        <v>0</v>
      </c>
      <c r="M56" s="11">
        <v>1</v>
      </c>
      <c r="N56" s="11">
        <v>3</v>
      </c>
      <c r="O56" s="11">
        <v>1</v>
      </c>
      <c r="P56" s="11">
        <v>0</v>
      </c>
      <c r="Q56" s="11">
        <v>1</v>
      </c>
      <c r="R56" s="11">
        <v>0</v>
      </c>
      <c r="S56" s="11">
        <v>1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</row>
    <row r="57" spans="1:53">
      <c r="A57" s="9">
        <v>47</v>
      </c>
      <c r="B57" s="9" t="s">
        <v>107</v>
      </c>
      <c r="C57" s="9" t="s">
        <v>61</v>
      </c>
      <c r="D57" s="9">
        <v>18</v>
      </c>
      <c r="E57" s="10">
        <v>531</v>
      </c>
      <c r="F57" s="10">
        <v>32</v>
      </c>
      <c r="G57" s="10">
        <v>12</v>
      </c>
      <c r="H57" s="10">
        <v>20</v>
      </c>
      <c r="I57" s="11">
        <v>4</v>
      </c>
      <c r="J57" s="11">
        <v>0</v>
      </c>
      <c r="K57" s="11">
        <v>1</v>
      </c>
      <c r="L57" s="11">
        <v>0</v>
      </c>
      <c r="M57" s="11">
        <v>0</v>
      </c>
      <c r="N57" s="11">
        <v>1</v>
      </c>
      <c r="O57" s="11">
        <v>1</v>
      </c>
      <c r="P57" s="11">
        <v>0</v>
      </c>
      <c r="Q57" s="11">
        <v>0</v>
      </c>
      <c r="R57" s="11">
        <v>0</v>
      </c>
      <c r="S57" s="11">
        <v>1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1">
        <v>0</v>
      </c>
      <c r="AW57" s="11">
        <v>0</v>
      </c>
      <c r="AX57" s="11">
        <v>0</v>
      </c>
      <c r="AY57" s="11">
        <v>0</v>
      </c>
      <c r="AZ57" s="11">
        <v>0</v>
      </c>
      <c r="BA57" s="11">
        <v>0</v>
      </c>
    </row>
    <row r="58" spans="1:53">
      <c r="A58" s="9">
        <v>48</v>
      </c>
      <c r="B58" s="9" t="s">
        <v>108</v>
      </c>
      <c r="C58" s="9" t="s">
        <v>61</v>
      </c>
      <c r="D58" s="12">
        <v>60</v>
      </c>
      <c r="E58" s="13">
        <v>2114</v>
      </c>
      <c r="F58" s="10">
        <v>87</v>
      </c>
      <c r="G58" s="10">
        <v>34</v>
      </c>
      <c r="H58" s="13">
        <v>53</v>
      </c>
      <c r="I58" s="11">
        <v>34</v>
      </c>
      <c r="J58" s="11">
        <v>12</v>
      </c>
      <c r="K58" s="11">
        <v>3</v>
      </c>
      <c r="L58" s="11">
        <v>0</v>
      </c>
      <c r="M58" s="11">
        <v>0</v>
      </c>
      <c r="N58" s="11">
        <v>6</v>
      </c>
      <c r="O58" s="11">
        <v>4</v>
      </c>
      <c r="P58" s="11">
        <v>2</v>
      </c>
      <c r="Q58" s="11">
        <v>0</v>
      </c>
      <c r="R58" s="11">
        <v>0</v>
      </c>
      <c r="S58" s="11">
        <v>2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5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v>0</v>
      </c>
      <c r="AY58" s="11">
        <v>0</v>
      </c>
      <c r="AZ58" s="11">
        <v>0</v>
      </c>
      <c r="BA58" s="11">
        <v>0</v>
      </c>
    </row>
    <row r="59" spans="1:53">
      <c r="A59" s="9">
        <v>49</v>
      </c>
      <c r="B59" s="9" t="s">
        <v>109</v>
      </c>
      <c r="C59" s="9" t="s">
        <v>61</v>
      </c>
      <c r="D59" s="9">
        <v>26</v>
      </c>
      <c r="E59" s="10">
        <v>839</v>
      </c>
      <c r="F59" s="10">
        <v>44</v>
      </c>
      <c r="G59" s="10">
        <v>20</v>
      </c>
      <c r="H59" s="10">
        <v>24</v>
      </c>
      <c r="I59" s="11">
        <v>8</v>
      </c>
      <c r="J59" s="11">
        <v>0</v>
      </c>
      <c r="K59" s="11">
        <v>0</v>
      </c>
      <c r="L59" s="11">
        <v>2</v>
      </c>
      <c r="M59" s="11">
        <v>1</v>
      </c>
      <c r="N59" s="11">
        <v>2</v>
      </c>
      <c r="O59" s="11">
        <v>2</v>
      </c>
      <c r="P59" s="11">
        <v>1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</row>
    <row r="60" spans="1:53">
      <c r="A60" s="9">
        <v>50</v>
      </c>
      <c r="B60" s="11" t="s">
        <v>110</v>
      </c>
      <c r="C60" s="11" t="s">
        <v>111</v>
      </c>
      <c r="D60" s="11">
        <v>12</v>
      </c>
      <c r="E60" s="11">
        <v>550</v>
      </c>
      <c r="F60" s="10">
        <v>18</v>
      </c>
      <c r="G60" s="10">
        <v>18</v>
      </c>
      <c r="H60" s="11"/>
      <c r="I60" s="11">
        <v>6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v>0</v>
      </c>
      <c r="AY60" s="11">
        <v>0</v>
      </c>
      <c r="AZ60" s="11">
        <v>0</v>
      </c>
      <c r="BA60" s="11">
        <v>0</v>
      </c>
    </row>
    <row r="61" spans="1:53">
      <c r="A61" s="9">
        <v>51</v>
      </c>
      <c r="B61" s="11" t="s">
        <v>112</v>
      </c>
      <c r="C61" s="11" t="s">
        <v>111</v>
      </c>
      <c r="D61" s="9">
        <v>18</v>
      </c>
      <c r="E61" s="10">
        <v>1015</v>
      </c>
      <c r="F61" s="10">
        <v>22</v>
      </c>
      <c r="G61" s="10">
        <v>9</v>
      </c>
      <c r="H61" s="10">
        <v>13</v>
      </c>
      <c r="I61" s="11">
        <v>14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</row>
    <row r="62" spans="1:53">
      <c r="A62" s="9">
        <v>52</v>
      </c>
      <c r="B62" s="11" t="s">
        <v>113</v>
      </c>
      <c r="C62" s="11" t="s">
        <v>111</v>
      </c>
      <c r="D62" s="12">
        <v>21</v>
      </c>
      <c r="E62" s="13">
        <v>675</v>
      </c>
      <c r="F62" s="10">
        <v>30</v>
      </c>
      <c r="G62" s="10">
        <v>20</v>
      </c>
      <c r="H62" s="13">
        <v>10</v>
      </c>
      <c r="I62" s="11">
        <v>13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</row>
    <row r="63" spans="1:53">
      <c r="A63" s="9">
        <v>53</v>
      </c>
      <c r="B63" s="11" t="s">
        <v>114</v>
      </c>
      <c r="C63" s="11" t="s">
        <v>111</v>
      </c>
      <c r="D63" s="9">
        <v>9</v>
      </c>
      <c r="E63" s="10">
        <v>343</v>
      </c>
      <c r="F63" s="10">
        <v>8</v>
      </c>
      <c r="G63" s="10">
        <v>3</v>
      </c>
      <c r="H63" s="10">
        <v>5</v>
      </c>
      <c r="I63" s="11">
        <v>10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</row>
    <row r="64" spans="1:53">
      <c r="A64" s="9">
        <v>54</v>
      </c>
      <c r="B64" s="11" t="s">
        <v>115</v>
      </c>
      <c r="C64" s="11" t="s">
        <v>111</v>
      </c>
      <c r="D64" s="9">
        <v>9</v>
      </c>
      <c r="E64" s="10">
        <v>376</v>
      </c>
      <c r="F64" s="10">
        <v>13</v>
      </c>
      <c r="G64" s="10">
        <v>3</v>
      </c>
      <c r="H64" s="10">
        <v>10</v>
      </c>
      <c r="I64" s="11">
        <v>5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</row>
    <row r="65" spans="1:53">
      <c r="A65" s="9">
        <v>55</v>
      </c>
      <c r="B65" s="11" t="s">
        <v>116</v>
      </c>
      <c r="C65" s="11" t="s">
        <v>111</v>
      </c>
      <c r="D65" s="11">
        <v>9</v>
      </c>
      <c r="E65" s="11">
        <v>362</v>
      </c>
      <c r="F65" s="10">
        <v>8</v>
      </c>
      <c r="G65" s="10">
        <v>3</v>
      </c>
      <c r="H65" s="11">
        <v>5</v>
      </c>
      <c r="I65" s="11">
        <v>10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</row>
    <row r="66" spans="1:53">
      <c r="A66" s="9">
        <v>56</v>
      </c>
      <c r="B66" s="11" t="s">
        <v>117</v>
      </c>
      <c r="C66" s="11" t="s">
        <v>111</v>
      </c>
      <c r="D66" s="9">
        <v>25</v>
      </c>
      <c r="E66" s="10">
        <v>608</v>
      </c>
      <c r="F66" s="10">
        <v>23</v>
      </c>
      <c r="G66" s="10">
        <v>14</v>
      </c>
      <c r="H66" s="10">
        <v>9</v>
      </c>
      <c r="I66" s="11">
        <v>27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</row>
    <row r="67" spans="1:53">
      <c r="A67" s="9">
        <v>57</v>
      </c>
      <c r="B67" s="11" t="s">
        <v>118</v>
      </c>
      <c r="C67" s="11" t="s">
        <v>111</v>
      </c>
      <c r="D67" s="9">
        <v>61</v>
      </c>
      <c r="E67" s="10">
        <v>2077</v>
      </c>
      <c r="F67" s="10">
        <v>57</v>
      </c>
      <c r="G67" s="10">
        <v>19</v>
      </c>
      <c r="H67" s="10">
        <v>38</v>
      </c>
      <c r="I67" s="11">
        <v>65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v>0</v>
      </c>
      <c r="AY67" s="11">
        <v>0</v>
      </c>
      <c r="AZ67" s="11">
        <v>0</v>
      </c>
      <c r="BA67" s="11">
        <v>0</v>
      </c>
    </row>
    <row r="68" spans="1:53">
      <c r="A68" s="9">
        <v>58</v>
      </c>
      <c r="B68" s="11" t="s">
        <v>119</v>
      </c>
      <c r="C68" s="11" t="s">
        <v>111</v>
      </c>
      <c r="D68" s="9">
        <v>28</v>
      </c>
      <c r="E68" s="11">
        <v>790</v>
      </c>
      <c r="F68" s="10">
        <v>41</v>
      </c>
      <c r="G68" s="10">
        <v>20</v>
      </c>
      <c r="H68" s="10">
        <v>21</v>
      </c>
      <c r="I68" s="11">
        <v>15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v>0</v>
      </c>
      <c r="AY68" s="11">
        <v>0</v>
      </c>
      <c r="AZ68" s="11">
        <v>0</v>
      </c>
      <c r="BA68" s="11">
        <v>0</v>
      </c>
    </row>
    <row r="69" spans="1:53">
      <c r="A69" s="9">
        <v>59</v>
      </c>
      <c r="B69" s="11" t="s">
        <v>120</v>
      </c>
      <c r="C69" s="11" t="s">
        <v>111</v>
      </c>
      <c r="D69" s="9">
        <v>58</v>
      </c>
      <c r="E69" s="10">
        <v>1800</v>
      </c>
      <c r="F69" s="10">
        <v>49</v>
      </c>
      <c r="G69" s="10">
        <v>19</v>
      </c>
      <c r="H69" s="10">
        <v>30</v>
      </c>
      <c r="I69" s="11">
        <v>67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</row>
    <row r="70" spans="1:53">
      <c r="A70" s="9">
        <v>60</v>
      </c>
      <c r="B70" s="11" t="s">
        <v>121</v>
      </c>
      <c r="C70" s="11" t="s">
        <v>111</v>
      </c>
      <c r="D70" s="11">
        <v>66</v>
      </c>
      <c r="E70" s="11">
        <v>2035</v>
      </c>
      <c r="F70" s="10">
        <v>54</v>
      </c>
      <c r="G70" s="10">
        <v>18</v>
      </c>
      <c r="H70" s="11">
        <v>36</v>
      </c>
      <c r="I70" s="11">
        <v>78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</row>
    <row r="71" spans="1:53">
      <c r="A71" s="9">
        <v>61</v>
      </c>
      <c r="B71" s="11" t="s">
        <v>122</v>
      </c>
      <c r="C71" s="11" t="s">
        <v>111</v>
      </c>
      <c r="D71" s="9">
        <v>43</v>
      </c>
      <c r="E71" s="10">
        <v>1341</v>
      </c>
      <c r="F71" s="10">
        <v>38</v>
      </c>
      <c r="G71" s="10">
        <v>13</v>
      </c>
      <c r="H71" s="10">
        <v>25</v>
      </c>
      <c r="I71" s="11">
        <v>48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v>0</v>
      </c>
      <c r="AS71" s="11"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v>0</v>
      </c>
      <c r="AY71" s="11">
        <v>0</v>
      </c>
      <c r="AZ71" s="11">
        <v>0</v>
      </c>
      <c r="BA71" s="11">
        <v>0</v>
      </c>
    </row>
    <row r="72" spans="1:53">
      <c r="A72" s="9">
        <v>62</v>
      </c>
      <c r="B72" s="11" t="s">
        <v>123</v>
      </c>
      <c r="C72" s="11" t="s">
        <v>111</v>
      </c>
      <c r="D72" s="9">
        <v>59</v>
      </c>
      <c r="E72" s="10">
        <v>1964</v>
      </c>
      <c r="F72" s="10">
        <v>61</v>
      </c>
      <c r="G72" s="10">
        <v>24</v>
      </c>
      <c r="H72" s="10">
        <v>37</v>
      </c>
      <c r="I72" s="11">
        <v>57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1"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v>0</v>
      </c>
      <c r="AY72" s="11">
        <v>0</v>
      </c>
      <c r="AZ72" s="11">
        <v>0</v>
      </c>
      <c r="BA72" s="11">
        <v>0</v>
      </c>
    </row>
    <row r="73" spans="1:53">
      <c r="A73" s="9">
        <v>63</v>
      </c>
      <c r="B73" s="11" t="s">
        <v>124</v>
      </c>
      <c r="C73" s="11" t="s">
        <v>111</v>
      </c>
      <c r="D73" s="11">
        <v>6</v>
      </c>
      <c r="E73" s="11">
        <v>241</v>
      </c>
      <c r="F73" s="10">
        <v>5</v>
      </c>
      <c r="G73" s="10">
        <v>2</v>
      </c>
      <c r="H73" s="11">
        <v>3</v>
      </c>
      <c r="I73" s="11">
        <v>7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v>0</v>
      </c>
      <c r="AZ73" s="11">
        <v>0</v>
      </c>
      <c r="BA73" s="11">
        <v>0</v>
      </c>
    </row>
    <row r="74" spans="1:53">
      <c r="A74" s="9">
        <v>64</v>
      </c>
      <c r="B74" s="11" t="s">
        <v>125</v>
      </c>
      <c r="C74" s="11" t="s">
        <v>111</v>
      </c>
      <c r="D74" s="9">
        <v>11</v>
      </c>
      <c r="E74" s="10">
        <v>293</v>
      </c>
      <c r="F74" s="10">
        <v>12</v>
      </c>
      <c r="G74" s="10">
        <v>8</v>
      </c>
      <c r="H74" s="10">
        <v>4</v>
      </c>
      <c r="I74" s="11">
        <v>10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v>0</v>
      </c>
      <c r="AY74" s="11">
        <v>0</v>
      </c>
      <c r="AZ74" s="11">
        <v>0</v>
      </c>
      <c r="BA74" s="11">
        <v>0</v>
      </c>
    </row>
    <row r="75" spans="1:53">
      <c r="A75" s="9">
        <v>65</v>
      </c>
      <c r="B75" s="11" t="s">
        <v>126</v>
      </c>
      <c r="C75" s="11" t="s">
        <v>111</v>
      </c>
      <c r="D75" s="11">
        <v>66</v>
      </c>
      <c r="E75" s="11">
        <v>2617</v>
      </c>
      <c r="F75" s="10">
        <v>79</v>
      </c>
      <c r="G75" s="10">
        <v>38</v>
      </c>
      <c r="H75" s="11">
        <v>41</v>
      </c>
      <c r="I75" s="11">
        <v>53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v>0</v>
      </c>
      <c r="AY75" s="11">
        <v>0</v>
      </c>
      <c r="AZ75" s="11">
        <v>0</v>
      </c>
      <c r="BA75" s="11">
        <v>0</v>
      </c>
    </row>
    <row r="76" spans="1:53">
      <c r="A76" s="9">
        <v>66</v>
      </c>
      <c r="B76" s="11" t="s">
        <v>127</v>
      </c>
      <c r="C76" s="11" t="s">
        <v>111</v>
      </c>
      <c r="D76" s="9">
        <v>61</v>
      </c>
      <c r="E76" s="10">
        <v>2005</v>
      </c>
      <c r="F76" s="10">
        <v>66</v>
      </c>
      <c r="G76" s="10">
        <v>19</v>
      </c>
      <c r="H76" s="10">
        <v>47</v>
      </c>
      <c r="I76" s="11">
        <v>56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v>0</v>
      </c>
      <c r="AY76" s="11">
        <v>0</v>
      </c>
      <c r="AZ76" s="11">
        <v>0</v>
      </c>
      <c r="BA76" s="11">
        <v>0</v>
      </c>
    </row>
    <row r="77" spans="1:53">
      <c r="A77" s="9">
        <v>67</v>
      </c>
      <c r="B77" s="11" t="s">
        <v>128</v>
      </c>
      <c r="C77" s="11" t="s">
        <v>111</v>
      </c>
      <c r="D77" s="9">
        <v>79</v>
      </c>
      <c r="E77" s="10">
        <v>2827</v>
      </c>
      <c r="F77" s="10">
        <v>65</v>
      </c>
      <c r="G77" s="10">
        <v>30</v>
      </c>
      <c r="H77" s="10">
        <v>35</v>
      </c>
      <c r="I77" s="11">
        <v>93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v>0</v>
      </c>
      <c r="AY77" s="11">
        <v>0</v>
      </c>
      <c r="AZ77" s="11">
        <v>0</v>
      </c>
      <c r="BA77" s="11">
        <v>0</v>
      </c>
    </row>
    <row r="78" spans="1:53">
      <c r="A78" s="9">
        <v>68</v>
      </c>
      <c r="B78" s="11" t="s">
        <v>129</v>
      </c>
      <c r="C78" s="11" t="s">
        <v>111</v>
      </c>
      <c r="D78" s="9">
        <v>40</v>
      </c>
      <c r="E78" s="10">
        <v>1335</v>
      </c>
      <c r="F78" s="10">
        <v>40</v>
      </c>
      <c r="G78" s="10">
        <v>20</v>
      </c>
      <c r="H78" s="10">
        <v>20</v>
      </c>
      <c r="I78" s="11">
        <v>40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v>0</v>
      </c>
      <c r="AS78" s="11"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v>0</v>
      </c>
      <c r="AY78" s="11">
        <v>0</v>
      </c>
      <c r="AZ78" s="11">
        <v>0</v>
      </c>
      <c r="BA78" s="11">
        <v>0</v>
      </c>
    </row>
    <row r="79" spans="1:53">
      <c r="A79" s="9">
        <v>69</v>
      </c>
      <c r="B79" s="11" t="s">
        <v>130</v>
      </c>
      <c r="C79" s="11" t="s">
        <v>111</v>
      </c>
      <c r="D79" s="9">
        <v>15</v>
      </c>
      <c r="E79" s="10">
        <v>552</v>
      </c>
      <c r="F79" s="10">
        <v>16</v>
      </c>
      <c r="G79" s="10">
        <v>4</v>
      </c>
      <c r="H79" s="10">
        <v>12</v>
      </c>
      <c r="I79" s="11">
        <v>14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v>0</v>
      </c>
      <c r="AY79" s="11">
        <v>0</v>
      </c>
      <c r="AZ79" s="11">
        <v>0</v>
      </c>
      <c r="BA79" s="11">
        <v>0</v>
      </c>
    </row>
    <row r="80" spans="1:53">
      <c r="A80" s="9">
        <v>70</v>
      </c>
      <c r="B80" s="11" t="s">
        <v>131</v>
      </c>
      <c r="C80" s="11" t="s">
        <v>111</v>
      </c>
      <c r="D80" s="9">
        <v>56</v>
      </c>
      <c r="E80" s="10">
        <v>2133</v>
      </c>
      <c r="F80" s="10">
        <v>57</v>
      </c>
      <c r="G80" s="10">
        <v>23</v>
      </c>
      <c r="H80" s="10">
        <v>34</v>
      </c>
      <c r="I80" s="11">
        <v>55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v>0</v>
      </c>
      <c r="AY80" s="11">
        <v>0</v>
      </c>
      <c r="AZ80" s="11">
        <v>0</v>
      </c>
      <c r="BA80" s="11">
        <v>0</v>
      </c>
    </row>
    <row r="81" spans="1:53">
      <c r="A81" s="9">
        <v>71</v>
      </c>
      <c r="B81" s="11" t="s">
        <v>132</v>
      </c>
      <c r="C81" s="11" t="s">
        <v>111</v>
      </c>
      <c r="D81" s="11">
        <v>30</v>
      </c>
      <c r="E81" s="11">
        <v>825</v>
      </c>
      <c r="F81" s="10">
        <v>19</v>
      </c>
      <c r="G81" s="10">
        <v>9</v>
      </c>
      <c r="H81" s="11">
        <v>10</v>
      </c>
      <c r="I81" s="11">
        <v>41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v>0</v>
      </c>
      <c r="AS81" s="11"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v>0</v>
      </c>
      <c r="AY81" s="11">
        <v>0</v>
      </c>
      <c r="AZ81" s="11">
        <v>0</v>
      </c>
      <c r="BA81" s="11">
        <v>0</v>
      </c>
    </row>
    <row r="82" spans="1:53">
      <c r="A82" s="9">
        <v>72</v>
      </c>
      <c r="B82" s="11" t="s">
        <v>133</v>
      </c>
      <c r="C82" s="11" t="s">
        <v>111</v>
      </c>
      <c r="D82" s="14">
        <v>6</v>
      </c>
      <c r="E82" s="14">
        <v>171</v>
      </c>
      <c r="F82" s="10">
        <v>0</v>
      </c>
      <c r="G82" s="10">
        <v>0</v>
      </c>
      <c r="H82" s="14">
        <v>0</v>
      </c>
      <c r="I82" s="11">
        <v>12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v>0</v>
      </c>
      <c r="AY82" s="11">
        <v>0</v>
      </c>
      <c r="AZ82" s="11">
        <v>0</v>
      </c>
      <c r="BA82" s="11">
        <v>0</v>
      </c>
    </row>
    <row r="84" spans="1:53">
      <c r="J84" s="2" t="s">
        <v>134</v>
      </c>
    </row>
  </sheetData>
  <mergeCells count="64">
    <mergeCell ref="J4:J5"/>
    <mergeCell ref="A1:Y1"/>
    <mergeCell ref="A2:B2"/>
    <mergeCell ref="S2:Y2"/>
    <mergeCell ref="A3:A5"/>
    <mergeCell ref="B3:B5"/>
    <mergeCell ref="C3:C5"/>
    <mergeCell ref="D3:E3"/>
    <mergeCell ref="F3:H3"/>
    <mergeCell ref="I3:BA3"/>
    <mergeCell ref="D4:D5"/>
    <mergeCell ref="E4:E5"/>
    <mergeCell ref="F4:F5"/>
    <mergeCell ref="G4:G5"/>
    <mergeCell ref="H4:H5"/>
    <mergeCell ref="I4:I5"/>
    <mergeCell ref="V4:V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H4:AH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S4:AS5"/>
    <mergeCell ref="AT4:AT5"/>
    <mergeCell ref="AI4:AI5"/>
    <mergeCell ref="AJ4:AJ5"/>
    <mergeCell ref="AK4:AK5"/>
    <mergeCell ref="AL4:AL5"/>
    <mergeCell ref="AM4:AM5"/>
    <mergeCell ref="AN4:AN5"/>
    <mergeCell ref="BA4:BA5"/>
    <mergeCell ref="A6:C6"/>
    <mergeCell ref="A7:A10"/>
    <mergeCell ref="B7:C7"/>
    <mergeCell ref="B8:C8"/>
    <mergeCell ref="B9:C9"/>
    <mergeCell ref="AU4:AU5"/>
    <mergeCell ref="AV4:AV5"/>
    <mergeCell ref="AW4:AW5"/>
    <mergeCell ref="AX4:AX5"/>
    <mergeCell ref="AY4:AY5"/>
    <mergeCell ref="AZ4:AZ5"/>
    <mergeCell ref="AO4:AO5"/>
    <mergeCell ref="AP4:AP5"/>
    <mergeCell ref="AQ4:AQ5"/>
    <mergeCell ref="AR4:AR5"/>
  </mergeCells>
  <phoneticPr fontId="3" type="noConversion"/>
  <conditionalFormatting sqref="D42:E42 D19:E19 D38:E38 D45:E45 D40:E40 D49:E49 D47:E47 D13:E16 D32:E32 D34:E34 H34 H32 H13:H16 H47 H49 H40 H45 H38 H19 H42 H21:H24 D21:E24 D6:BA10">
    <cfRule type="cellIs" dxfId="51" priority="53" stopIfTrue="1" operator="equal">
      <formula>0</formula>
    </cfRule>
  </conditionalFormatting>
  <conditionalFormatting sqref="I60:I82">
    <cfRule type="cellIs" dxfId="50" priority="52" stopIfTrue="1" operator="equal">
      <formula>0</formula>
    </cfRule>
  </conditionalFormatting>
  <conditionalFormatting sqref="D69:E69 H69">
    <cfRule type="cellIs" dxfId="49" priority="51" stopIfTrue="1" operator="equal">
      <formula>0</formula>
    </cfRule>
  </conditionalFormatting>
  <conditionalFormatting sqref="D66:E66 H66">
    <cfRule type="cellIs" dxfId="48" priority="50" stopIfTrue="1" operator="equal">
      <formula>0</formula>
    </cfRule>
  </conditionalFormatting>
  <conditionalFormatting sqref="D25:E25 H25">
    <cfRule type="cellIs" dxfId="47" priority="49" stopIfTrue="1" operator="equal">
      <formula>0</formula>
    </cfRule>
  </conditionalFormatting>
  <conditionalFormatting sqref="D71:E71 H71">
    <cfRule type="cellIs" dxfId="46" priority="39" stopIfTrue="1" operator="equal">
      <formula>0</formula>
    </cfRule>
  </conditionalFormatting>
  <conditionalFormatting sqref="D56:E56 H56">
    <cfRule type="cellIs" dxfId="45" priority="48" stopIfTrue="1" operator="equal">
      <formula>0</formula>
    </cfRule>
  </conditionalFormatting>
  <conditionalFormatting sqref="D63:E63 H63">
    <cfRule type="cellIs" dxfId="44" priority="46" stopIfTrue="1" operator="equal">
      <formula>0</formula>
    </cfRule>
  </conditionalFormatting>
  <conditionalFormatting sqref="D64:E64 H64">
    <cfRule type="cellIs" dxfId="43" priority="45" stopIfTrue="1" operator="equal">
      <formula>0</formula>
    </cfRule>
  </conditionalFormatting>
  <conditionalFormatting sqref="D61:E61 H61">
    <cfRule type="cellIs" dxfId="42" priority="44" stopIfTrue="1" operator="equal">
      <formula>0</formula>
    </cfRule>
  </conditionalFormatting>
  <conditionalFormatting sqref="D41:E41 H41">
    <cfRule type="cellIs" dxfId="41" priority="43" stopIfTrue="1" operator="equal">
      <formula>0</formula>
    </cfRule>
  </conditionalFormatting>
  <conditionalFormatting sqref="D18:E18 H18">
    <cfRule type="cellIs" dxfId="40" priority="42" stopIfTrue="1" operator="equal">
      <formula>0</formula>
    </cfRule>
  </conditionalFormatting>
  <conditionalFormatting sqref="D78:E78 H78">
    <cfRule type="cellIs" dxfId="39" priority="41" stopIfTrue="1" operator="equal">
      <formula>0</formula>
    </cfRule>
  </conditionalFormatting>
  <conditionalFormatting sqref="D36:E36 H36">
    <cfRule type="cellIs" dxfId="38" priority="40" stopIfTrue="1" operator="equal">
      <formula>0</formula>
    </cfRule>
  </conditionalFormatting>
  <conditionalFormatting sqref="D27:E27 H27">
    <cfRule type="cellIs" dxfId="37" priority="34" stopIfTrue="1" operator="equal">
      <formula>0</formula>
    </cfRule>
  </conditionalFormatting>
  <conditionalFormatting sqref="D67:E67 H67">
    <cfRule type="cellIs" dxfId="36" priority="38" stopIfTrue="1" operator="equal">
      <formula>0</formula>
    </cfRule>
  </conditionalFormatting>
  <conditionalFormatting sqref="D72:E72 H72">
    <cfRule type="cellIs" dxfId="35" priority="37" stopIfTrue="1" operator="equal">
      <formula>0</formula>
    </cfRule>
  </conditionalFormatting>
  <conditionalFormatting sqref="D28:E28 H28">
    <cfRule type="cellIs" dxfId="34" priority="36" stopIfTrue="1" operator="equal">
      <formula>0</formula>
    </cfRule>
  </conditionalFormatting>
  <conditionalFormatting sqref="D51:E51 H51">
    <cfRule type="cellIs" dxfId="33" priority="35" stopIfTrue="1" operator="equal">
      <formula>0</formula>
    </cfRule>
  </conditionalFormatting>
  <conditionalFormatting sqref="D44:E44 H44">
    <cfRule type="cellIs" dxfId="32" priority="33" stopIfTrue="1" operator="equal">
      <formula>0</formula>
    </cfRule>
  </conditionalFormatting>
  <conditionalFormatting sqref="D39:E39 H39">
    <cfRule type="cellIs" dxfId="31" priority="32" stopIfTrue="1" operator="equal">
      <formula>0</formula>
    </cfRule>
  </conditionalFormatting>
  <conditionalFormatting sqref="D48:E48 H48">
    <cfRule type="cellIs" dxfId="30" priority="31" stopIfTrue="1" operator="equal">
      <formula>0</formula>
    </cfRule>
  </conditionalFormatting>
  <conditionalFormatting sqref="D58:E58 H58">
    <cfRule type="cellIs" dxfId="29" priority="30" stopIfTrue="1" operator="equal">
      <formula>0</formula>
    </cfRule>
  </conditionalFormatting>
  <conditionalFormatting sqref="D46:E46 H46">
    <cfRule type="cellIs" dxfId="28" priority="29" stopIfTrue="1" operator="equal">
      <formula>0</formula>
    </cfRule>
  </conditionalFormatting>
  <conditionalFormatting sqref="I12:I19 I21:I28 I44:I51 I30:I42 I53:I59 D11:BA11 J12:BA82 F12:G82">
    <cfRule type="cellIs" dxfId="27" priority="28" stopIfTrue="1" operator="equal">
      <formula>0</formula>
    </cfRule>
  </conditionalFormatting>
  <conditionalFormatting sqref="D53:E53 H53">
    <cfRule type="cellIs" dxfId="26" priority="27" stopIfTrue="1" operator="equal">
      <formula>0</formula>
    </cfRule>
  </conditionalFormatting>
  <conditionalFormatting sqref="D12:E12 H12">
    <cfRule type="cellIs" dxfId="25" priority="26" stopIfTrue="1" operator="equal">
      <formula>0</formula>
    </cfRule>
  </conditionalFormatting>
  <conditionalFormatting sqref="D31:E31 H31">
    <cfRule type="cellIs" dxfId="24" priority="18" stopIfTrue="1" operator="equal">
      <formula>0</formula>
    </cfRule>
  </conditionalFormatting>
  <conditionalFormatting sqref="D68 H68">
    <cfRule type="cellIs" dxfId="23" priority="25" stopIfTrue="1" operator="equal">
      <formula>0</formula>
    </cfRule>
  </conditionalFormatting>
  <conditionalFormatting sqref="D59:E59 H59">
    <cfRule type="cellIs" dxfId="22" priority="10" stopIfTrue="1" operator="equal">
      <formula>0</formula>
    </cfRule>
  </conditionalFormatting>
  <conditionalFormatting sqref="D50:E50 H50">
    <cfRule type="cellIs" dxfId="21" priority="24" stopIfTrue="1" operator="equal">
      <formula>0</formula>
    </cfRule>
  </conditionalFormatting>
  <conditionalFormatting sqref="I43">
    <cfRule type="cellIs" dxfId="20" priority="5" stopIfTrue="1" operator="equal">
      <formula>0</formula>
    </cfRule>
  </conditionalFormatting>
  <conditionalFormatting sqref="D37:E37 H37">
    <cfRule type="cellIs" dxfId="19" priority="23" stopIfTrue="1" operator="equal">
      <formula>0</formula>
    </cfRule>
  </conditionalFormatting>
  <conditionalFormatting sqref="D80:E80 H80">
    <cfRule type="cellIs" dxfId="18" priority="4" stopIfTrue="1" operator="equal">
      <formula>0</formula>
    </cfRule>
  </conditionalFormatting>
  <conditionalFormatting sqref="D17:E17 H17">
    <cfRule type="cellIs" dxfId="17" priority="22" stopIfTrue="1" operator="equal">
      <formula>0</formula>
    </cfRule>
  </conditionalFormatting>
  <conditionalFormatting sqref="D76:E76 H76">
    <cfRule type="cellIs" dxfId="16" priority="21" stopIfTrue="1" operator="equal">
      <formula>0</formula>
    </cfRule>
  </conditionalFormatting>
  <conditionalFormatting sqref="D54:E54 H54">
    <cfRule type="cellIs" dxfId="15" priority="20" stopIfTrue="1" operator="equal">
      <formula>0</formula>
    </cfRule>
  </conditionalFormatting>
  <conditionalFormatting sqref="D30:E30 H30">
    <cfRule type="cellIs" dxfId="14" priority="19" stopIfTrue="1" operator="equal">
      <formula>0</formula>
    </cfRule>
  </conditionalFormatting>
  <conditionalFormatting sqref="D57:E57 H57">
    <cfRule type="cellIs" dxfId="13" priority="17" stopIfTrue="1" operator="equal">
      <formula>0</formula>
    </cfRule>
  </conditionalFormatting>
  <conditionalFormatting sqref="D79:E79 H79">
    <cfRule type="cellIs" dxfId="12" priority="16" stopIfTrue="1" operator="equal">
      <formula>0</formula>
    </cfRule>
  </conditionalFormatting>
  <conditionalFormatting sqref="D35:E35 H35">
    <cfRule type="cellIs" dxfId="11" priority="15" stopIfTrue="1" operator="equal">
      <formula>0</formula>
    </cfRule>
  </conditionalFormatting>
  <conditionalFormatting sqref="D62:E62 H62">
    <cfRule type="cellIs" dxfId="10" priority="14" stopIfTrue="1" operator="equal">
      <formula>0</formula>
    </cfRule>
  </conditionalFormatting>
  <conditionalFormatting sqref="D55:E55 H55">
    <cfRule type="cellIs" dxfId="9" priority="13" stopIfTrue="1" operator="equal">
      <formula>0</formula>
    </cfRule>
  </conditionalFormatting>
  <conditionalFormatting sqref="D26:E26 H26">
    <cfRule type="cellIs" dxfId="8" priority="11" stopIfTrue="1" operator="equal">
      <formula>0</formula>
    </cfRule>
  </conditionalFormatting>
  <conditionalFormatting sqref="D33:E33 H33">
    <cfRule type="cellIs" dxfId="7" priority="12" stopIfTrue="1" operator="equal">
      <formula>0</formula>
    </cfRule>
  </conditionalFormatting>
  <conditionalFormatting sqref="D43:E43 H43">
    <cfRule type="cellIs" dxfId="6" priority="6" stopIfTrue="1" operator="equal">
      <formula>0</formula>
    </cfRule>
  </conditionalFormatting>
  <conditionalFormatting sqref="D77:E77 H77">
    <cfRule type="cellIs" dxfId="5" priority="9" stopIfTrue="1" operator="equal">
      <formula>0</formula>
    </cfRule>
  </conditionalFormatting>
  <conditionalFormatting sqref="D20:E20 H20">
    <cfRule type="cellIs" dxfId="4" priority="8" stopIfTrue="1" operator="equal">
      <formula>0</formula>
    </cfRule>
  </conditionalFormatting>
  <conditionalFormatting sqref="I20">
    <cfRule type="cellIs" dxfId="3" priority="7" stopIfTrue="1" operator="equal">
      <formula>0</formula>
    </cfRule>
  </conditionalFormatting>
  <conditionalFormatting sqref="D29:E29 H29:I29">
    <cfRule type="cellIs" dxfId="2" priority="3" stopIfTrue="1" operator="equal">
      <formula>0</formula>
    </cfRule>
  </conditionalFormatting>
  <conditionalFormatting sqref="D52:E52 H52:I52">
    <cfRule type="cellIs" dxfId="1" priority="2" stopIfTrue="1" operator="equal">
      <formula>0</formula>
    </cfRule>
  </conditionalFormatting>
  <conditionalFormatting sqref="D74:E74 H74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2017-11-28T03:11:35Z</dcterms:modified>
</cp:coreProperties>
</file>