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教育综合成绩" sheetId="1" r:id="rId1"/>
  </sheets>
  <definedNames>
    <definedName name="_xlnm.Print_Titles" localSheetId="0">'教育综合成绩'!$1:$2</definedName>
  </definedNames>
  <calcPr fullCalcOnLoad="1"/>
</workbook>
</file>

<file path=xl/sharedStrings.xml><?xml version="1.0" encoding="utf-8"?>
<sst xmlns="http://schemas.openxmlformats.org/spreadsheetml/2006/main" count="351" uniqueCount="256">
  <si>
    <t>阳城县2017年事业单位公开招聘工作人员综合成绩公示表</t>
  </si>
  <si>
    <t>准考证号</t>
  </si>
  <si>
    <t>姓 名</t>
  </si>
  <si>
    <t>报考岗位</t>
  </si>
  <si>
    <t>笔试成绩</t>
  </si>
  <si>
    <t>面试成绩</t>
  </si>
  <si>
    <t>综合成绩（笔试成绩*60%+面试成绩*40%）</t>
  </si>
  <si>
    <t>岗位 排名</t>
  </si>
  <si>
    <t>22017044224</t>
  </si>
  <si>
    <t>宋柃霖</t>
  </si>
  <si>
    <t>高中语文</t>
  </si>
  <si>
    <t>22017044302</t>
  </si>
  <si>
    <t>宋丹丹</t>
  </si>
  <si>
    <t>22017044301</t>
  </si>
  <si>
    <t>李妮文</t>
  </si>
  <si>
    <t>22017044329</t>
  </si>
  <si>
    <t>张伟丽</t>
  </si>
  <si>
    <t>高中英语</t>
  </si>
  <si>
    <t>22017044311</t>
  </si>
  <si>
    <t>张玲娣</t>
  </si>
  <si>
    <t>22017044324</t>
  </si>
  <si>
    <t>宋彩凤</t>
  </si>
  <si>
    <t>22017044112</t>
  </si>
  <si>
    <t>朱娟娟</t>
  </si>
  <si>
    <t>高中政治</t>
  </si>
  <si>
    <t>22017044127</t>
  </si>
  <si>
    <t>郭文瑾</t>
  </si>
  <si>
    <t>22017044123</t>
  </si>
  <si>
    <t>郭玉洁</t>
  </si>
  <si>
    <t>22017044206</t>
  </si>
  <si>
    <t>武进科</t>
  </si>
  <si>
    <t>高中物理</t>
  </si>
  <si>
    <t>22017044215</t>
  </si>
  <si>
    <t>田仙仙</t>
  </si>
  <si>
    <t>22017020223</t>
  </si>
  <si>
    <t>孙菁</t>
  </si>
  <si>
    <t>初中语文</t>
  </si>
  <si>
    <t>22017020307</t>
  </si>
  <si>
    <t>都向前</t>
  </si>
  <si>
    <t>22017020218</t>
  </si>
  <si>
    <t>豆娅娅</t>
  </si>
  <si>
    <t>22017020308</t>
  </si>
  <si>
    <t>苏嵘</t>
  </si>
  <si>
    <t>初中语文（服务基层岗位）</t>
  </si>
  <si>
    <t>22017020423</t>
  </si>
  <si>
    <t>许文思</t>
  </si>
  <si>
    <t>初中数学</t>
  </si>
  <si>
    <t>22017020320</t>
  </si>
  <si>
    <t>宋青林</t>
  </si>
  <si>
    <t>22017020328</t>
  </si>
  <si>
    <t>申尧尧</t>
  </si>
  <si>
    <t>22017020606</t>
  </si>
  <si>
    <t>申妮妮</t>
  </si>
  <si>
    <t>初中数学（服务基层岗位）</t>
  </si>
  <si>
    <t>22017020605</t>
  </si>
  <si>
    <t>张璐芳</t>
  </si>
  <si>
    <t>22017021318</t>
  </si>
  <si>
    <t>李娜</t>
  </si>
  <si>
    <t>初中英语</t>
  </si>
  <si>
    <t>22017021426</t>
  </si>
  <si>
    <t>陈姗</t>
  </si>
  <si>
    <t>22017020706</t>
  </si>
  <si>
    <t>陈玉玺</t>
  </si>
  <si>
    <t>22017021423</t>
  </si>
  <si>
    <t>宋凤子</t>
  </si>
  <si>
    <t>22017021206</t>
  </si>
  <si>
    <t>王甜</t>
  </si>
  <si>
    <t>22017021314</t>
  </si>
  <si>
    <t>杨静</t>
  </si>
  <si>
    <t>22017021026</t>
  </si>
  <si>
    <t>杨欣</t>
  </si>
  <si>
    <t>22017020918</t>
  </si>
  <si>
    <t>吴媛媛</t>
  </si>
  <si>
    <t>22017021224</t>
  </si>
  <si>
    <t>郭俊杰</t>
  </si>
  <si>
    <t>22017020721</t>
  </si>
  <si>
    <t>李婷</t>
  </si>
  <si>
    <t>22017021501</t>
  </si>
  <si>
    <t>李娟</t>
  </si>
  <si>
    <t>22017020626</t>
  </si>
  <si>
    <t>杨小蓉</t>
  </si>
  <si>
    <t>22017020624</t>
  </si>
  <si>
    <t>朱梦君</t>
  </si>
  <si>
    <t>22017020708</t>
  </si>
  <si>
    <t>吕亚茹</t>
  </si>
  <si>
    <t>22017021504</t>
  </si>
  <si>
    <t>殷颖</t>
  </si>
  <si>
    <t>22017021218</t>
  </si>
  <si>
    <t>张媛媛</t>
  </si>
  <si>
    <t>22017021807</t>
  </si>
  <si>
    <t>李华锋</t>
  </si>
  <si>
    <t>初中化学</t>
  </si>
  <si>
    <t>22017021722</t>
  </si>
  <si>
    <t>马莺珂</t>
  </si>
  <si>
    <t>22017021704</t>
  </si>
  <si>
    <t>秦丽婷</t>
  </si>
  <si>
    <t>22017021618</t>
  </si>
  <si>
    <t>常丽娜</t>
  </si>
  <si>
    <t>22017022309</t>
  </si>
  <si>
    <t>原帅帅</t>
  </si>
  <si>
    <t>初中历史</t>
  </si>
  <si>
    <t>22017021906</t>
  </si>
  <si>
    <t>常战勇</t>
  </si>
  <si>
    <t>22017022512</t>
  </si>
  <si>
    <t>贾陈丽</t>
  </si>
  <si>
    <t>初中思品</t>
  </si>
  <si>
    <t>郭苗</t>
  </si>
  <si>
    <t>22017022702</t>
  </si>
  <si>
    <t>郭泽欣</t>
  </si>
  <si>
    <t>22017023028</t>
  </si>
  <si>
    <t>贺凯悦</t>
  </si>
  <si>
    <t>初中体育</t>
  </si>
  <si>
    <t>22017022827</t>
  </si>
  <si>
    <t>王雁南</t>
  </si>
  <si>
    <t>面试
缺考</t>
  </si>
  <si>
    <t>22017022923</t>
  </si>
  <si>
    <t>杨长青</t>
  </si>
  <si>
    <t>22017041712</t>
  </si>
  <si>
    <t>王妙</t>
  </si>
  <si>
    <t>小学语文</t>
  </si>
  <si>
    <t>张利荣</t>
  </si>
  <si>
    <t>22017041926</t>
  </si>
  <si>
    <t>梁晋文</t>
  </si>
  <si>
    <t>22017042223</t>
  </si>
  <si>
    <t>郭雨慧</t>
  </si>
  <si>
    <t>22017041013</t>
  </si>
  <si>
    <t>王玉珏</t>
  </si>
  <si>
    <t>22017042224</t>
  </si>
  <si>
    <t>李永芳</t>
  </si>
  <si>
    <t>22017041607</t>
  </si>
  <si>
    <t>张琴</t>
  </si>
  <si>
    <t>22017041426</t>
  </si>
  <si>
    <t>张贝</t>
  </si>
  <si>
    <t>22017040403</t>
  </si>
  <si>
    <t>成明星</t>
  </si>
  <si>
    <t>22017041307</t>
  </si>
  <si>
    <t>毋雪</t>
  </si>
  <si>
    <t>22017041417</t>
  </si>
  <si>
    <t>李钊</t>
  </si>
  <si>
    <t>22017042330</t>
  </si>
  <si>
    <t>韩志翔</t>
  </si>
  <si>
    <t>小学语文（服务基层岗位）</t>
  </si>
  <si>
    <t>22017042324</t>
  </si>
  <si>
    <t>李雅珍</t>
  </si>
  <si>
    <t>22017042329</t>
  </si>
  <si>
    <t>魏星星</t>
  </si>
  <si>
    <t>22017024013</t>
  </si>
  <si>
    <t>李环</t>
  </si>
  <si>
    <t>小学数学</t>
  </si>
  <si>
    <t>22017023412</t>
  </si>
  <si>
    <t>侯豪杰</t>
  </si>
  <si>
    <t>22017023608</t>
  </si>
  <si>
    <t>贾晓</t>
  </si>
  <si>
    <t>22017024429</t>
  </si>
  <si>
    <t>董倩楠</t>
  </si>
  <si>
    <t>22017023918</t>
  </si>
  <si>
    <t>王潇倩</t>
  </si>
  <si>
    <t>22017023828</t>
  </si>
  <si>
    <t>岳燕宁</t>
  </si>
  <si>
    <t>22017023527</t>
  </si>
  <si>
    <t>张敏燕</t>
  </si>
  <si>
    <t>22017024402</t>
  </si>
  <si>
    <t>潘小妹</t>
  </si>
  <si>
    <t>22017024310</t>
  </si>
  <si>
    <t>赵晋晋</t>
  </si>
  <si>
    <t>22017024211</t>
  </si>
  <si>
    <t>王峰</t>
  </si>
  <si>
    <t>22017024610</t>
  </si>
  <si>
    <t>郭丽霞</t>
  </si>
  <si>
    <t>小学数学（服务基层岗位）</t>
  </si>
  <si>
    <t>22017024608</t>
  </si>
  <si>
    <t>李双双</t>
  </si>
  <si>
    <t>22017042829</t>
  </si>
  <si>
    <t>王娟</t>
  </si>
  <si>
    <t>小学英语</t>
  </si>
  <si>
    <t>22017043921</t>
  </si>
  <si>
    <t>范豆豆</t>
  </si>
  <si>
    <t>22017043520</t>
  </si>
  <si>
    <t>岳洁</t>
  </si>
  <si>
    <t>22017042622</t>
  </si>
  <si>
    <t>崔慧敏</t>
  </si>
  <si>
    <t>22017042620</t>
  </si>
  <si>
    <t>卫素娟</t>
  </si>
  <si>
    <t>22017043826</t>
  </si>
  <si>
    <t>常燕</t>
  </si>
  <si>
    <t>22017043305</t>
  </si>
  <si>
    <t>暴彤彤</t>
  </si>
  <si>
    <t>22017043416</t>
  </si>
  <si>
    <t>崔云飞</t>
  </si>
  <si>
    <t>22017042510</t>
  </si>
  <si>
    <t>李静</t>
  </si>
  <si>
    <t>22017043215</t>
  </si>
  <si>
    <t>赵娜娜</t>
  </si>
  <si>
    <t>22017043209</t>
  </si>
  <si>
    <t>杨晓丽</t>
  </si>
  <si>
    <t>22017043001</t>
  </si>
  <si>
    <t>王丽芳</t>
  </si>
  <si>
    <t>22017044017</t>
  </si>
  <si>
    <t>王瑾</t>
  </si>
  <si>
    <t>小学英语（服务基层岗位）</t>
  </si>
  <si>
    <t>22017044022</t>
  </si>
  <si>
    <t>李瑜美</t>
  </si>
  <si>
    <t>22017044020</t>
  </si>
  <si>
    <t>梁亚琴</t>
  </si>
  <si>
    <t>22017060308</t>
  </si>
  <si>
    <t>王萌</t>
  </si>
  <si>
    <t>幼儿
教师</t>
  </si>
  <si>
    <t>22017060921</t>
  </si>
  <si>
    <t>续焘焘</t>
  </si>
  <si>
    <t>22017060123</t>
  </si>
  <si>
    <t>田王菲</t>
  </si>
  <si>
    <t>22017061106</t>
  </si>
  <si>
    <t>王妮妮</t>
  </si>
  <si>
    <t>22017060214</t>
  </si>
  <si>
    <t>李莎</t>
  </si>
  <si>
    <t>22017060107</t>
  </si>
  <si>
    <t>陈芳</t>
  </si>
  <si>
    <t>22017060207</t>
  </si>
  <si>
    <t>史奇</t>
  </si>
  <si>
    <t>22017061215</t>
  </si>
  <si>
    <t>卫婷婷</t>
  </si>
  <si>
    <t>22017060605</t>
  </si>
  <si>
    <t>杨英</t>
  </si>
  <si>
    <t>22017061128</t>
  </si>
  <si>
    <t>郭凯莉</t>
  </si>
  <si>
    <t>22017060501</t>
  </si>
  <si>
    <t>张雅</t>
  </si>
  <si>
    <t>22017060805</t>
  </si>
  <si>
    <t>崔小芳</t>
  </si>
  <si>
    <t>22017061303</t>
  </si>
  <si>
    <t>温佳丽</t>
  </si>
  <si>
    <t>22017060709</t>
  </si>
  <si>
    <t>张凯妮</t>
  </si>
  <si>
    <t>22017060928</t>
  </si>
  <si>
    <t>焦红霞</t>
  </si>
  <si>
    <t>22017060122</t>
  </si>
  <si>
    <t>王梦雅</t>
  </si>
  <si>
    <t>22017061304</t>
  </si>
  <si>
    <t>马晓姣</t>
  </si>
  <si>
    <t>22017060902</t>
  </si>
  <si>
    <t>侯利霞</t>
  </si>
  <si>
    <t>22017060103</t>
  </si>
  <si>
    <t>张凯</t>
  </si>
  <si>
    <t>22017060718</t>
  </si>
  <si>
    <t>宋丹</t>
  </si>
  <si>
    <t>22017061014</t>
  </si>
  <si>
    <t>李亚文</t>
  </si>
  <si>
    <t>22017060510</t>
  </si>
  <si>
    <t>王杨利</t>
  </si>
  <si>
    <t>22017061030</t>
  </si>
  <si>
    <t>刘静</t>
  </si>
  <si>
    <t>22017061324</t>
  </si>
  <si>
    <t>杨爱琳</t>
  </si>
  <si>
    <t>幼儿教师(服务基层岗位)</t>
  </si>
  <si>
    <t>22017061322</t>
  </si>
  <si>
    <t>牛丹娜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</si>
</sst>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);[Red]\(0\)"/>
  </numFmts>
  <fonts count="31">
    <font>
      <sz val="12"/>
      <name val="宋体"/>
      <family val="0"/>
    </font>
    <font>
      <b/>
      <sz val="12"/>
      <name val="宋体"/>
      <family val="0"/>
    </font>
    <font>
      <sz val="10"/>
      <name val="楷体_GB2312"/>
      <family val="3"/>
    </font>
    <font>
      <b/>
      <sz val="12"/>
      <color indexed="8"/>
      <name val="宋体"/>
      <family val="0"/>
    </font>
    <font>
      <sz val="18"/>
      <name val="黑体"/>
      <family val="0"/>
    </font>
    <font>
      <b/>
      <sz val="11"/>
      <name val="楷体_GB2312"/>
      <family val="3"/>
    </font>
    <font>
      <b/>
      <sz val="10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 shrinkToFit="1"/>
    </xf>
    <xf numFmtId="179" fontId="5" fillId="0" borderId="11" xfId="0" applyNumberFormat="1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1.625" style="3" customWidth="1"/>
    <col min="2" max="2" width="8.50390625" style="4" customWidth="1"/>
    <col min="3" max="3" width="27.125" style="5" customWidth="1"/>
    <col min="4" max="4" width="9.375" style="6" customWidth="1"/>
    <col min="5" max="5" width="9.375" style="7" customWidth="1"/>
    <col min="6" max="6" width="10.25390625" style="8" customWidth="1"/>
    <col min="7" max="7" width="6.625" style="9" customWidth="1"/>
  </cols>
  <sheetData>
    <row r="1" spans="1:7" ht="39.75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55.5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</row>
    <row r="3" spans="1:7" s="2" customFormat="1" ht="22.5" customHeight="1">
      <c r="A3" s="16" t="s">
        <v>8</v>
      </c>
      <c r="B3" s="16" t="s">
        <v>9</v>
      </c>
      <c r="C3" s="17" t="s">
        <v>10</v>
      </c>
      <c r="D3" s="16">
        <v>74</v>
      </c>
      <c r="E3" s="18">
        <v>88.78</v>
      </c>
      <c r="F3" s="18">
        <f>D3*60%+E3*40%</f>
        <v>79.912</v>
      </c>
      <c r="G3" s="19">
        <v>1</v>
      </c>
    </row>
    <row r="4" spans="1:7" s="2" customFormat="1" ht="22.5" customHeight="1">
      <c r="A4" s="16" t="s">
        <v>11</v>
      </c>
      <c r="B4" s="16" t="s">
        <v>12</v>
      </c>
      <c r="C4" s="17" t="s">
        <v>10</v>
      </c>
      <c r="D4" s="16">
        <v>75.3</v>
      </c>
      <c r="E4" s="18">
        <v>85.98</v>
      </c>
      <c r="F4" s="18">
        <f>D4*60%+E4*40%</f>
        <v>79.572</v>
      </c>
      <c r="G4" s="19">
        <v>2</v>
      </c>
    </row>
    <row r="5" spans="1:7" s="2" customFormat="1" ht="22.5" customHeight="1">
      <c r="A5" s="16" t="s">
        <v>13</v>
      </c>
      <c r="B5" s="16" t="s">
        <v>14</v>
      </c>
      <c r="C5" s="17" t="s">
        <v>10</v>
      </c>
      <c r="D5" s="16">
        <v>69.1</v>
      </c>
      <c r="E5" s="18">
        <v>86.06</v>
      </c>
      <c r="F5" s="18">
        <f>D5*60%+E5*40%</f>
        <v>75.88399999999999</v>
      </c>
      <c r="G5" s="19">
        <v>3</v>
      </c>
    </row>
    <row r="6" spans="1:7" s="2" customFormat="1" ht="22.5" customHeight="1">
      <c r="A6" s="16" t="s">
        <v>15</v>
      </c>
      <c r="B6" s="16" t="s">
        <v>16</v>
      </c>
      <c r="C6" s="16" t="s">
        <v>17</v>
      </c>
      <c r="D6" s="16">
        <v>84.4</v>
      </c>
      <c r="E6" s="18">
        <v>89.3</v>
      </c>
      <c r="F6" s="18">
        <f>D6*60%+E6*40%</f>
        <v>86.36</v>
      </c>
      <c r="G6" s="19">
        <v>1</v>
      </c>
    </row>
    <row r="7" spans="1:7" s="2" customFormat="1" ht="22.5" customHeight="1">
      <c r="A7" s="16" t="s">
        <v>18</v>
      </c>
      <c r="B7" s="16" t="s">
        <v>19</v>
      </c>
      <c r="C7" s="16" t="s">
        <v>17</v>
      </c>
      <c r="D7" s="16">
        <v>81.8</v>
      </c>
      <c r="E7" s="18">
        <v>88.72</v>
      </c>
      <c r="F7" s="18">
        <f>D7*60%+E7*40%</f>
        <v>84.568</v>
      </c>
      <c r="G7" s="19">
        <v>2</v>
      </c>
    </row>
    <row r="8" spans="1:7" s="2" customFormat="1" ht="22.5" customHeight="1">
      <c r="A8" s="16" t="s">
        <v>20</v>
      </c>
      <c r="B8" s="16" t="s">
        <v>21</v>
      </c>
      <c r="C8" s="16" t="s">
        <v>17</v>
      </c>
      <c r="D8" s="16">
        <v>81.3</v>
      </c>
      <c r="E8" s="18">
        <v>84.88</v>
      </c>
      <c r="F8" s="18">
        <f>D8*60%+E8*40%</f>
        <v>82.732</v>
      </c>
      <c r="G8" s="19">
        <v>3</v>
      </c>
    </row>
    <row r="9" spans="1:7" s="2" customFormat="1" ht="22.5" customHeight="1">
      <c r="A9" s="16" t="s">
        <v>22</v>
      </c>
      <c r="B9" s="16" t="s">
        <v>23</v>
      </c>
      <c r="C9" s="16" t="s">
        <v>24</v>
      </c>
      <c r="D9" s="16">
        <v>81.5</v>
      </c>
      <c r="E9" s="18">
        <v>88.46</v>
      </c>
      <c r="F9" s="18">
        <f>D9*60%+E9*40%</f>
        <v>84.28399999999999</v>
      </c>
      <c r="G9" s="19">
        <v>1</v>
      </c>
    </row>
    <row r="10" spans="1:7" s="2" customFormat="1" ht="22.5" customHeight="1">
      <c r="A10" s="16" t="s">
        <v>25</v>
      </c>
      <c r="B10" s="16" t="s">
        <v>26</v>
      </c>
      <c r="C10" s="16" t="s">
        <v>24</v>
      </c>
      <c r="D10" s="16">
        <v>80.8</v>
      </c>
      <c r="E10" s="18">
        <v>87.92</v>
      </c>
      <c r="F10" s="18">
        <f>D10*60%+E10*40%</f>
        <v>83.648</v>
      </c>
      <c r="G10" s="19">
        <v>2</v>
      </c>
    </row>
    <row r="11" spans="1:7" s="2" customFormat="1" ht="22.5" customHeight="1">
      <c r="A11" s="16" t="s">
        <v>27</v>
      </c>
      <c r="B11" s="16" t="s">
        <v>28</v>
      </c>
      <c r="C11" s="16" t="s">
        <v>24</v>
      </c>
      <c r="D11" s="16">
        <v>79.4</v>
      </c>
      <c r="E11" s="18">
        <v>85.5</v>
      </c>
      <c r="F11" s="18">
        <f>D11*60%+E11*40%</f>
        <v>81.84</v>
      </c>
      <c r="G11" s="19">
        <v>3</v>
      </c>
    </row>
    <row r="12" spans="1:7" s="2" customFormat="1" ht="22.5" customHeight="1">
      <c r="A12" s="16" t="s">
        <v>29</v>
      </c>
      <c r="B12" s="16" t="s">
        <v>30</v>
      </c>
      <c r="C12" s="16" t="s">
        <v>31</v>
      </c>
      <c r="D12" s="16">
        <v>80.8</v>
      </c>
      <c r="E12" s="18">
        <v>87.5</v>
      </c>
      <c r="F12" s="18">
        <f>D12*60%+E12*40%</f>
        <v>83.47999999999999</v>
      </c>
      <c r="G12" s="19">
        <v>1</v>
      </c>
    </row>
    <row r="13" spans="1:7" s="2" customFormat="1" ht="22.5" customHeight="1">
      <c r="A13" s="16" t="s">
        <v>32</v>
      </c>
      <c r="B13" s="16" t="s">
        <v>33</v>
      </c>
      <c r="C13" s="16" t="s">
        <v>31</v>
      </c>
      <c r="D13" s="16">
        <v>78.7</v>
      </c>
      <c r="E13" s="18">
        <v>82.52</v>
      </c>
      <c r="F13" s="18">
        <f>D13*60%+E13*40%</f>
        <v>80.22800000000001</v>
      </c>
      <c r="G13" s="19">
        <v>2</v>
      </c>
    </row>
    <row r="14" spans="1:7" s="2" customFormat="1" ht="22.5" customHeight="1">
      <c r="A14" s="16" t="s">
        <v>34</v>
      </c>
      <c r="B14" s="16" t="s">
        <v>35</v>
      </c>
      <c r="C14" s="16" t="s">
        <v>36</v>
      </c>
      <c r="D14" s="16">
        <v>81.8</v>
      </c>
      <c r="E14" s="18">
        <v>87.14</v>
      </c>
      <c r="F14" s="18">
        <f>D14*60%+E14*40%</f>
        <v>83.936</v>
      </c>
      <c r="G14" s="19">
        <v>1</v>
      </c>
    </row>
    <row r="15" spans="1:7" s="2" customFormat="1" ht="22.5" customHeight="1">
      <c r="A15" s="16" t="s">
        <v>37</v>
      </c>
      <c r="B15" s="16" t="s">
        <v>38</v>
      </c>
      <c r="C15" s="16" t="s">
        <v>36</v>
      </c>
      <c r="D15" s="16">
        <v>78</v>
      </c>
      <c r="E15" s="18">
        <v>83.94</v>
      </c>
      <c r="F15" s="18">
        <f>D15*60%+E15*40%</f>
        <v>80.376</v>
      </c>
      <c r="G15" s="19">
        <v>2</v>
      </c>
    </row>
    <row r="16" spans="1:7" s="2" customFormat="1" ht="22.5" customHeight="1">
      <c r="A16" s="16" t="s">
        <v>39</v>
      </c>
      <c r="B16" s="16" t="s">
        <v>40</v>
      </c>
      <c r="C16" s="16" t="s">
        <v>36</v>
      </c>
      <c r="D16" s="16">
        <v>74.4</v>
      </c>
      <c r="E16" s="18">
        <v>87.14</v>
      </c>
      <c r="F16" s="18">
        <f>D16*60%+E16*40%</f>
        <v>79.49600000000001</v>
      </c>
      <c r="G16" s="19">
        <v>3</v>
      </c>
    </row>
    <row r="17" spans="1:7" s="2" customFormat="1" ht="22.5" customHeight="1">
      <c r="A17" s="16" t="s">
        <v>41</v>
      </c>
      <c r="B17" s="16" t="s">
        <v>42</v>
      </c>
      <c r="C17" s="16" t="s">
        <v>43</v>
      </c>
      <c r="D17" s="16">
        <v>62.9</v>
      </c>
      <c r="E17" s="18">
        <v>88.98</v>
      </c>
      <c r="F17" s="18">
        <f>D17*60%+E17*40%</f>
        <v>73.332</v>
      </c>
      <c r="G17" s="19">
        <v>1</v>
      </c>
    </row>
    <row r="18" spans="1:7" s="2" customFormat="1" ht="22.5" customHeight="1">
      <c r="A18" s="16" t="s">
        <v>44</v>
      </c>
      <c r="B18" s="16" t="s">
        <v>45</v>
      </c>
      <c r="C18" s="16" t="s">
        <v>46</v>
      </c>
      <c r="D18" s="16">
        <v>74.1</v>
      </c>
      <c r="E18" s="18">
        <v>88.12</v>
      </c>
      <c r="F18" s="18">
        <f>D18*60%+E18*40%</f>
        <v>79.708</v>
      </c>
      <c r="G18" s="19">
        <v>1</v>
      </c>
    </row>
    <row r="19" spans="1:7" s="2" customFormat="1" ht="22.5" customHeight="1">
      <c r="A19" s="16" t="s">
        <v>47</v>
      </c>
      <c r="B19" s="16" t="s">
        <v>48</v>
      </c>
      <c r="C19" s="16" t="s">
        <v>46</v>
      </c>
      <c r="D19" s="16">
        <v>74.4</v>
      </c>
      <c r="E19" s="18">
        <v>85.72</v>
      </c>
      <c r="F19" s="18">
        <f>D19*60%+E19*40%</f>
        <v>78.928</v>
      </c>
      <c r="G19" s="19">
        <v>2</v>
      </c>
    </row>
    <row r="20" spans="1:7" s="2" customFormat="1" ht="22.5" customHeight="1">
      <c r="A20" s="16" t="s">
        <v>49</v>
      </c>
      <c r="B20" s="16" t="s">
        <v>50</v>
      </c>
      <c r="C20" s="16" t="s">
        <v>46</v>
      </c>
      <c r="D20" s="16">
        <v>72.1</v>
      </c>
      <c r="E20" s="18">
        <v>84.48</v>
      </c>
      <c r="F20" s="18">
        <f>D20*60%+E20*40%</f>
        <v>77.05199999999999</v>
      </c>
      <c r="G20" s="19">
        <v>3</v>
      </c>
    </row>
    <row r="21" spans="1:7" s="2" customFormat="1" ht="22.5" customHeight="1">
      <c r="A21" s="16" t="s">
        <v>51</v>
      </c>
      <c r="B21" s="16" t="s">
        <v>52</v>
      </c>
      <c r="C21" s="16" t="s">
        <v>53</v>
      </c>
      <c r="D21" s="16">
        <v>62.2</v>
      </c>
      <c r="E21" s="18">
        <v>84.8</v>
      </c>
      <c r="F21" s="18">
        <f>D21*60%+E21*40%</f>
        <v>71.24000000000001</v>
      </c>
      <c r="G21" s="19">
        <v>1</v>
      </c>
    </row>
    <row r="22" spans="1:7" s="2" customFormat="1" ht="22.5" customHeight="1">
      <c r="A22" s="16" t="s">
        <v>54</v>
      </c>
      <c r="B22" s="16" t="s">
        <v>55</v>
      </c>
      <c r="C22" s="16" t="s">
        <v>53</v>
      </c>
      <c r="D22" s="16">
        <v>59.9</v>
      </c>
      <c r="E22" s="18">
        <v>85.78</v>
      </c>
      <c r="F22" s="18">
        <f>D22*60%+E22*40%</f>
        <v>70.25200000000001</v>
      </c>
      <c r="G22" s="19">
        <v>2</v>
      </c>
    </row>
    <row r="23" spans="1:7" s="2" customFormat="1" ht="22.5" customHeight="1">
      <c r="A23" s="16" t="s">
        <v>56</v>
      </c>
      <c r="B23" s="16" t="s">
        <v>57</v>
      </c>
      <c r="C23" s="16" t="s">
        <v>58</v>
      </c>
      <c r="D23" s="16">
        <v>88.5</v>
      </c>
      <c r="E23" s="18">
        <v>88.42</v>
      </c>
      <c r="F23" s="18">
        <f aca="true" t="shared" si="0" ref="F23:F38">D23*60%+E23*40%</f>
        <v>88.468</v>
      </c>
      <c r="G23" s="19">
        <v>1</v>
      </c>
    </row>
    <row r="24" spans="1:7" s="2" customFormat="1" ht="22.5" customHeight="1">
      <c r="A24" s="16" t="s">
        <v>59</v>
      </c>
      <c r="B24" s="16" t="s">
        <v>60</v>
      </c>
      <c r="C24" s="16" t="s">
        <v>58</v>
      </c>
      <c r="D24" s="16">
        <v>87.5</v>
      </c>
      <c r="E24" s="18">
        <v>86.64</v>
      </c>
      <c r="F24" s="18">
        <f t="shared" si="0"/>
        <v>87.156</v>
      </c>
      <c r="G24" s="19">
        <v>2</v>
      </c>
    </row>
    <row r="25" spans="1:7" s="2" customFormat="1" ht="22.5" customHeight="1">
      <c r="A25" s="16" t="s">
        <v>61</v>
      </c>
      <c r="B25" s="16" t="s">
        <v>62</v>
      </c>
      <c r="C25" s="16" t="s">
        <v>58</v>
      </c>
      <c r="D25" s="16">
        <v>85</v>
      </c>
      <c r="E25" s="18">
        <v>90.3</v>
      </c>
      <c r="F25" s="18">
        <f t="shared" si="0"/>
        <v>87.12</v>
      </c>
      <c r="G25" s="19">
        <v>3</v>
      </c>
    </row>
    <row r="26" spans="1:7" s="2" customFormat="1" ht="22.5" customHeight="1">
      <c r="A26" s="16" t="s">
        <v>63</v>
      </c>
      <c r="B26" s="16" t="s">
        <v>64</v>
      </c>
      <c r="C26" s="16" t="s">
        <v>58</v>
      </c>
      <c r="D26" s="16">
        <v>85.9</v>
      </c>
      <c r="E26" s="18">
        <v>88.92</v>
      </c>
      <c r="F26" s="18">
        <f t="shared" si="0"/>
        <v>87.108</v>
      </c>
      <c r="G26" s="19">
        <v>4</v>
      </c>
    </row>
    <row r="27" spans="1:7" s="2" customFormat="1" ht="22.5" customHeight="1">
      <c r="A27" s="16" t="s">
        <v>65</v>
      </c>
      <c r="B27" s="16" t="s">
        <v>66</v>
      </c>
      <c r="C27" s="16" t="s">
        <v>58</v>
      </c>
      <c r="D27" s="16">
        <v>86.3</v>
      </c>
      <c r="E27" s="18">
        <v>88.22</v>
      </c>
      <c r="F27" s="18">
        <f t="shared" si="0"/>
        <v>87.068</v>
      </c>
      <c r="G27" s="19">
        <v>5</v>
      </c>
    </row>
    <row r="28" spans="1:7" s="2" customFormat="1" ht="22.5" customHeight="1">
      <c r="A28" s="16" t="s">
        <v>67</v>
      </c>
      <c r="B28" s="16" t="s">
        <v>68</v>
      </c>
      <c r="C28" s="16" t="s">
        <v>58</v>
      </c>
      <c r="D28" s="16">
        <v>88.3</v>
      </c>
      <c r="E28" s="18">
        <v>85.2</v>
      </c>
      <c r="F28" s="18">
        <f t="shared" si="0"/>
        <v>87.06</v>
      </c>
      <c r="G28" s="19">
        <v>6</v>
      </c>
    </row>
    <row r="29" spans="1:7" s="2" customFormat="1" ht="22.5" customHeight="1">
      <c r="A29" s="16" t="s">
        <v>69</v>
      </c>
      <c r="B29" s="16" t="s">
        <v>70</v>
      </c>
      <c r="C29" s="16" t="s">
        <v>58</v>
      </c>
      <c r="D29" s="16">
        <v>86.2</v>
      </c>
      <c r="E29" s="18">
        <v>86.42</v>
      </c>
      <c r="F29" s="18">
        <f t="shared" si="0"/>
        <v>86.28800000000001</v>
      </c>
      <c r="G29" s="19">
        <v>7</v>
      </c>
    </row>
    <row r="30" spans="1:7" s="2" customFormat="1" ht="22.5" customHeight="1">
      <c r="A30" s="16" t="s">
        <v>71</v>
      </c>
      <c r="B30" s="16" t="s">
        <v>72</v>
      </c>
      <c r="C30" s="16" t="s">
        <v>58</v>
      </c>
      <c r="D30" s="16">
        <v>86.2</v>
      </c>
      <c r="E30" s="18">
        <v>85.96</v>
      </c>
      <c r="F30" s="18">
        <f t="shared" si="0"/>
        <v>86.104</v>
      </c>
      <c r="G30" s="19">
        <v>8</v>
      </c>
    </row>
    <row r="31" spans="1:7" s="2" customFormat="1" ht="22.5" customHeight="1">
      <c r="A31" s="16" t="s">
        <v>73</v>
      </c>
      <c r="B31" s="16" t="s">
        <v>74</v>
      </c>
      <c r="C31" s="16" t="s">
        <v>58</v>
      </c>
      <c r="D31" s="16">
        <v>85.4</v>
      </c>
      <c r="E31" s="18">
        <v>86.56</v>
      </c>
      <c r="F31" s="18">
        <f t="shared" si="0"/>
        <v>85.864</v>
      </c>
      <c r="G31" s="19">
        <v>9</v>
      </c>
    </row>
    <row r="32" spans="1:7" s="2" customFormat="1" ht="22.5" customHeight="1">
      <c r="A32" s="16" t="s">
        <v>75</v>
      </c>
      <c r="B32" s="16" t="s">
        <v>76</v>
      </c>
      <c r="C32" s="16" t="s">
        <v>58</v>
      </c>
      <c r="D32" s="16">
        <v>86.2</v>
      </c>
      <c r="E32" s="18">
        <v>84.52</v>
      </c>
      <c r="F32" s="18">
        <f t="shared" si="0"/>
        <v>85.52799999999999</v>
      </c>
      <c r="G32" s="19">
        <v>10</v>
      </c>
    </row>
    <row r="33" spans="1:7" s="2" customFormat="1" ht="22.5" customHeight="1">
      <c r="A33" s="16" t="s">
        <v>77</v>
      </c>
      <c r="B33" s="16" t="s">
        <v>78</v>
      </c>
      <c r="C33" s="16" t="s">
        <v>58</v>
      </c>
      <c r="D33" s="16">
        <v>84.6</v>
      </c>
      <c r="E33" s="18">
        <v>86.48</v>
      </c>
      <c r="F33" s="18">
        <f t="shared" si="0"/>
        <v>85.352</v>
      </c>
      <c r="G33" s="19">
        <v>11</v>
      </c>
    </row>
    <row r="34" spans="1:7" s="2" customFormat="1" ht="22.5" customHeight="1">
      <c r="A34" s="16" t="s">
        <v>79</v>
      </c>
      <c r="B34" s="16" t="s">
        <v>80</v>
      </c>
      <c r="C34" s="16" t="s">
        <v>58</v>
      </c>
      <c r="D34" s="16">
        <v>84.5</v>
      </c>
      <c r="E34" s="18">
        <v>86.38</v>
      </c>
      <c r="F34" s="18">
        <f t="shared" si="0"/>
        <v>85.252</v>
      </c>
      <c r="G34" s="19">
        <v>12</v>
      </c>
    </row>
    <row r="35" spans="1:7" s="2" customFormat="1" ht="22.5" customHeight="1">
      <c r="A35" s="16" t="s">
        <v>81</v>
      </c>
      <c r="B35" s="16" t="s">
        <v>82</v>
      </c>
      <c r="C35" s="16" t="s">
        <v>58</v>
      </c>
      <c r="D35" s="16">
        <v>83.4</v>
      </c>
      <c r="E35" s="18">
        <v>87.52</v>
      </c>
      <c r="F35" s="18">
        <f t="shared" si="0"/>
        <v>85.048</v>
      </c>
      <c r="G35" s="19">
        <v>13</v>
      </c>
    </row>
    <row r="36" spans="1:7" s="2" customFormat="1" ht="22.5" customHeight="1">
      <c r="A36" s="16" t="s">
        <v>83</v>
      </c>
      <c r="B36" s="16" t="s">
        <v>84</v>
      </c>
      <c r="C36" s="16" t="s">
        <v>58</v>
      </c>
      <c r="D36" s="16">
        <v>86.2</v>
      </c>
      <c r="E36" s="18">
        <v>83.14</v>
      </c>
      <c r="F36" s="18">
        <f t="shared" si="0"/>
        <v>84.976</v>
      </c>
      <c r="G36" s="19">
        <v>14</v>
      </c>
    </row>
    <row r="37" spans="1:7" s="2" customFormat="1" ht="22.5" customHeight="1">
      <c r="A37" s="16" t="s">
        <v>85</v>
      </c>
      <c r="B37" s="16" t="s">
        <v>86</v>
      </c>
      <c r="C37" s="16" t="s">
        <v>58</v>
      </c>
      <c r="D37" s="16">
        <v>83.9</v>
      </c>
      <c r="E37" s="18">
        <v>86.56</v>
      </c>
      <c r="F37" s="18">
        <f t="shared" si="0"/>
        <v>84.964</v>
      </c>
      <c r="G37" s="19">
        <v>15</v>
      </c>
    </row>
    <row r="38" spans="1:7" s="2" customFormat="1" ht="22.5" customHeight="1">
      <c r="A38" s="16" t="s">
        <v>87</v>
      </c>
      <c r="B38" s="16" t="s">
        <v>88</v>
      </c>
      <c r="C38" s="16" t="s">
        <v>58</v>
      </c>
      <c r="D38" s="16">
        <v>83.4</v>
      </c>
      <c r="E38" s="18">
        <v>82.64</v>
      </c>
      <c r="F38" s="18">
        <f t="shared" si="0"/>
        <v>83.096</v>
      </c>
      <c r="G38" s="19">
        <v>16</v>
      </c>
    </row>
    <row r="39" spans="1:7" s="2" customFormat="1" ht="22.5" customHeight="1">
      <c r="A39" s="16" t="s">
        <v>89</v>
      </c>
      <c r="B39" s="16" t="s">
        <v>90</v>
      </c>
      <c r="C39" s="16" t="s">
        <v>91</v>
      </c>
      <c r="D39" s="16">
        <v>99</v>
      </c>
      <c r="E39" s="18">
        <v>86.38</v>
      </c>
      <c r="F39" s="18">
        <f aca="true" t="shared" si="1" ref="F39:F44">D39*60%+E39*40%</f>
        <v>93.952</v>
      </c>
      <c r="G39" s="19">
        <v>1</v>
      </c>
    </row>
    <row r="40" spans="1:7" s="2" customFormat="1" ht="22.5" customHeight="1">
      <c r="A40" s="16" t="s">
        <v>92</v>
      </c>
      <c r="B40" s="16" t="s">
        <v>93</v>
      </c>
      <c r="C40" s="16" t="s">
        <v>91</v>
      </c>
      <c r="D40" s="16">
        <v>96.3</v>
      </c>
      <c r="E40" s="18">
        <v>87.72</v>
      </c>
      <c r="F40" s="18">
        <f t="shared" si="1"/>
        <v>92.868</v>
      </c>
      <c r="G40" s="19">
        <v>2</v>
      </c>
    </row>
    <row r="41" spans="1:7" s="2" customFormat="1" ht="22.5" customHeight="1">
      <c r="A41" s="22" t="s">
        <v>94</v>
      </c>
      <c r="B41" s="22" t="s">
        <v>95</v>
      </c>
      <c r="C41" s="16" t="s">
        <v>91</v>
      </c>
      <c r="D41" s="20">
        <v>95.3</v>
      </c>
      <c r="E41" s="18">
        <v>84.44</v>
      </c>
      <c r="F41" s="18">
        <f t="shared" si="1"/>
        <v>90.956</v>
      </c>
      <c r="G41" s="19">
        <v>3</v>
      </c>
    </row>
    <row r="42" spans="1:7" s="2" customFormat="1" ht="22.5" customHeight="1">
      <c r="A42" s="16" t="s">
        <v>96</v>
      </c>
      <c r="B42" s="16" t="s">
        <v>97</v>
      </c>
      <c r="C42" s="16" t="s">
        <v>91</v>
      </c>
      <c r="D42" s="16">
        <v>95.3</v>
      </c>
      <c r="E42" s="18">
        <v>82.5</v>
      </c>
      <c r="F42" s="18">
        <f t="shared" si="1"/>
        <v>90.18</v>
      </c>
      <c r="G42" s="19">
        <v>4</v>
      </c>
    </row>
    <row r="43" spans="1:7" s="2" customFormat="1" ht="22.5" customHeight="1">
      <c r="A43" s="16" t="s">
        <v>98</v>
      </c>
      <c r="B43" s="16" t="s">
        <v>99</v>
      </c>
      <c r="C43" s="16" t="s">
        <v>100</v>
      </c>
      <c r="D43" s="16">
        <v>90.9</v>
      </c>
      <c r="E43" s="18">
        <v>85.18</v>
      </c>
      <c r="F43" s="18">
        <f t="shared" si="1"/>
        <v>88.612</v>
      </c>
      <c r="G43" s="19">
        <v>1</v>
      </c>
    </row>
    <row r="44" spans="1:7" s="2" customFormat="1" ht="22.5" customHeight="1">
      <c r="A44" s="16" t="s">
        <v>101</v>
      </c>
      <c r="B44" s="16" t="s">
        <v>102</v>
      </c>
      <c r="C44" s="16" t="s">
        <v>100</v>
      </c>
      <c r="D44" s="16">
        <v>87.1</v>
      </c>
      <c r="E44" s="18">
        <v>87.58</v>
      </c>
      <c r="F44" s="18">
        <f t="shared" si="1"/>
        <v>87.292</v>
      </c>
      <c r="G44" s="19">
        <v>2</v>
      </c>
    </row>
    <row r="45" spans="1:7" s="2" customFormat="1" ht="22.5" customHeight="1">
      <c r="A45" s="16" t="s">
        <v>103</v>
      </c>
      <c r="B45" s="16" t="s">
        <v>104</v>
      </c>
      <c r="C45" s="16" t="s">
        <v>105</v>
      </c>
      <c r="D45" s="16">
        <v>77.5</v>
      </c>
      <c r="E45" s="18">
        <v>88.66</v>
      </c>
      <c r="F45" s="18">
        <f>D45*60%+E45*40%</f>
        <v>81.964</v>
      </c>
      <c r="G45" s="19">
        <v>1</v>
      </c>
    </row>
    <row r="46" spans="1:7" s="2" customFormat="1" ht="22.5" customHeight="1">
      <c r="A46" s="16">
        <v>22017022525</v>
      </c>
      <c r="B46" s="16" t="s">
        <v>106</v>
      </c>
      <c r="C46" s="16" t="s">
        <v>105</v>
      </c>
      <c r="D46" s="16">
        <v>79.2</v>
      </c>
      <c r="E46" s="18">
        <v>84.66</v>
      </c>
      <c r="F46" s="18">
        <f>D46*60%+E46*40%</f>
        <v>81.384</v>
      </c>
      <c r="G46" s="19">
        <v>2</v>
      </c>
    </row>
    <row r="47" spans="1:7" s="2" customFormat="1" ht="22.5" customHeight="1">
      <c r="A47" s="16" t="s">
        <v>107</v>
      </c>
      <c r="B47" s="16" t="s">
        <v>108</v>
      </c>
      <c r="C47" s="16" t="s">
        <v>105</v>
      </c>
      <c r="D47" s="16">
        <v>77.2</v>
      </c>
      <c r="E47" s="18">
        <v>86.72</v>
      </c>
      <c r="F47" s="18">
        <f>D47*60%+E47*40%</f>
        <v>81.00800000000001</v>
      </c>
      <c r="G47" s="19">
        <v>3</v>
      </c>
    </row>
    <row r="48" spans="1:7" s="2" customFormat="1" ht="22.5" customHeight="1">
      <c r="A48" s="16" t="s">
        <v>109</v>
      </c>
      <c r="B48" s="16" t="s">
        <v>110</v>
      </c>
      <c r="C48" s="16" t="s">
        <v>111</v>
      </c>
      <c r="D48" s="16">
        <v>89.9</v>
      </c>
      <c r="E48" s="18">
        <v>90.4</v>
      </c>
      <c r="F48" s="18">
        <f>D48*60%+E48*40%</f>
        <v>90.10000000000001</v>
      </c>
      <c r="G48" s="19">
        <v>1</v>
      </c>
    </row>
    <row r="49" spans="1:7" s="2" customFormat="1" ht="22.5" customHeight="1">
      <c r="A49" s="16" t="s">
        <v>112</v>
      </c>
      <c r="B49" s="16" t="s">
        <v>113</v>
      </c>
      <c r="C49" s="16" t="s">
        <v>111</v>
      </c>
      <c r="D49" s="16">
        <v>92.3</v>
      </c>
      <c r="E49" s="19"/>
      <c r="F49" s="18">
        <f>D49*60%</f>
        <v>55.379999999999995</v>
      </c>
      <c r="G49" s="21" t="s">
        <v>114</v>
      </c>
    </row>
    <row r="50" spans="1:7" s="2" customFormat="1" ht="22.5" customHeight="1">
      <c r="A50" s="16" t="s">
        <v>115</v>
      </c>
      <c r="B50" s="16" t="s">
        <v>116</v>
      </c>
      <c r="C50" s="16" t="s">
        <v>111</v>
      </c>
      <c r="D50" s="16">
        <v>88.5</v>
      </c>
      <c r="E50" s="19"/>
      <c r="F50" s="18">
        <f>D50*60%</f>
        <v>53.1</v>
      </c>
      <c r="G50" s="21" t="s">
        <v>114</v>
      </c>
    </row>
    <row r="51" spans="1:7" s="2" customFormat="1" ht="22.5" customHeight="1">
      <c r="A51" s="16" t="s">
        <v>117</v>
      </c>
      <c r="B51" s="16" t="s">
        <v>118</v>
      </c>
      <c r="C51" s="16" t="s">
        <v>119</v>
      </c>
      <c r="D51" s="16">
        <v>76.3</v>
      </c>
      <c r="E51" s="18">
        <v>87.04</v>
      </c>
      <c r="F51" s="18">
        <f>D51*60%+E51*40%</f>
        <v>80.596</v>
      </c>
      <c r="G51" s="19">
        <v>1</v>
      </c>
    </row>
    <row r="52" spans="1:7" s="2" customFormat="1" ht="22.5" customHeight="1">
      <c r="A52" s="16">
        <v>22017040604</v>
      </c>
      <c r="B52" s="16" t="s">
        <v>120</v>
      </c>
      <c r="C52" s="16" t="s">
        <v>119</v>
      </c>
      <c r="D52" s="16">
        <v>77.7</v>
      </c>
      <c r="E52" s="18">
        <v>84.38</v>
      </c>
      <c r="F52" s="18">
        <f>D52*60%+E52*40%</f>
        <v>80.372</v>
      </c>
      <c r="G52" s="19">
        <v>2</v>
      </c>
    </row>
    <row r="53" spans="1:7" s="2" customFormat="1" ht="22.5" customHeight="1">
      <c r="A53" s="16" t="s">
        <v>121</v>
      </c>
      <c r="B53" s="16" t="s">
        <v>122</v>
      </c>
      <c r="C53" s="16" t="s">
        <v>119</v>
      </c>
      <c r="D53" s="16">
        <v>75.6</v>
      </c>
      <c r="E53" s="18">
        <v>87.24</v>
      </c>
      <c r="F53" s="18">
        <f>D53*60%+E53*40%</f>
        <v>80.256</v>
      </c>
      <c r="G53" s="19">
        <v>3</v>
      </c>
    </row>
    <row r="54" spans="1:7" s="2" customFormat="1" ht="22.5" customHeight="1">
      <c r="A54" s="16" t="s">
        <v>123</v>
      </c>
      <c r="B54" s="16" t="s">
        <v>124</v>
      </c>
      <c r="C54" s="16" t="s">
        <v>119</v>
      </c>
      <c r="D54" s="16">
        <v>74.4</v>
      </c>
      <c r="E54" s="18">
        <v>88.9</v>
      </c>
      <c r="F54" s="18">
        <f>D54*60%+E54*40%</f>
        <v>80.2</v>
      </c>
      <c r="G54" s="19">
        <v>4</v>
      </c>
    </row>
    <row r="55" spans="1:7" s="2" customFormat="1" ht="22.5" customHeight="1">
      <c r="A55" s="16" t="s">
        <v>125</v>
      </c>
      <c r="B55" s="16" t="s">
        <v>126</v>
      </c>
      <c r="C55" s="16" t="s">
        <v>119</v>
      </c>
      <c r="D55" s="16">
        <v>76.1</v>
      </c>
      <c r="E55" s="18">
        <v>86.2</v>
      </c>
      <c r="F55" s="18">
        <f>D55*60%+E55*40%</f>
        <v>80.14</v>
      </c>
      <c r="G55" s="19">
        <v>5</v>
      </c>
    </row>
    <row r="56" spans="1:7" s="2" customFormat="1" ht="22.5" customHeight="1">
      <c r="A56" s="16" t="s">
        <v>127</v>
      </c>
      <c r="B56" s="16" t="s">
        <v>128</v>
      </c>
      <c r="C56" s="16" t="s">
        <v>119</v>
      </c>
      <c r="D56" s="16">
        <v>75.8</v>
      </c>
      <c r="E56" s="18">
        <v>86.22</v>
      </c>
      <c r="F56" s="18">
        <f>D56*60%+E56*40%</f>
        <v>79.96799999999999</v>
      </c>
      <c r="G56" s="19">
        <v>6</v>
      </c>
    </row>
    <row r="57" spans="1:7" s="2" customFormat="1" ht="22.5" customHeight="1">
      <c r="A57" s="16" t="s">
        <v>129</v>
      </c>
      <c r="B57" s="16" t="s">
        <v>130</v>
      </c>
      <c r="C57" s="16" t="s">
        <v>119</v>
      </c>
      <c r="D57" s="16">
        <v>73.7</v>
      </c>
      <c r="E57" s="18">
        <v>88.72</v>
      </c>
      <c r="F57" s="18">
        <f>D57*60%+E57*40%</f>
        <v>79.708</v>
      </c>
      <c r="G57" s="19">
        <v>7</v>
      </c>
    </row>
    <row r="58" spans="1:7" s="2" customFormat="1" ht="22.5" customHeight="1">
      <c r="A58" s="16" t="s">
        <v>131</v>
      </c>
      <c r="B58" s="16" t="s">
        <v>132</v>
      </c>
      <c r="C58" s="16" t="s">
        <v>119</v>
      </c>
      <c r="D58" s="16">
        <v>75.7</v>
      </c>
      <c r="E58" s="18">
        <v>85.56</v>
      </c>
      <c r="F58" s="18">
        <f>D58*60%+E58*40%</f>
        <v>79.644</v>
      </c>
      <c r="G58" s="19">
        <v>8</v>
      </c>
    </row>
    <row r="59" spans="1:7" s="2" customFormat="1" ht="22.5" customHeight="1">
      <c r="A59" s="16" t="s">
        <v>133</v>
      </c>
      <c r="B59" s="16" t="s">
        <v>134</v>
      </c>
      <c r="C59" s="16" t="s">
        <v>119</v>
      </c>
      <c r="D59" s="16">
        <v>73.4</v>
      </c>
      <c r="E59" s="18">
        <v>87.88</v>
      </c>
      <c r="F59" s="18">
        <f>D59*60%+E59*40%</f>
        <v>79.19200000000001</v>
      </c>
      <c r="G59" s="19">
        <v>9</v>
      </c>
    </row>
    <row r="60" spans="1:7" s="2" customFormat="1" ht="22.5" customHeight="1">
      <c r="A60" s="16" t="s">
        <v>135</v>
      </c>
      <c r="B60" s="16" t="s">
        <v>136</v>
      </c>
      <c r="C60" s="16" t="s">
        <v>119</v>
      </c>
      <c r="D60" s="16">
        <v>73.9</v>
      </c>
      <c r="E60" s="18">
        <v>86.12</v>
      </c>
      <c r="F60" s="18">
        <f>D60*60%+E60*40%</f>
        <v>78.78800000000001</v>
      </c>
      <c r="G60" s="19">
        <v>10</v>
      </c>
    </row>
    <row r="61" spans="1:7" s="2" customFormat="1" ht="22.5" customHeight="1">
      <c r="A61" s="16" t="s">
        <v>137</v>
      </c>
      <c r="B61" s="16" t="s">
        <v>138</v>
      </c>
      <c r="C61" s="16" t="s">
        <v>119</v>
      </c>
      <c r="D61" s="16">
        <v>73.4</v>
      </c>
      <c r="E61" s="18">
        <v>81.36</v>
      </c>
      <c r="F61" s="18">
        <f>D61*60%+E61*40%</f>
        <v>76.584</v>
      </c>
      <c r="G61" s="19">
        <v>11</v>
      </c>
    </row>
    <row r="62" spans="1:7" s="2" customFormat="1" ht="22.5" customHeight="1">
      <c r="A62" s="16" t="s">
        <v>139</v>
      </c>
      <c r="B62" s="16" t="s">
        <v>140</v>
      </c>
      <c r="C62" s="16" t="s">
        <v>141</v>
      </c>
      <c r="D62" s="16">
        <v>70.8</v>
      </c>
      <c r="E62" s="18">
        <v>84.2</v>
      </c>
      <c r="F62" s="18">
        <f>D62*60%+E62*40%</f>
        <v>76.16</v>
      </c>
      <c r="G62" s="19">
        <v>1</v>
      </c>
    </row>
    <row r="63" spans="1:7" s="2" customFormat="1" ht="22.5" customHeight="1">
      <c r="A63" s="16" t="s">
        <v>142</v>
      </c>
      <c r="B63" s="16" t="s">
        <v>143</v>
      </c>
      <c r="C63" s="16" t="s">
        <v>141</v>
      </c>
      <c r="D63" s="16">
        <v>68.3</v>
      </c>
      <c r="E63" s="18">
        <v>86.26</v>
      </c>
      <c r="F63" s="18">
        <f>D63*60%+E63*40%</f>
        <v>75.48400000000001</v>
      </c>
      <c r="G63" s="19">
        <v>2</v>
      </c>
    </row>
    <row r="64" spans="1:7" s="2" customFormat="1" ht="22.5" customHeight="1">
      <c r="A64" s="16" t="s">
        <v>144</v>
      </c>
      <c r="B64" s="16" t="s">
        <v>145</v>
      </c>
      <c r="C64" s="16" t="s">
        <v>141</v>
      </c>
      <c r="D64" s="16">
        <v>66.9</v>
      </c>
      <c r="E64" s="18">
        <v>85.06</v>
      </c>
      <c r="F64" s="18">
        <f>D64*60%+E64*40%</f>
        <v>74.164</v>
      </c>
      <c r="G64" s="19">
        <v>3</v>
      </c>
    </row>
    <row r="65" spans="1:7" s="2" customFormat="1" ht="22.5" customHeight="1">
      <c r="A65" s="16" t="s">
        <v>146</v>
      </c>
      <c r="B65" s="16" t="s">
        <v>147</v>
      </c>
      <c r="C65" s="16" t="s">
        <v>148</v>
      </c>
      <c r="D65" s="16">
        <v>93.5</v>
      </c>
      <c r="E65" s="18">
        <v>89.42</v>
      </c>
      <c r="F65" s="18">
        <f>D65*60%+E65*40%</f>
        <v>91.868</v>
      </c>
      <c r="G65" s="19">
        <v>1</v>
      </c>
    </row>
    <row r="66" spans="1:7" s="2" customFormat="1" ht="22.5" customHeight="1">
      <c r="A66" s="16" t="s">
        <v>149</v>
      </c>
      <c r="B66" s="16" t="s">
        <v>150</v>
      </c>
      <c r="C66" s="16" t="s">
        <v>148</v>
      </c>
      <c r="D66" s="16">
        <v>94.2</v>
      </c>
      <c r="E66" s="18">
        <v>88.24</v>
      </c>
      <c r="F66" s="18">
        <f aca="true" t="shared" si="2" ref="F66:F91">D66*60%+E66*40%</f>
        <v>91.816</v>
      </c>
      <c r="G66" s="19">
        <v>2</v>
      </c>
    </row>
    <row r="67" spans="1:7" s="2" customFormat="1" ht="22.5" customHeight="1">
      <c r="A67" s="16" t="s">
        <v>151</v>
      </c>
      <c r="B67" s="16" t="s">
        <v>152</v>
      </c>
      <c r="C67" s="16" t="s">
        <v>148</v>
      </c>
      <c r="D67" s="16">
        <v>92.4</v>
      </c>
      <c r="E67" s="18">
        <v>87.46</v>
      </c>
      <c r="F67" s="18">
        <f t="shared" si="2"/>
        <v>90.424</v>
      </c>
      <c r="G67" s="19">
        <v>3</v>
      </c>
    </row>
    <row r="68" spans="1:7" s="2" customFormat="1" ht="22.5" customHeight="1">
      <c r="A68" s="16" t="s">
        <v>153</v>
      </c>
      <c r="B68" s="16" t="s">
        <v>154</v>
      </c>
      <c r="C68" s="16" t="s">
        <v>148</v>
      </c>
      <c r="D68" s="16">
        <v>92.4</v>
      </c>
      <c r="E68" s="18">
        <v>86.94</v>
      </c>
      <c r="F68" s="18">
        <f t="shared" si="2"/>
        <v>90.21600000000001</v>
      </c>
      <c r="G68" s="19">
        <v>4</v>
      </c>
    </row>
    <row r="69" spans="1:7" s="2" customFormat="1" ht="22.5" customHeight="1">
      <c r="A69" s="16" t="s">
        <v>155</v>
      </c>
      <c r="B69" s="16" t="s">
        <v>156</v>
      </c>
      <c r="C69" s="16" t="s">
        <v>148</v>
      </c>
      <c r="D69" s="16">
        <v>92.1</v>
      </c>
      <c r="E69" s="18">
        <v>86.84</v>
      </c>
      <c r="F69" s="18">
        <f t="shared" si="2"/>
        <v>89.99600000000001</v>
      </c>
      <c r="G69" s="19">
        <v>5</v>
      </c>
    </row>
    <row r="70" spans="1:7" s="2" customFormat="1" ht="22.5" customHeight="1">
      <c r="A70" s="16" t="s">
        <v>157</v>
      </c>
      <c r="B70" s="16" t="s">
        <v>158</v>
      </c>
      <c r="C70" s="16" t="s">
        <v>148</v>
      </c>
      <c r="D70" s="16">
        <v>91.8</v>
      </c>
      <c r="E70" s="18">
        <v>86.74</v>
      </c>
      <c r="F70" s="18">
        <f t="shared" si="2"/>
        <v>89.776</v>
      </c>
      <c r="G70" s="19">
        <v>6</v>
      </c>
    </row>
    <row r="71" spans="1:7" s="2" customFormat="1" ht="22.5" customHeight="1">
      <c r="A71" s="16" t="s">
        <v>159</v>
      </c>
      <c r="B71" s="16" t="s">
        <v>160</v>
      </c>
      <c r="C71" s="16" t="s">
        <v>148</v>
      </c>
      <c r="D71" s="16">
        <v>91</v>
      </c>
      <c r="E71" s="18">
        <v>84.22</v>
      </c>
      <c r="F71" s="18">
        <f t="shared" si="2"/>
        <v>88.28800000000001</v>
      </c>
      <c r="G71" s="19">
        <v>7</v>
      </c>
    </row>
    <row r="72" spans="1:7" s="2" customFormat="1" ht="22.5" customHeight="1">
      <c r="A72" s="16" t="s">
        <v>161</v>
      </c>
      <c r="B72" s="16" t="s">
        <v>162</v>
      </c>
      <c r="C72" s="16" t="s">
        <v>148</v>
      </c>
      <c r="D72" s="16">
        <v>92.4</v>
      </c>
      <c r="E72" s="18">
        <v>82.1</v>
      </c>
      <c r="F72" s="18">
        <f t="shared" si="2"/>
        <v>88.28</v>
      </c>
      <c r="G72" s="19">
        <v>8</v>
      </c>
    </row>
    <row r="73" spans="1:7" s="2" customFormat="1" ht="22.5" customHeight="1">
      <c r="A73" s="16" t="s">
        <v>163</v>
      </c>
      <c r="B73" s="16" t="s">
        <v>164</v>
      </c>
      <c r="C73" s="16" t="s">
        <v>148</v>
      </c>
      <c r="D73" s="16">
        <v>91.1</v>
      </c>
      <c r="E73" s="18">
        <v>81.94</v>
      </c>
      <c r="F73" s="18">
        <f t="shared" si="2"/>
        <v>87.436</v>
      </c>
      <c r="G73" s="19">
        <v>9</v>
      </c>
    </row>
    <row r="74" spans="1:7" s="2" customFormat="1" ht="22.5" customHeight="1">
      <c r="A74" s="16" t="s">
        <v>165</v>
      </c>
      <c r="B74" s="16" t="s">
        <v>166</v>
      </c>
      <c r="C74" s="16" t="s">
        <v>148</v>
      </c>
      <c r="D74" s="16">
        <v>90.6</v>
      </c>
      <c r="E74" s="18">
        <v>82.46</v>
      </c>
      <c r="F74" s="18">
        <f t="shared" si="2"/>
        <v>87.344</v>
      </c>
      <c r="G74" s="19">
        <v>10</v>
      </c>
    </row>
    <row r="75" spans="1:7" s="2" customFormat="1" ht="22.5" customHeight="1">
      <c r="A75" s="16" t="s">
        <v>167</v>
      </c>
      <c r="B75" s="16" t="s">
        <v>168</v>
      </c>
      <c r="C75" s="16" t="s">
        <v>169</v>
      </c>
      <c r="D75" s="16">
        <v>86.1</v>
      </c>
      <c r="E75" s="18">
        <v>90.22</v>
      </c>
      <c r="F75" s="18">
        <f t="shared" si="2"/>
        <v>87.74799999999999</v>
      </c>
      <c r="G75" s="19">
        <v>1</v>
      </c>
    </row>
    <row r="76" spans="1:7" s="2" customFormat="1" ht="22.5" customHeight="1">
      <c r="A76" s="16" t="s">
        <v>170</v>
      </c>
      <c r="B76" s="16" t="s">
        <v>171</v>
      </c>
      <c r="C76" s="16" t="s">
        <v>169</v>
      </c>
      <c r="D76" s="16">
        <v>80.7</v>
      </c>
      <c r="E76" s="18">
        <v>83.06</v>
      </c>
      <c r="F76" s="18">
        <f t="shared" si="2"/>
        <v>81.644</v>
      </c>
      <c r="G76" s="19">
        <v>2</v>
      </c>
    </row>
    <row r="77" spans="1:7" s="2" customFormat="1" ht="22.5" customHeight="1">
      <c r="A77" s="16" t="s">
        <v>172</v>
      </c>
      <c r="B77" s="16" t="s">
        <v>173</v>
      </c>
      <c r="C77" s="16" t="s">
        <v>174</v>
      </c>
      <c r="D77" s="16">
        <v>89.8</v>
      </c>
      <c r="E77" s="18">
        <v>88.34</v>
      </c>
      <c r="F77" s="18">
        <f t="shared" si="2"/>
        <v>89.21600000000001</v>
      </c>
      <c r="G77" s="19">
        <v>1</v>
      </c>
    </row>
    <row r="78" spans="1:7" s="2" customFormat="1" ht="22.5" customHeight="1">
      <c r="A78" s="16" t="s">
        <v>175</v>
      </c>
      <c r="B78" s="16" t="s">
        <v>176</v>
      </c>
      <c r="C78" s="16" t="s">
        <v>174</v>
      </c>
      <c r="D78" s="16">
        <v>86.4</v>
      </c>
      <c r="E78" s="18">
        <v>90.9</v>
      </c>
      <c r="F78" s="18">
        <f t="shared" si="2"/>
        <v>88.20000000000002</v>
      </c>
      <c r="G78" s="19">
        <v>2</v>
      </c>
    </row>
    <row r="79" spans="1:7" s="2" customFormat="1" ht="22.5" customHeight="1">
      <c r="A79" s="16" t="s">
        <v>177</v>
      </c>
      <c r="B79" s="16" t="s">
        <v>178</v>
      </c>
      <c r="C79" s="16" t="s">
        <v>174</v>
      </c>
      <c r="D79" s="16">
        <v>85.1</v>
      </c>
      <c r="E79" s="18">
        <v>91.24</v>
      </c>
      <c r="F79" s="18">
        <f t="shared" si="2"/>
        <v>87.556</v>
      </c>
      <c r="G79" s="19">
        <v>3</v>
      </c>
    </row>
    <row r="80" spans="1:7" s="2" customFormat="1" ht="22.5" customHeight="1">
      <c r="A80" s="16" t="s">
        <v>179</v>
      </c>
      <c r="B80" s="16" t="s">
        <v>180</v>
      </c>
      <c r="C80" s="16" t="s">
        <v>174</v>
      </c>
      <c r="D80" s="16">
        <v>85.8</v>
      </c>
      <c r="E80" s="18">
        <v>90.14</v>
      </c>
      <c r="F80" s="18">
        <f t="shared" si="2"/>
        <v>87.536</v>
      </c>
      <c r="G80" s="19">
        <v>4</v>
      </c>
    </row>
    <row r="81" spans="1:7" s="2" customFormat="1" ht="22.5" customHeight="1">
      <c r="A81" s="16" t="s">
        <v>181</v>
      </c>
      <c r="B81" s="16" t="s">
        <v>182</v>
      </c>
      <c r="C81" s="16" t="s">
        <v>174</v>
      </c>
      <c r="D81" s="16">
        <v>87.3</v>
      </c>
      <c r="E81" s="18">
        <v>87</v>
      </c>
      <c r="F81" s="18">
        <f t="shared" si="2"/>
        <v>87.18</v>
      </c>
      <c r="G81" s="19">
        <v>5</v>
      </c>
    </row>
    <row r="82" spans="1:7" s="2" customFormat="1" ht="22.5" customHeight="1">
      <c r="A82" s="16" t="s">
        <v>183</v>
      </c>
      <c r="B82" s="16" t="s">
        <v>184</v>
      </c>
      <c r="C82" s="16" t="s">
        <v>174</v>
      </c>
      <c r="D82" s="16">
        <v>85.3</v>
      </c>
      <c r="E82" s="18">
        <v>89.54</v>
      </c>
      <c r="F82" s="18">
        <f t="shared" si="2"/>
        <v>86.99600000000001</v>
      </c>
      <c r="G82" s="19">
        <v>6</v>
      </c>
    </row>
    <row r="83" spans="1:7" s="2" customFormat="1" ht="22.5" customHeight="1">
      <c r="A83" s="16" t="s">
        <v>185</v>
      </c>
      <c r="B83" s="16" t="s">
        <v>186</v>
      </c>
      <c r="C83" s="16" t="s">
        <v>174</v>
      </c>
      <c r="D83" s="16">
        <v>85.7</v>
      </c>
      <c r="E83" s="18">
        <v>88.68</v>
      </c>
      <c r="F83" s="18">
        <f t="shared" si="2"/>
        <v>86.892</v>
      </c>
      <c r="G83" s="19">
        <v>7</v>
      </c>
    </row>
    <row r="84" spans="1:7" s="2" customFormat="1" ht="22.5" customHeight="1">
      <c r="A84" s="16" t="s">
        <v>187</v>
      </c>
      <c r="B84" s="16" t="s">
        <v>188</v>
      </c>
      <c r="C84" s="16" t="s">
        <v>174</v>
      </c>
      <c r="D84" s="16">
        <v>84.7</v>
      </c>
      <c r="E84" s="18">
        <v>89.24</v>
      </c>
      <c r="F84" s="18">
        <f t="shared" si="2"/>
        <v>86.51599999999999</v>
      </c>
      <c r="G84" s="19">
        <v>8</v>
      </c>
    </row>
    <row r="85" spans="1:7" s="2" customFormat="1" ht="22.5" customHeight="1">
      <c r="A85" s="16" t="s">
        <v>189</v>
      </c>
      <c r="B85" s="16" t="s">
        <v>190</v>
      </c>
      <c r="C85" s="16" t="s">
        <v>174</v>
      </c>
      <c r="D85" s="16">
        <v>87.6</v>
      </c>
      <c r="E85" s="18">
        <v>84.54</v>
      </c>
      <c r="F85" s="18">
        <f t="shared" si="2"/>
        <v>86.376</v>
      </c>
      <c r="G85" s="19">
        <v>9</v>
      </c>
    </row>
    <row r="86" spans="1:7" s="2" customFormat="1" ht="22.5" customHeight="1">
      <c r="A86" s="16" t="s">
        <v>191</v>
      </c>
      <c r="B86" s="16" t="s">
        <v>192</v>
      </c>
      <c r="C86" s="16" t="s">
        <v>174</v>
      </c>
      <c r="D86" s="16">
        <v>86.2</v>
      </c>
      <c r="E86" s="18">
        <v>86.38</v>
      </c>
      <c r="F86" s="18">
        <f t="shared" si="2"/>
        <v>86.27199999999999</v>
      </c>
      <c r="G86" s="19">
        <v>10</v>
      </c>
    </row>
    <row r="87" spans="1:7" s="2" customFormat="1" ht="22.5" customHeight="1">
      <c r="A87" s="16" t="s">
        <v>193</v>
      </c>
      <c r="B87" s="16" t="s">
        <v>194</v>
      </c>
      <c r="C87" s="16" t="s">
        <v>174</v>
      </c>
      <c r="D87" s="16">
        <v>84.8</v>
      </c>
      <c r="E87" s="18">
        <v>88.3</v>
      </c>
      <c r="F87" s="18">
        <f t="shared" si="2"/>
        <v>86.19999999999999</v>
      </c>
      <c r="G87" s="19">
        <v>11</v>
      </c>
    </row>
    <row r="88" spans="1:7" s="2" customFormat="1" ht="22.5" customHeight="1">
      <c r="A88" s="16" t="s">
        <v>195</v>
      </c>
      <c r="B88" s="16" t="s">
        <v>196</v>
      </c>
      <c r="C88" s="16" t="s">
        <v>174</v>
      </c>
      <c r="D88" s="16">
        <v>84.3</v>
      </c>
      <c r="E88" s="18">
        <v>83.78</v>
      </c>
      <c r="F88" s="18">
        <f t="shared" si="2"/>
        <v>84.092</v>
      </c>
      <c r="G88" s="19">
        <v>12</v>
      </c>
    </row>
    <row r="89" spans="1:7" s="2" customFormat="1" ht="22.5" customHeight="1">
      <c r="A89" s="16" t="s">
        <v>197</v>
      </c>
      <c r="B89" s="16" t="s">
        <v>198</v>
      </c>
      <c r="C89" s="16" t="s">
        <v>199</v>
      </c>
      <c r="D89" s="16">
        <v>86.3</v>
      </c>
      <c r="E89" s="18">
        <v>86.96</v>
      </c>
      <c r="F89" s="18">
        <f t="shared" si="2"/>
        <v>86.564</v>
      </c>
      <c r="G89" s="19">
        <v>1</v>
      </c>
    </row>
    <row r="90" spans="1:7" s="2" customFormat="1" ht="22.5" customHeight="1">
      <c r="A90" s="16" t="s">
        <v>200</v>
      </c>
      <c r="B90" s="16" t="s">
        <v>201</v>
      </c>
      <c r="C90" s="16" t="s">
        <v>199</v>
      </c>
      <c r="D90" s="16">
        <v>85.5</v>
      </c>
      <c r="E90" s="18">
        <v>84.08</v>
      </c>
      <c r="F90" s="18">
        <f t="shared" si="2"/>
        <v>84.93199999999999</v>
      </c>
      <c r="G90" s="19">
        <v>2</v>
      </c>
    </row>
    <row r="91" spans="1:7" s="2" customFormat="1" ht="22.5" customHeight="1">
      <c r="A91" s="16" t="s">
        <v>202</v>
      </c>
      <c r="B91" s="16" t="s">
        <v>203</v>
      </c>
      <c r="C91" s="16" t="s">
        <v>199</v>
      </c>
      <c r="D91" s="16">
        <v>81.1</v>
      </c>
      <c r="E91" s="18">
        <v>89.54</v>
      </c>
      <c r="F91" s="18">
        <f t="shared" si="2"/>
        <v>84.476</v>
      </c>
      <c r="G91" s="19">
        <v>3</v>
      </c>
    </row>
    <row r="92" spans="1:7" s="2" customFormat="1" ht="22.5" customHeight="1">
      <c r="A92" s="16" t="s">
        <v>204</v>
      </c>
      <c r="B92" s="16" t="s">
        <v>205</v>
      </c>
      <c r="C92" s="20" t="s">
        <v>206</v>
      </c>
      <c r="D92" s="16">
        <v>86.6</v>
      </c>
      <c r="E92" s="18">
        <v>88.28</v>
      </c>
      <c r="F92" s="18">
        <f aca="true" t="shared" si="3" ref="F84:F115">D92*60%+E92*40%</f>
        <v>87.27199999999999</v>
      </c>
      <c r="G92" s="19">
        <v>1</v>
      </c>
    </row>
    <row r="93" spans="1:7" s="2" customFormat="1" ht="22.5" customHeight="1">
      <c r="A93" s="16" t="s">
        <v>207</v>
      </c>
      <c r="B93" s="16" t="s">
        <v>208</v>
      </c>
      <c r="C93" s="20" t="s">
        <v>206</v>
      </c>
      <c r="D93" s="16">
        <v>87.6</v>
      </c>
      <c r="E93" s="18">
        <v>86.26</v>
      </c>
      <c r="F93" s="18">
        <f t="shared" si="3"/>
        <v>87.064</v>
      </c>
      <c r="G93" s="19">
        <v>2</v>
      </c>
    </row>
    <row r="94" spans="1:7" s="2" customFormat="1" ht="22.5" customHeight="1">
      <c r="A94" s="16" t="s">
        <v>209</v>
      </c>
      <c r="B94" s="16" t="s">
        <v>210</v>
      </c>
      <c r="C94" s="20" t="s">
        <v>206</v>
      </c>
      <c r="D94" s="16">
        <v>86.9</v>
      </c>
      <c r="E94" s="18">
        <v>86.7</v>
      </c>
      <c r="F94" s="18">
        <f t="shared" si="3"/>
        <v>86.82</v>
      </c>
      <c r="G94" s="19">
        <v>3</v>
      </c>
    </row>
    <row r="95" spans="1:7" s="2" customFormat="1" ht="22.5" customHeight="1">
      <c r="A95" s="16" t="s">
        <v>211</v>
      </c>
      <c r="B95" s="16" t="s">
        <v>212</v>
      </c>
      <c r="C95" s="20" t="s">
        <v>206</v>
      </c>
      <c r="D95" s="16">
        <v>85.1</v>
      </c>
      <c r="E95" s="18">
        <v>88.16</v>
      </c>
      <c r="F95" s="18">
        <f t="shared" si="3"/>
        <v>86.324</v>
      </c>
      <c r="G95" s="19">
        <v>4</v>
      </c>
    </row>
    <row r="96" spans="1:7" s="2" customFormat="1" ht="22.5" customHeight="1">
      <c r="A96" s="16" t="s">
        <v>213</v>
      </c>
      <c r="B96" s="16" t="s">
        <v>214</v>
      </c>
      <c r="C96" s="20" t="s">
        <v>206</v>
      </c>
      <c r="D96" s="16">
        <v>86.2</v>
      </c>
      <c r="E96" s="18">
        <v>86.32</v>
      </c>
      <c r="F96" s="18">
        <f t="shared" si="3"/>
        <v>86.24799999999999</v>
      </c>
      <c r="G96" s="19">
        <v>5</v>
      </c>
    </row>
    <row r="97" spans="1:7" s="2" customFormat="1" ht="22.5" customHeight="1">
      <c r="A97" s="16" t="s">
        <v>215</v>
      </c>
      <c r="B97" s="16" t="s">
        <v>216</v>
      </c>
      <c r="C97" s="20" t="s">
        <v>206</v>
      </c>
      <c r="D97" s="16">
        <v>84.5</v>
      </c>
      <c r="E97" s="18">
        <v>88.56</v>
      </c>
      <c r="F97" s="18">
        <f t="shared" si="3"/>
        <v>86.124</v>
      </c>
      <c r="G97" s="19">
        <v>6</v>
      </c>
    </row>
    <row r="98" spans="1:7" s="2" customFormat="1" ht="22.5" customHeight="1">
      <c r="A98" s="16" t="s">
        <v>217</v>
      </c>
      <c r="B98" s="16" t="s">
        <v>218</v>
      </c>
      <c r="C98" s="20" t="s">
        <v>206</v>
      </c>
      <c r="D98" s="16">
        <v>83</v>
      </c>
      <c r="E98" s="18">
        <v>89.44</v>
      </c>
      <c r="F98" s="18">
        <f t="shared" si="3"/>
        <v>85.576</v>
      </c>
      <c r="G98" s="19">
        <v>7</v>
      </c>
    </row>
    <row r="99" spans="1:7" s="2" customFormat="1" ht="22.5" customHeight="1">
      <c r="A99" s="16" t="s">
        <v>219</v>
      </c>
      <c r="B99" s="16" t="s">
        <v>220</v>
      </c>
      <c r="C99" s="20" t="s">
        <v>206</v>
      </c>
      <c r="D99" s="16">
        <v>85.7</v>
      </c>
      <c r="E99" s="18">
        <v>84.84</v>
      </c>
      <c r="F99" s="18">
        <f t="shared" si="3"/>
        <v>85.356</v>
      </c>
      <c r="G99" s="19">
        <v>8</v>
      </c>
    </row>
    <row r="100" spans="1:7" s="2" customFormat="1" ht="22.5" customHeight="1">
      <c r="A100" s="16" t="s">
        <v>221</v>
      </c>
      <c r="B100" s="16" t="s">
        <v>222</v>
      </c>
      <c r="C100" s="20" t="s">
        <v>206</v>
      </c>
      <c r="D100" s="16">
        <v>85.6</v>
      </c>
      <c r="E100" s="18">
        <v>83.96</v>
      </c>
      <c r="F100" s="18">
        <f t="shared" si="3"/>
        <v>84.94399999999999</v>
      </c>
      <c r="G100" s="19">
        <v>9</v>
      </c>
    </row>
    <row r="101" spans="1:7" s="2" customFormat="1" ht="22.5" customHeight="1">
      <c r="A101" s="16" t="s">
        <v>223</v>
      </c>
      <c r="B101" s="16" t="s">
        <v>224</v>
      </c>
      <c r="C101" s="20" t="s">
        <v>206</v>
      </c>
      <c r="D101" s="16">
        <v>83.9</v>
      </c>
      <c r="E101" s="18">
        <v>86.12</v>
      </c>
      <c r="F101" s="18">
        <f t="shared" si="3"/>
        <v>84.78800000000001</v>
      </c>
      <c r="G101" s="19">
        <v>10</v>
      </c>
    </row>
    <row r="102" spans="1:7" s="2" customFormat="1" ht="22.5" customHeight="1">
      <c r="A102" s="16" t="s">
        <v>225</v>
      </c>
      <c r="B102" s="16" t="s">
        <v>226</v>
      </c>
      <c r="C102" s="20" t="s">
        <v>206</v>
      </c>
      <c r="D102" s="16">
        <v>84</v>
      </c>
      <c r="E102" s="18">
        <v>84.58</v>
      </c>
      <c r="F102" s="18">
        <f t="shared" si="3"/>
        <v>84.232</v>
      </c>
      <c r="G102" s="19">
        <v>11</v>
      </c>
    </row>
    <row r="103" spans="1:7" s="2" customFormat="1" ht="22.5" customHeight="1">
      <c r="A103" s="16" t="s">
        <v>227</v>
      </c>
      <c r="B103" s="16" t="s">
        <v>228</v>
      </c>
      <c r="C103" s="20" t="s">
        <v>206</v>
      </c>
      <c r="D103" s="16">
        <v>81.5</v>
      </c>
      <c r="E103" s="18">
        <v>88.02</v>
      </c>
      <c r="F103" s="18">
        <f t="shared" si="3"/>
        <v>84.108</v>
      </c>
      <c r="G103" s="19">
        <v>12</v>
      </c>
    </row>
    <row r="104" spans="1:7" s="2" customFormat="1" ht="22.5" customHeight="1">
      <c r="A104" s="16" t="s">
        <v>229</v>
      </c>
      <c r="B104" s="16" t="s">
        <v>230</v>
      </c>
      <c r="C104" s="20" t="s">
        <v>206</v>
      </c>
      <c r="D104" s="16">
        <v>83.1</v>
      </c>
      <c r="E104" s="18">
        <v>85.48</v>
      </c>
      <c r="F104" s="18">
        <f t="shared" si="3"/>
        <v>84.05199999999999</v>
      </c>
      <c r="G104" s="19">
        <v>13</v>
      </c>
    </row>
    <row r="105" spans="1:7" s="2" customFormat="1" ht="22.5" customHeight="1">
      <c r="A105" s="16" t="s">
        <v>231</v>
      </c>
      <c r="B105" s="16" t="s">
        <v>232</v>
      </c>
      <c r="C105" s="20" t="s">
        <v>206</v>
      </c>
      <c r="D105" s="16">
        <v>83.2</v>
      </c>
      <c r="E105" s="18">
        <v>85.04</v>
      </c>
      <c r="F105" s="18">
        <f t="shared" si="3"/>
        <v>83.936</v>
      </c>
      <c r="G105" s="19">
        <v>14</v>
      </c>
    </row>
    <row r="106" spans="1:7" s="2" customFormat="1" ht="22.5" customHeight="1">
      <c r="A106" s="16" t="s">
        <v>233</v>
      </c>
      <c r="B106" s="16" t="s">
        <v>234</v>
      </c>
      <c r="C106" s="20" t="s">
        <v>206</v>
      </c>
      <c r="D106" s="16">
        <v>81.6</v>
      </c>
      <c r="E106" s="18">
        <v>87.38</v>
      </c>
      <c r="F106" s="18">
        <f t="shared" si="3"/>
        <v>83.91199999999999</v>
      </c>
      <c r="G106" s="19">
        <v>15</v>
      </c>
    </row>
    <row r="107" spans="1:7" s="2" customFormat="1" ht="22.5" customHeight="1">
      <c r="A107" s="16" t="s">
        <v>235</v>
      </c>
      <c r="B107" s="16" t="s">
        <v>236</v>
      </c>
      <c r="C107" s="20" t="s">
        <v>206</v>
      </c>
      <c r="D107" s="16">
        <v>81.5</v>
      </c>
      <c r="E107" s="18">
        <v>87.12</v>
      </c>
      <c r="F107" s="18">
        <f t="shared" si="3"/>
        <v>83.748</v>
      </c>
      <c r="G107" s="19">
        <v>16</v>
      </c>
    </row>
    <row r="108" spans="1:7" s="2" customFormat="1" ht="22.5" customHeight="1">
      <c r="A108" s="16" t="s">
        <v>237</v>
      </c>
      <c r="B108" s="16" t="s">
        <v>238</v>
      </c>
      <c r="C108" s="20" t="s">
        <v>206</v>
      </c>
      <c r="D108" s="16">
        <v>83.6</v>
      </c>
      <c r="E108" s="18">
        <v>83.7</v>
      </c>
      <c r="F108" s="18">
        <f t="shared" si="3"/>
        <v>83.64</v>
      </c>
      <c r="G108" s="19">
        <v>17</v>
      </c>
    </row>
    <row r="109" spans="1:7" s="2" customFormat="1" ht="22.5" customHeight="1">
      <c r="A109" s="16" t="s">
        <v>239</v>
      </c>
      <c r="B109" s="16" t="s">
        <v>240</v>
      </c>
      <c r="C109" s="20" t="s">
        <v>206</v>
      </c>
      <c r="D109" s="16">
        <v>81.7</v>
      </c>
      <c r="E109" s="18">
        <v>84.78</v>
      </c>
      <c r="F109" s="18">
        <f t="shared" si="3"/>
        <v>82.932</v>
      </c>
      <c r="G109" s="19">
        <v>18</v>
      </c>
    </row>
    <row r="110" spans="1:7" s="2" customFormat="1" ht="22.5" customHeight="1">
      <c r="A110" s="16" t="s">
        <v>241</v>
      </c>
      <c r="B110" s="16" t="s">
        <v>242</v>
      </c>
      <c r="C110" s="20" t="s">
        <v>206</v>
      </c>
      <c r="D110" s="16">
        <v>82.8</v>
      </c>
      <c r="E110" s="18">
        <v>82.62</v>
      </c>
      <c r="F110" s="18">
        <f t="shared" si="3"/>
        <v>82.72800000000001</v>
      </c>
      <c r="G110" s="19">
        <v>19</v>
      </c>
    </row>
    <row r="111" spans="1:7" s="2" customFormat="1" ht="22.5" customHeight="1">
      <c r="A111" s="16" t="s">
        <v>243</v>
      </c>
      <c r="B111" s="16" t="s">
        <v>244</v>
      </c>
      <c r="C111" s="20" t="s">
        <v>206</v>
      </c>
      <c r="D111" s="16">
        <v>81.5</v>
      </c>
      <c r="E111" s="18">
        <v>84.38</v>
      </c>
      <c r="F111" s="18">
        <f t="shared" si="3"/>
        <v>82.652</v>
      </c>
      <c r="G111" s="19">
        <v>20</v>
      </c>
    </row>
    <row r="112" spans="1:7" s="2" customFormat="1" ht="22.5" customHeight="1">
      <c r="A112" s="16" t="s">
        <v>245</v>
      </c>
      <c r="B112" s="16" t="s">
        <v>246</v>
      </c>
      <c r="C112" s="20" t="s">
        <v>206</v>
      </c>
      <c r="D112" s="16">
        <v>83.4</v>
      </c>
      <c r="E112" s="18">
        <v>80.94</v>
      </c>
      <c r="F112" s="18">
        <f t="shared" si="3"/>
        <v>82.416</v>
      </c>
      <c r="G112" s="19">
        <v>21</v>
      </c>
    </row>
    <row r="113" spans="1:7" s="2" customFormat="1" ht="22.5" customHeight="1">
      <c r="A113" s="16" t="s">
        <v>247</v>
      </c>
      <c r="B113" s="16" t="s">
        <v>248</v>
      </c>
      <c r="C113" s="20" t="s">
        <v>206</v>
      </c>
      <c r="D113" s="16">
        <v>81.5</v>
      </c>
      <c r="E113" s="18">
        <v>83.58</v>
      </c>
      <c r="F113" s="18">
        <f t="shared" si="3"/>
        <v>82.332</v>
      </c>
      <c r="G113" s="19">
        <v>22</v>
      </c>
    </row>
    <row r="114" spans="1:7" s="2" customFormat="1" ht="22.5" customHeight="1">
      <c r="A114" s="16" t="s">
        <v>249</v>
      </c>
      <c r="B114" s="16" t="s">
        <v>250</v>
      </c>
      <c r="C114" s="20" t="s">
        <v>206</v>
      </c>
      <c r="D114" s="16">
        <v>81.4</v>
      </c>
      <c r="E114" s="18">
        <v>80.86</v>
      </c>
      <c r="F114" s="18">
        <f t="shared" si="3"/>
        <v>81.184</v>
      </c>
      <c r="G114" s="19">
        <v>23</v>
      </c>
    </row>
    <row r="115" spans="1:7" s="2" customFormat="1" ht="22.5" customHeight="1">
      <c r="A115" s="16" t="s">
        <v>251</v>
      </c>
      <c r="B115" s="16" t="s">
        <v>252</v>
      </c>
      <c r="C115" s="17" t="s">
        <v>253</v>
      </c>
      <c r="D115" s="16">
        <v>83.9</v>
      </c>
      <c r="E115" s="18">
        <v>85.4</v>
      </c>
      <c r="F115" s="18">
        <f t="shared" si="3"/>
        <v>84.5</v>
      </c>
      <c r="G115" s="19">
        <v>1</v>
      </c>
    </row>
    <row r="116" spans="1:7" s="2" customFormat="1" ht="22.5" customHeight="1">
      <c r="A116" s="16" t="s">
        <v>254</v>
      </c>
      <c r="B116" s="16" t="s">
        <v>255</v>
      </c>
      <c r="C116" s="20" t="s">
        <v>253</v>
      </c>
      <c r="D116" s="16">
        <v>73.3</v>
      </c>
      <c r="E116" s="18"/>
      <c r="F116" s="18">
        <f>D116*60%</f>
        <v>43.98</v>
      </c>
      <c r="G116" s="21" t="s">
        <v>114</v>
      </c>
    </row>
  </sheetData>
  <sheetProtection/>
  <mergeCells count="1">
    <mergeCell ref="A1:G1"/>
  </mergeCells>
  <printOptions/>
  <pageMargins left="0.67" right="0.47" top="0.98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2017-01-06T00:19:50Z</cp:lastPrinted>
  <dcterms:created xsi:type="dcterms:W3CDTF">2007-06-04T00:59:41Z</dcterms:created>
  <dcterms:modified xsi:type="dcterms:W3CDTF">2017-12-23T08:50:27Z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