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370" activeTab="0"/>
  </bookViews>
  <sheets>
    <sheet name="录取18人名单" sheetId="1" r:id="rId1"/>
  </sheets>
  <definedNames/>
  <calcPr fullCalcOnLoad="1"/>
</workbook>
</file>

<file path=xl/sharedStrings.xml><?xml version="1.0" encoding="utf-8"?>
<sst xmlns="http://schemas.openxmlformats.org/spreadsheetml/2006/main" count="353" uniqueCount="215">
  <si>
    <t>报名序号</t>
  </si>
  <si>
    <t>姓名</t>
  </si>
  <si>
    <t>性别</t>
  </si>
  <si>
    <t>年龄</t>
  </si>
  <si>
    <t>政治面貌</t>
  </si>
  <si>
    <t>民族</t>
  </si>
  <si>
    <t>婚否</t>
  </si>
  <si>
    <t>身份证号码</t>
  </si>
  <si>
    <t>报考岗位</t>
  </si>
  <si>
    <t>岗位代码</t>
  </si>
  <si>
    <t>毕业院校</t>
  </si>
  <si>
    <t>所学专业</t>
  </si>
  <si>
    <t>学历</t>
  </si>
  <si>
    <t>毕业时间</t>
  </si>
  <si>
    <t>证书编号</t>
  </si>
  <si>
    <t>档案存放地</t>
  </si>
  <si>
    <t>户籍所在地</t>
  </si>
  <si>
    <t>现居住地</t>
  </si>
  <si>
    <t>联系电话</t>
  </si>
  <si>
    <t>备 注</t>
  </si>
  <si>
    <t>女</t>
  </si>
  <si>
    <t>群众</t>
  </si>
  <si>
    <t>汉</t>
  </si>
  <si>
    <t>已婚</t>
  </si>
  <si>
    <t>计算机</t>
  </si>
  <si>
    <t>01</t>
  </si>
  <si>
    <t>鹤岗</t>
  </si>
  <si>
    <t>男</t>
  </si>
  <si>
    <t>团员</t>
  </si>
  <si>
    <t>未婚</t>
  </si>
  <si>
    <t>计算机科学与技术</t>
  </si>
  <si>
    <t>本科</t>
  </si>
  <si>
    <t>01003</t>
  </si>
  <si>
    <t>齐润新</t>
  </si>
  <si>
    <t>否</t>
  </si>
  <si>
    <t>23040619880609021X</t>
  </si>
  <si>
    <t>黑龙江农业经济职业学院</t>
  </si>
  <si>
    <t>软件技术</t>
  </si>
  <si>
    <t>129101201006000165</t>
  </si>
  <si>
    <t>本 人</t>
  </si>
  <si>
    <t>东山区东方社区</t>
  </si>
  <si>
    <t>无报到证</t>
  </si>
  <si>
    <t>哈尔滨</t>
  </si>
  <si>
    <t>鹤岗师范高等专科学校</t>
  </si>
  <si>
    <t>黑龙江农垦科技职业学院</t>
  </si>
  <si>
    <t>大专</t>
  </si>
  <si>
    <t>鹤岗人才市场</t>
  </si>
  <si>
    <t>黑河学院</t>
  </si>
  <si>
    <t>牡丹江师范学院</t>
  </si>
  <si>
    <t>鹤岗工农区</t>
  </si>
  <si>
    <t>01011</t>
  </si>
  <si>
    <t>范良雪</t>
  </si>
  <si>
    <t>党员</t>
  </si>
  <si>
    <t>23040419871119032X</t>
  </si>
  <si>
    <t>长春信息技术职业学院</t>
  </si>
  <si>
    <t>电子商务</t>
  </si>
  <si>
    <t>139161200806000496</t>
  </si>
  <si>
    <t>鹤岗市零公里</t>
  </si>
  <si>
    <t>01012</t>
  </si>
  <si>
    <t>宫延宁</t>
  </si>
  <si>
    <t>230402198507250011</t>
  </si>
  <si>
    <t>吉林大学珠海学院</t>
  </si>
  <si>
    <t>2010.7.1</t>
  </si>
  <si>
    <t>136841201005001501</t>
  </si>
  <si>
    <t>黑龙江人才市场</t>
  </si>
  <si>
    <t>鹤岗向阳区</t>
  </si>
  <si>
    <t>01014</t>
  </si>
  <si>
    <t>杨扬</t>
  </si>
  <si>
    <t>230405199412250522</t>
  </si>
  <si>
    <t>齐齐哈尔高等师范专科学校</t>
  </si>
  <si>
    <t>计算机网络与安全管理</t>
  </si>
  <si>
    <t>2015.7.7</t>
  </si>
  <si>
    <t>102381201506000011</t>
  </si>
  <si>
    <t>鹤岗人社局</t>
  </si>
  <si>
    <t>01020</t>
  </si>
  <si>
    <t>李文宇</t>
  </si>
  <si>
    <t>230407198507120331</t>
  </si>
  <si>
    <t>哈尔滨职业技术学院</t>
  </si>
  <si>
    <t>电子信息工程技术</t>
  </si>
  <si>
    <t>2008.7.10</t>
  </si>
  <si>
    <t>129111200806000540</t>
  </si>
  <si>
    <t>成熟稳重</t>
  </si>
  <si>
    <t>01025</t>
  </si>
  <si>
    <t>罗帅</t>
  </si>
  <si>
    <t>230403198604270512</t>
  </si>
  <si>
    <t>大庆石油学院</t>
  </si>
  <si>
    <t>信息管理与信息系统</t>
  </si>
  <si>
    <t>102201200805004408</t>
  </si>
  <si>
    <t>01028</t>
  </si>
  <si>
    <t>张琦</t>
  </si>
  <si>
    <t>230402199109200312</t>
  </si>
  <si>
    <t>黑龙江财经学院</t>
  </si>
  <si>
    <t>132981201405001482</t>
  </si>
  <si>
    <t>东北农业大学</t>
  </si>
  <si>
    <t>已</t>
  </si>
  <si>
    <t>会计</t>
  </si>
  <si>
    <t>02</t>
  </si>
  <si>
    <t>会计学</t>
  </si>
  <si>
    <t>鹤岗市人才市场</t>
  </si>
  <si>
    <t>鹤岗市东山区</t>
  </si>
  <si>
    <t>会计电算化</t>
  </si>
  <si>
    <t>鹤岗市工农区</t>
  </si>
  <si>
    <t>形象佳</t>
  </si>
  <si>
    <t>佳木斯大学</t>
  </si>
  <si>
    <t>鹤岗市向阳区</t>
  </si>
  <si>
    <t>02008</t>
  </si>
  <si>
    <t>张敏</t>
  </si>
  <si>
    <t>230406199110040323</t>
  </si>
  <si>
    <t>2013.7.1</t>
  </si>
  <si>
    <t>134531201306001077</t>
  </si>
  <si>
    <t>芦晶</t>
  </si>
  <si>
    <t>满族</t>
  </si>
  <si>
    <t>鹤岗市南山区九洲新城</t>
  </si>
  <si>
    <t>2014.7.1</t>
  </si>
  <si>
    <t>黑龙江大学剑桥学院</t>
  </si>
  <si>
    <t>赵雨</t>
  </si>
  <si>
    <t>02049</t>
  </si>
  <si>
    <t>会计学（注册会计师方向）</t>
  </si>
  <si>
    <t>鹤岗市南山区六安社区</t>
  </si>
  <si>
    <t>牡丹江大学</t>
  </si>
  <si>
    <t>中文</t>
  </si>
  <si>
    <t>03</t>
  </si>
  <si>
    <t>03002</t>
  </si>
  <si>
    <t>陈宇飞</t>
  </si>
  <si>
    <t>33</t>
  </si>
  <si>
    <t>230403198411150223</t>
  </si>
  <si>
    <t>汉语言文学教育</t>
  </si>
  <si>
    <t>2006.6.27</t>
  </si>
  <si>
    <t>129051200606030353</t>
  </si>
  <si>
    <t>个人手里</t>
  </si>
  <si>
    <t>15945838579</t>
  </si>
  <si>
    <t>18646898558</t>
  </si>
  <si>
    <t>气质佳</t>
  </si>
  <si>
    <t>哈尔滨师范大学</t>
  </si>
  <si>
    <t>30</t>
  </si>
  <si>
    <t>汉语言文学</t>
  </si>
  <si>
    <t>03009</t>
  </si>
  <si>
    <t>梁庆兰</t>
  </si>
  <si>
    <t>长江大学</t>
  </si>
  <si>
    <t>鹤岗市工农区蔬园乡</t>
  </si>
  <si>
    <t>鹤岗市兴安区兴东小区</t>
  </si>
  <si>
    <t>03010</t>
  </si>
  <si>
    <t>丁雅男</t>
  </si>
  <si>
    <t>黑龙江大学伊春分校</t>
  </si>
  <si>
    <t>鹤岗市东山区东方红乡机械化村</t>
  </si>
  <si>
    <t>鹤岗市南山区春晖小区</t>
  </si>
  <si>
    <t>26</t>
  </si>
  <si>
    <t>03018</t>
  </si>
  <si>
    <t>毛鑫</t>
  </si>
  <si>
    <t>鹤岗市工农区政府对面群楼</t>
  </si>
  <si>
    <t>03020</t>
  </si>
  <si>
    <t>陈翠红</t>
  </si>
  <si>
    <t>23040619871119004X</t>
  </si>
  <si>
    <t>2011.12.30</t>
  </si>
  <si>
    <t>65230104091000203</t>
  </si>
  <si>
    <t>鹤岗市东山区爱民社区13委9组</t>
  </si>
  <si>
    <t>鹤岗市东山区冬永小区6号楼</t>
  </si>
  <si>
    <t>13846810659</t>
  </si>
  <si>
    <t>18404686222</t>
  </si>
  <si>
    <t>第一学历非中文</t>
  </si>
  <si>
    <t>法律</t>
  </si>
  <si>
    <t>法律事务</t>
  </si>
  <si>
    <t>人力资源大市场</t>
  </si>
  <si>
    <t>04005</t>
  </si>
  <si>
    <t>于泽</t>
  </si>
  <si>
    <t>230402199106290228</t>
  </si>
  <si>
    <t>102221201505000234</t>
  </si>
  <si>
    <t>04006</t>
  </si>
  <si>
    <t>付文彬</t>
  </si>
  <si>
    <t>230406198604050017</t>
  </si>
  <si>
    <t>110461200906001751</t>
  </si>
  <si>
    <t>18010455859</t>
  </si>
  <si>
    <t>无派遣证，但是形象很好，有素质</t>
  </si>
  <si>
    <t>考场考号</t>
  </si>
  <si>
    <t>笔试成绩</t>
  </si>
  <si>
    <t>02023</t>
  </si>
  <si>
    <t>230403199009100425</t>
  </si>
  <si>
    <t>2014.6.20</t>
  </si>
  <si>
    <t>137441201405818218</t>
  </si>
  <si>
    <t>230402199104290320</t>
  </si>
  <si>
    <t>2013.6.26</t>
  </si>
  <si>
    <t>133031201305001145</t>
  </si>
  <si>
    <t>18646812929</t>
  </si>
  <si>
    <t>鹤岗市向阳区16社区</t>
  </si>
  <si>
    <t>芦春卉</t>
  </si>
  <si>
    <t>230402199312020325</t>
  </si>
  <si>
    <t>2012.7.1</t>
  </si>
  <si>
    <t>230406198701130529</t>
  </si>
  <si>
    <t>102121201205006882</t>
  </si>
  <si>
    <t>15945823426</t>
  </si>
  <si>
    <t>13946749790</t>
  </si>
  <si>
    <t>32</t>
  </si>
  <si>
    <t>230403198505130629</t>
  </si>
  <si>
    <t>2009.6.30</t>
  </si>
  <si>
    <t>104891200905002820</t>
  </si>
  <si>
    <t>18345680368</t>
  </si>
  <si>
    <t>13504877719</t>
  </si>
  <si>
    <t>鹤岗市南山区西苑社区20委10组</t>
  </si>
  <si>
    <t>鹤岗市市委北国明珠3号楼501</t>
  </si>
  <si>
    <t>230403199110250428</t>
  </si>
  <si>
    <t>102331201405003089</t>
  </si>
  <si>
    <t>鹤岗市工农区华鹤社区61委7组</t>
  </si>
  <si>
    <t>13664688708</t>
  </si>
  <si>
    <t>13634686808</t>
  </si>
  <si>
    <t>04</t>
  </si>
  <si>
    <t>2016.6.21</t>
  </si>
  <si>
    <t>102241201605002557</t>
  </si>
  <si>
    <t>向阳区六社区14委9组</t>
  </si>
  <si>
    <t>鹤岗市就业创业服务指导中心拟聘用人员公示名单</t>
  </si>
  <si>
    <t>序号</t>
  </si>
  <si>
    <t>抽签序号</t>
  </si>
  <si>
    <t>面试成绩</t>
  </si>
  <si>
    <t>总成绩</t>
  </si>
  <si>
    <t>备注</t>
  </si>
  <si>
    <t>02062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</si>
</sst>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¥&quot;* #,##0_-;\-&quot;¥&quot;* #,##0_-;_-&quot;¥&quot;* &quot;-&quot;_-;_-@_-"/>
    <numFmt numFmtId="177" formatCode="_-* #,##0.00_-;\-* #,##0.00_-;_-* &quot;-&quot;??_-;_-@_-"/>
    <numFmt numFmtId="178" formatCode="_-* #,##0_-;\-* #,##0_-;_-* &quot;-&quot;_-;_-@_-"/>
    <numFmt numFmtId="179" formatCode="_-&quot;¥&quot;* #,##0.00_-;\-&quot;¥&quot;* #,##0.00_-;_-&quot;¥&quot;* &quot;-&quot;??_-;_-@_-"/>
  </numFmts>
  <fonts count="26">
    <font>
      <sz val="12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sz val="11"/>
      <color indexed="10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9"/>
      <name val="宋体"/>
      <family val="0"/>
    </font>
    <font>
      <sz val="12"/>
      <name val="Arial"/>
      <family val="2"/>
    </font>
    <font>
      <b/>
      <sz val="12"/>
      <name val="宋体"/>
      <family val="0"/>
    </font>
    <font>
      <sz val="24"/>
      <name val="方正黑体简体"/>
      <family val="4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9" borderId="0" applyNumberFormat="0" applyBorder="0" applyAlignment="0" applyProtection="0"/>
    <xf numFmtId="0" fontId="10" fillId="5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18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9" fillId="10" borderId="0" applyNumberFormat="0" applyBorder="0" applyAlignment="0" applyProtection="0"/>
    <xf numFmtId="0" fontId="7" fillId="0" borderId="0" applyNumberFormat="0" applyFill="0" applyBorder="0" applyAlignment="0" applyProtection="0"/>
    <xf numFmtId="0" fontId="13" fillId="6" borderId="0" applyNumberFormat="0" applyBorder="0" applyAlignment="0" applyProtection="0"/>
    <xf numFmtId="0" fontId="19" fillId="0" borderId="4" applyNumberFormat="0" applyFill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1" fillId="11" borderId="5" applyNumberFormat="0" applyAlignment="0" applyProtection="0"/>
    <xf numFmtId="0" fontId="17" fillId="12" borderId="6" applyNumberFormat="0" applyAlignment="0" applyProtection="0"/>
    <xf numFmtId="0" fontId="1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6" fillId="0" borderId="7" applyNumberFormat="0" applyFill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8" borderId="0" applyNumberFormat="0" applyBorder="0" applyAlignment="0" applyProtection="0"/>
    <xf numFmtId="0" fontId="11" fillId="17" borderId="0" applyNumberFormat="0" applyBorder="0" applyAlignment="0" applyProtection="0"/>
    <xf numFmtId="0" fontId="20" fillId="11" borderId="8" applyNumberFormat="0" applyAlignment="0" applyProtection="0"/>
    <xf numFmtId="0" fontId="12" fillId="5" borderId="5" applyNumberFormat="0" applyAlignment="0" applyProtection="0"/>
    <xf numFmtId="0" fontId="15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18">
    <xf numFmtId="0" fontId="0" fillId="0" borderId="0" xfId="0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 quotePrefix="1">
      <alignment horizontal="center" vertical="center" wrapText="1"/>
    </xf>
    <xf numFmtId="0" fontId="2" fillId="0" borderId="10" xfId="0" applyFont="1" applyFill="1" applyBorder="1" applyAlignment="1" quotePrefix="1">
      <alignment horizontal="center" vertical="center" wrapText="1"/>
    </xf>
    <xf numFmtId="0" fontId="25" fillId="0" borderId="11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34"/>
  <sheetViews>
    <sheetView tabSelected="1" workbookViewId="0" topLeftCell="A1">
      <selection activeCell="X23" sqref="X23"/>
    </sheetView>
  </sheetViews>
  <sheetFormatPr defaultColWidth="9.00390625" defaultRowHeight="14.25"/>
  <cols>
    <col min="1" max="1" width="3.875" style="2" customWidth="1"/>
    <col min="2" max="2" width="5.75390625" style="3" customWidth="1"/>
    <col min="3" max="3" width="13.875" style="3" customWidth="1"/>
    <col min="4" max="4" width="6.625" style="2" customWidth="1"/>
    <col min="5" max="6" width="3.00390625" style="2" customWidth="1"/>
    <col min="7" max="7" width="4.875" style="2" customWidth="1"/>
    <col min="8" max="8" width="4.375" style="2" hidden="1" customWidth="1"/>
    <col min="9" max="9" width="4.125" style="2" hidden="1" customWidth="1"/>
    <col min="10" max="10" width="19.50390625" style="3" hidden="1" customWidth="1"/>
    <col min="11" max="11" width="7.50390625" style="2" hidden="1" customWidth="1"/>
    <col min="12" max="12" width="5.375" style="3" customWidth="1"/>
    <col min="13" max="13" width="21.75390625" style="2" customWidth="1"/>
    <col min="14" max="14" width="19.375" style="2" customWidth="1"/>
    <col min="15" max="15" width="5.375" style="2" customWidth="1"/>
    <col min="16" max="16" width="3.25390625" style="2" hidden="1" customWidth="1"/>
    <col min="17" max="17" width="2.125" style="2" hidden="1" customWidth="1"/>
    <col min="18" max="20" width="4.375" style="2" hidden="1" customWidth="1"/>
    <col min="21" max="22" width="4.25390625" style="2" hidden="1" customWidth="1"/>
    <col min="23" max="23" width="11.75390625" style="5" hidden="1" customWidth="1"/>
    <col min="24" max="24" width="5.625" style="2" customWidth="1"/>
    <col min="25" max="25" width="5.875" style="2" customWidth="1"/>
    <col min="26" max="26" width="5.625" style="2" customWidth="1"/>
    <col min="27" max="27" width="7.375" style="2" customWidth="1"/>
    <col min="28" max="28" width="5.00390625" style="2" customWidth="1"/>
    <col min="29" max="16384" width="9.00390625" style="2" customWidth="1"/>
  </cols>
  <sheetData>
    <row r="1" spans="1:28" ht="36.75" customHeight="1">
      <c r="A1" s="17" t="s">
        <v>208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</row>
    <row r="2" spans="1:28" ht="33" customHeight="1">
      <c r="A2" s="1" t="s">
        <v>209</v>
      </c>
      <c r="B2" s="9" t="s">
        <v>0</v>
      </c>
      <c r="C2" s="4" t="s">
        <v>173</v>
      </c>
      <c r="D2" s="1" t="s">
        <v>1</v>
      </c>
      <c r="E2" s="1" t="s">
        <v>2</v>
      </c>
      <c r="F2" s="1" t="s">
        <v>3</v>
      </c>
      <c r="G2" s="1" t="s">
        <v>4</v>
      </c>
      <c r="H2" s="1" t="s">
        <v>5</v>
      </c>
      <c r="I2" s="1" t="s">
        <v>6</v>
      </c>
      <c r="J2" s="9" t="s">
        <v>7</v>
      </c>
      <c r="K2" s="1" t="s">
        <v>8</v>
      </c>
      <c r="L2" s="9" t="s">
        <v>9</v>
      </c>
      <c r="M2" s="1" t="s">
        <v>10</v>
      </c>
      <c r="N2" s="1" t="s">
        <v>11</v>
      </c>
      <c r="O2" s="1" t="s">
        <v>12</v>
      </c>
      <c r="P2" s="1" t="s">
        <v>13</v>
      </c>
      <c r="Q2" s="1" t="s">
        <v>14</v>
      </c>
      <c r="R2" s="1" t="s">
        <v>15</v>
      </c>
      <c r="S2" s="1" t="s">
        <v>16</v>
      </c>
      <c r="T2" s="1" t="s">
        <v>17</v>
      </c>
      <c r="U2" s="1" t="s">
        <v>18</v>
      </c>
      <c r="V2" s="1" t="s">
        <v>18</v>
      </c>
      <c r="W2" s="10" t="s">
        <v>19</v>
      </c>
      <c r="X2" s="1" t="s">
        <v>174</v>
      </c>
      <c r="Y2" s="1" t="s">
        <v>210</v>
      </c>
      <c r="Z2" s="1" t="s">
        <v>211</v>
      </c>
      <c r="AA2" s="1" t="s">
        <v>212</v>
      </c>
      <c r="AB2" s="1" t="s">
        <v>213</v>
      </c>
    </row>
    <row r="3" spans="1:28" s="8" customFormat="1" ht="18.75" customHeight="1">
      <c r="A3" s="11">
        <v>1</v>
      </c>
      <c r="B3" s="12" t="s">
        <v>82</v>
      </c>
      <c r="C3" s="13">
        <v>20170010409</v>
      </c>
      <c r="D3" s="14" t="s">
        <v>83</v>
      </c>
      <c r="E3" s="14" t="s">
        <v>27</v>
      </c>
      <c r="F3" s="14">
        <v>31</v>
      </c>
      <c r="G3" s="14" t="s">
        <v>28</v>
      </c>
      <c r="H3" s="14" t="s">
        <v>22</v>
      </c>
      <c r="I3" s="14" t="s">
        <v>23</v>
      </c>
      <c r="J3" s="12" t="s">
        <v>84</v>
      </c>
      <c r="K3" s="14" t="s">
        <v>24</v>
      </c>
      <c r="L3" s="15" t="s">
        <v>25</v>
      </c>
      <c r="M3" s="14" t="s">
        <v>85</v>
      </c>
      <c r="N3" s="14" t="s">
        <v>86</v>
      </c>
      <c r="O3" s="14" t="s">
        <v>31</v>
      </c>
      <c r="P3" s="14">
        <v>2008.7</v>
      </c>
      <c r="Q3" s="16" t="s">
        <v>87</v>
      </c>
      <c r="R3" s="14" t="s">
        <v>26</v>
      </c>
      <c r="S3" s="14" t="s">
        <v>26</v>
      </c>
      <c r="T3" s="14" t="s">
        <v>49</v>
      </c>
      <c r="U3" s="14">
        <v>15146884863</v>
      </c>
      <c r="V3" s="14">
        <v>15546588891</v>
      </c>
      <c r="W3" s="14"/>
      <c r="X3" s="14">
        <v>67</v>
      </c>
      <c r="Y3" s="14">
        <v>26</v>
      </c>
      <c r="Z3" s="14">
        <v>83.8</v>
      </c>
      <c r="AA3" s="14">
        <f aca="true" t="shared" si="0" ref="AA3:AA20">X3*0.6+Z3*0.4</f>
        <v>73.72</v>
      </c>
      <c r="AB3" s="14"/>
    </row>
    <row r="4" spans="1:28" s="8" customFormat="1" ht="18.75" customHeight="1">
      <c r="A4" s="11">
        <v>2</v>
      </c>
      <c r="B4" s="12" t="s">
        <v>88</v>
      </c>
      <c r="C4" s="13">
        <v>20170010308</v>
      </c>
      <c r="D4" s="14" t="s">
        <v>89</v>
      </c>
      <c r="E4" s="14" t="s">
        <v>27</v>
      </c>
      <c r="F4" s="14">
        <v>26</v>
      </c>
      <c r="G4" s="14" t="s">
        <v>28</v>
      </c>
      <c r="H4" s="14" t="s">
        <v>22</v>
      </c>
      <c r="I4" s="14" t="s">
        <v>34</v>
      </c>
      <c r="J4" s="12" t="s">
        <v>90</v>
      </c>
      <c r="K4" s="14" t="s">
        <v>24</v>
      </c>
      <c r="L4" s="15" t="s">
        <v>25</v>
      </c>
      <c r="M4" s="14" t="s">
        <v>91</v>
      </c>
      <c r="N4" s="14" t="s">
        <v>86</v>
      </c>
      <c r="O4" s="14" t="s">
        <v>31</v>
      </c>
      <c r="P4" s="14">
        <v>2014.07</v>
      </c>
      <c r="Q4" s="16" t="s">
        <v>92</v>
      </c>
      <c r="R4" s="14" t="s">
        <v>42</v>
      </c>
      <c r="S4" s="14" t="s">
        <v>26</v>
      </c>
      <c r="T4" s="14" t="s">
        <v>26</v>
      </c>
      <c r="U4" s="14">
        <v>13613686623</v>
      </c>
      <c r="V4" s="14">
        <v>13613686621</v>
      </c>
      <c r="W4" s="14"/>
      <c r="X4" s="14">
        <v>71</v>
      </c>
      <c r="Y4" s="14">
        <v>22</v>
      </c>
      <c r="Z4" s="14">
        <v>77.4</v>
      </c>
      <c r="AA4" s="14">
        <f t="shared" si="0"/>
        <v>73.56</v>
      </c>
      <c r="AB4" s="14"/>
    </row>
    <row r="5" spans="1:28" s="8" customFormat="1" ht="18.75" customHeight="1">
      <c r="A5" s="11">
        <v>3</v>
      </c>
      <c r="B5" s="12" t="s">
        <v>58</v>
      </c>
      <c r="C5" s="13">
        <v>20170010406</v>
      </c>
      <c r="D5" s="14" t="s">
        <v>59</v>
      </c>
      <c r="E5" s="14" t="s">
        <v>27</v>
      </c>
      <c r="F5" s="14">
        <v>32</v>
      </c>
      <c r="G5" s="14" t="s">
        <v>21</v>
      </c>
      <c r="H5" s="14" t="s">
        <v>22</v>
      </c>
      <c r="I5" s="14" t="s">
        <v>23</v>
      </c>
      <c r="J5" s="12" t="s">
        <v>60</v>
      </c>
      <c r="K5" s="14" t="s">
        <v>24</v>
      </c>
      <c r="L5" s="15" t="s">
        <v>25</v>
      </c>
      <c r="M5" s="14" t="s">
        <v>61</v>
      </c>
      <c r="N5" s="14" t="s">
        <v>30</v>
      </c>
      <c r="O5" s="14" t="s">
        <v>31</v>
      </c>
      <c r="P5" s="14" t="s">
        <v>62</v>
      </c>
      <c r="Q5" s="16" t="s">
        <v>63</v>
      </c>
      <c r="R5" s="14" t="s">
        <v>64</v>
      </c>
      <c r="S5" s="14" t="s">
        <v>26</v>
      </c>
      <c r="T5" s="14" t="s">
        <v>65</v>
      </c>
      <c r="U5" s="14">
        <v>18104680591</v>
      </c>
      <c r="V5" s="14">
        <v>18904680591</v>
      </c>
      <c r="W5" s="14"/>
      <c r="X5" s="14">
        <v>71</v>
      </c>
      <c r="Y5" s="14">
        <v>32</v>
      </c>
      <c r="Z5" s="14">
        <v>77.2</v>
      </c>
      <c r="AA5" s="14">
        <f t="shared" si="0"/>
        <v>73.48</v>
      </c>
      <c r="AB5" s="14"/>
    </row>
    <row r="6" spans="1:28" s="8" customFormat="1" ht="18.75" customHeight="1">
      <c r="A6" s="11">
        <v>4</v>
      </c>
      <c r="B6" s="12" t="s">
        <v>74</v>
      </c>
      <c r="C6" s="13">
        <v>20170010330</v>
      </c>
      <c r="D6" s="14" t="s">
        <v>75</v>
      </c>
      <c r="E6" s="14" t="s">
        <v>27</v>
      </c>
      <c r="F6" s="14">
        <v>32</v>
      </c>
      <c r="G6" s="14" t="s">
        <v>52</v>
      </c>
      <c r="H6" s="14" t="s">
        <v>22</v>
      </c>
      <c r="I6" s="14" t="s">
        <v>34</v>
      </c>
      <c r="J6" s="12" t="s">
        <v>76</v>
      </c>
      <c r="K6" s="14" t="s">
        <v>24</v>
      </c>
      <c r="L6" s="15" t="s">
        <v>25</v>
      </c>
      <c r="M6" s="14" t="s">
        <v>77</v>
      </c>
      <c r="N6" s="14" t="s">
        <v>78</v>
      </c>
      <c r="O6" s="14" t="s">
        <v>45</v>
      </c>
      <c r="P6" s="14" t="s">
        <v>79</v>
      </c>
      <c r="Q6" s="16" t="s">
        <v>80</v>
      </c>
      <c r="R6" s="14" t="s">
        <v>73</v>
      </c>
      <c r="S6" s="14" t="s">
        <v>26</v>
      </c>
      <c r="T6" s="14" t="s">
        <v>26</v>
      </c>
      <c r="U6" s="14">
        <v>18604687360</v>
      </c>
      <c r="V6" s="14">
        <v>13803689708</v>
      </c>
      <c r="W6" s="14" t="s">
        <v>81</v>
      </c>
      <c r="X6" s="14">
        <v>71</v>
      </c>
      <c r="Y6" s="14">
        <v>19</v>
      </c>
      <c r="Z6" s="14">
        <v>76.6</v>
      </c>
      <c r="AA6" s="14">
        <f t="shared" si="0"/>
        <v>73.24000000000001</v>
      </c>
      <c r="AB6" s="14"/>
    </row>
    <row r="7" spans="1:28" s="8" customFormat="1" ht="26.25" customHeight="1">
      <c r="A7" s="11">
        <v>5</v>
      </c>
      <c r="B7" s="12" t="s">
        <v>66</v>
      </c>
      <c r="C7" s="13">
        <v>20170010401</v>
      </c>
      <c r="D7" s="14" t="s">
        <v>67</v>
      </c>
      <c r="E7" s="14" t="s">
        <v>20</v>
      </c>
      <c r="F7" s="14">
        <v>24</v>
      </c>
      <c r="G7" s="14" t="s">
        <v>28</v>
      </c>
      <c r="H7" s="14" t="s">
        <v>22</v>
      </c>
      <c r="I7" s="14" t="s">
        <v>34</v>
      </c>
      <c r="J7" s="12" t="s">
        <v>68</v>
      </c>
      <c r="K7" s="14" t="s">
        <v>24</v>
      </c>
      <c r="L7" s="15" t="s">
        <v>25</v>
      </c>
      <c r="M7" s="14" t="s">
        <v>69</v>
      </c>
      <c r="N7" s="14" t="s">
        <v>70</v>
      </c>
      <c r="O7" s="14" t="s">
        <v>45</v>
      </c>
      <c r="P7" s="14" t="s">
        <v>71</v>
      </c>
      <c r="Q7" s="16" t="s">
        <v>72</v>
      </c>
      <c r="R7" s="14" t="s">
        <v>26</v>
      </c>
      <c r="S7" s="14" t="s">
        <v>26</v>
      </c>
      <c r="T7" s="14" t="s">
        <v>26</v>
      </c>
      <c r="U7" s="14">
        <v>18646805921</v>
      </c>
      <c r="V7" s="14">
        <v>18145354446</v>
      </c>
      <c r="W7" s="14"/>
      <c r="X7" s="14">
        <v>65</v>
      </c>
      <c r="Y7" s="14">
        <v>30</v>
      </c>
      <c r="Z7" s="14">
        <v>84.6</v>
      </c>
      <c r="AA7" s="14">
        <f t="shared" si="0"/>
        <v>72.84</v>
      </c>
      <c r="AB7" s="14"/>
    </row>
    <row r="8" spans="1:28" s="8" customFormat="1" ht="18.75" customHeight="1">
      <c r="A8" s="11">
        <v>6</v>
      </c>
      <c r="B8" s="12" t="s">
        <v>50</v>
      </c>
      <c r="C8" s="13">
        <v>20170010303</v>
      </c>
      <c r="D8" s="14" t="s">
        <v>51</v>
      </c>
      <c r="E8" s="14" t="s">
        <v>20</v>
      </c>
      <c r="F8" s="14">
        <v>30</v>
      </c>
      <c r="G8" s="14" t="s">
        <v>52</v>
      </c>
      <c r="H8" s="14" t="s">
        <v>22</v>
      </c>
      <c r="I8" s="14" t="s">
        <v>23</v>
      </c>
      <c r="J8" s="12" t="s">
        <v>53</v>
      </c>
      <c r="K8" s="14" t="s">
        <v>24</v>
      </c>
      <c r="L8" s="15" t="s">
        <v>25</v>
      </c>
      <c r="M8" s="14" t="s">
        <v>54</v>
      </c>
      <c r="N8" s="14" t="s">
        <v>55</v>
      </c>
      <c r="O8" s="14" t="s">
        <v>45</v>
      </c>
      <c r="P8" s="14">
        <v>2008.7</v>
      </c>
      <c r="Q8" s="16" t="s">
        <v>56</v>
      </c>
      <c r="R8" s="14" t="s">
        <v>46</v>
      </c>
      <c r="S8" s="14" t="s">
        <v>26</v>
      </c>
      <c r="T8" s="14" t="s">
        <v>57</v>
      </c>
      <c r="U8" s="14">
        <v>15094506174</v>
      </c>
      <c r="V8" s="14">
        <v>13684681037</v>
      </c>
      <c r="W8" s="14"/>
      <c r="X8" s="14">
        <v>69</v>
      </c>
      <c r="Y8" s="14">
        <v>34</v>
      </c>
      <c r="Z8" s="14">
        <v>75.6</v>
      </c>
      <c r="AA8" s="14">
        <f t="shared" si="0"/>
        <v>71.64</v>
      </c>
      <c r="AB8" s="14"/>
    </row>
    <row r="9" spans="1:28" s="8" customFormat="1" ht="18.75" customHeight="1">
      <c r="A9" s="11">
        <v>7</v>
      </c>
      <c r="B9" s="12" t="s">
        <v>32</v>
      </c>
      <c r="C9" s="13">
        <v>20170010418</v>
      </c>
      <c r="D9" s="14" t="s">
        <v>33</v>
      </c>
      <c r="E9" s="14" t="s">
        <v>27</v>
      </c>
      <c r="F9" s="14">
        <v>29</v>
      </c>
      <c r="G9" s="14" t="s">
        <v>21</v>
      </c>
      <c r="H9" s="14" t="s">
        <v>22</v>
      </c>
      <c r="I9" s="14" t="s">
        <v>34</v>
      </c>
      <c r="J9" s="12" t="s">
        <v>35</v>
      </c>
      <c r="K9" s="14" t="s">
        <v>24</v>
      </c>
      <c r="L9" s="15" t="s">
        <v>25</v>
      </c>
      <c r="M9" s="14" t="s">
        <v>36</v>
      </c>
      <c r="N9" s="14" t="s">
        <v>37</v>
      </c>
      <c r="O9" s="14" t="s">
        <v>45</v>
      </c>
      <c r="P9" s="14">
        <v>2010.7</v>
      </c>
      <c r="Q9" s="16" t="s">
        <v>38</v>
      </c>
      <c r="R9" s="14" t="s">
        <v>39</v>
      </c>
      <c r="S9" s="14" t="s">
        <v>26</v>
      </c>
      <c r="T9" s="14" t="s">
        <v>40</v>
      </c>
      <c r="U9" s="14">
        <v>13846886452</v>
      </c>
      <c r="V9" s="14">
        <v>13089502550</v>
      </c>
      <c r="W9" s="14" t="s">
        <v>41</v>
      </c>
      <c r="X9" s="14">
        <v>70</v>
      </c>
      <c r="Y9" s="14">
        <v>23</v>
      </c>
      <c r="Z9" s="14">
        <v>72.2</v>
      </c>
      <c r="AA9" s="14">
        <f t="shared" si="0"/>
        <v>70.88</v>
      </c>
      <c r="AB9" s="14"/>
    </row>
    <row r="10" spans="1:28" s="8" customFormat="1" ht="18.75" customHeight="1">
      <c r="A10" s="11">
        <v>8</v>
      </c>
      <c r="B10" s="12" t="s">
        <v>175</v>
      </c>
      <c r="C10" s="13">
        <v>20170010223</v>
      </c>
      <c r="D10" s="14" t="s">
        <v>110</v>
      </c>
      <c r="E10" s="14" t="s">
        <v>20</v>
      </c>
      <c r="F10" s="14">
        <v>27</v>
      </c>
      <c r="G10" s="14" t="s">
        <v>21</v>
      </c>
      <c r="H10" s="14" t="s">
        <v>111</v>
      </c>
      <c r="I10" s="14" t="s">
        <v>94</v>
      </c>
      <c r="J10" s="12" t="s">
        <v>176</v>
      </c>
      <c r="K10" s="14" t="s">
        <v>95</v>
      </c>
      <c r="L10" s="12" t="s">
        <v>96</v>
      </c>
      <c r="M10" s="14" t="s">
        <v>47</v>
      </c>
      <c r="N10" s="14" t="s">
        <v>97</v>
      </c>
      <c r="O10" s="14" t="s">
        <v>31</v>
      </c>
      <c r="P10" s="14" t="s">
        <v>177</v>
      </c>
      <c r="Q10" s="12" t="s">
        <v>178</v>
      </c>
      <c r="R10" s="14" t="s">
        <v>98</v>
      </c>
      <c r="S10" s="14" t="s">
        <v>101</v>
      </c>
      <c r="T10" s="14" t="s">
        <v>112</v>
      </c>
      <c r="U10" s="12">
        <v>13624686566</v>
      </c>
      <c r="V10" s="14">
        <v>13796463656</v>
      </c>
      <c r="W10" s="14" t="s">
        <v>102</v>
      </c>
      <c r="X10" s="14">
        <v>78</v>
      </c>
      <c r="Y10" s="14">
        <v>54</v>
      </c>
      <c r="Z10" s="14">
        <v>86.6</v>
      </c>
      <c r="AA10" s="14">
        <f t="shared" si="0"/>
        <v>81.44</v>
      </c>
      <c r="AB10" s="14"/>
    </row>
    <row r="11" spans="1:28" s="8" customFormat="1" ht="24.75" customHeight="1">
      <c r="A11" s="11">
        <v>9</v>
      </c>
      <c r="B11" s="12" t="s">
        <v>116</v>
      </c>
      <c r="C11" s="13">
        <v>20170010310</v>
      </c>
      <c r="D11" s="14" t="s">
        <v>115</v>
      </c>
      <c r="E11" s="14" t="s">
        <v>20</v>
      </c>
      <c r="F11" s="14">
        <v>26</v>
      </c>
      <c r="G11" s="14" t="s">
        <v>21</v>
      </c>
      <c r="H11" s="14" t="s">
        <v>22</v>
      </c>
      <c r="I11" s="14" t="s">
        <v>34</v>
      </c>
      <c r="J11" s="12" t="s">
        <v>179</v>
      </c>
      <c r="K11" s="14" t="s">
        <v>95</v>
      </c>
      <c r="L11" s="12" t="s">
        <v>96</v>
      </c>
      <c r="M11" s="14" t="s">
        <v>114</v>
      </c>
      <c r="N11" s="14" t="s">
        <v>117</v>
      </c>
      <c r="O11" s="14" t="s">
        <v>31</v>
      </c>
      <c r="P11" s="14" t="s">
        <v>180</v>
      </c>
      <c r="Q11" s="12" t="s">
        <v>181</v>
      </c>
      <c r="R11" s="14" t="s">
        <v>98</v>
      </c>
      <c r="S11" s="14" t="s">
        <v>104</v>
      </c>
      <c r="T11" s="14" t="s">
        <v>118</v>
      </c>
      <c r="U11" s="12" t="s">
        <v>182</v>
      </c>
      <c r="V11" s="14">
        <v>13359970729</v>
      </c>
      <c r="W11" s="14" t="s">
        <v>41</v>
      </c>
      <c r="X11" s="14">
        <v>78</v>
      </c>
      <c r="Y11" s="14">
        <v>44</v>
      </c>
      <c r="Z11" s="14">
        <v>78</v>
      </c>
      <c r="AA11" s="14">
        <f t="shared" si="0"/>
        <v>78</v>
      </c>
      <c r="AB11" s="14"/>
    </row>
    <row r="12" spans="1:28" s="8" customFormat="1" ht="18.75" customHeight="1">
      <c r="A12" s="11">
        <v>10</v>
      </c>
      <c r="B12" s="12" t="s">
        <v>105</v>
      </c>
      <c r="C12" s="13">
        <v>20170010209</v>
      </c>
      <c r="D12" s="14" t="s">
        <v>106</v>
      </c>
      <c r="E12" s="14" t="s">
        <v>20</v>
      </c>
      <c r="F12" s="14">
        <v>26</v>
      </c>
      <c r="G12" s="14" t="s">
        <v>21</v>
      </c>
      <c r="H12" s="14" t="s">
        <v>22</v>
      </c>
      <c r="I12" s="14" t="s">
        <v>34</v>
      </c>
      <c r="J12" s="12" t="s">
        <v>107</v>
      </c>
      <c r="K12" s="14" t="s">
        <v>95</v>
      </c>
      <c r="L12" s="12" t="s">
        <v>96</v>
      </c>
      <c r="M12" s="14" t="s">
        <v>44</v>
      </c>
      <c r="N12" s="14" t="s">
        <v>100</v>
      </c>
      <c r="O12" s="14" t="s">
        <v>31</v>
      </c>
      <c r="P12" s="14" t="s">
        <v>108</v>
      </c>
      <c r="Q12" s="12" t="s">
        <v>109</v>
      </c>
      <c r="R12" s="14" t="s">
        <v>98</v>
      </c>
      <c r="S12" s="14" t="s">
        <v>104</v>
      </c>
      <c r="T12" s="14" t="s">
        <v>183</v>
      </c>
      <c r="U12" s="12">
        <v>15636778228</v>
      </c>
      <c r="V12" s="14">
        <v>13946757951</v>
      </c>
      <c r="W12" s="14" t="s">
        <v>102</v>
      </c>
      <c r="X12" s="14">
        <v>73</v>
      </c>
      <c r="Y12" s="14">
        <v>53</v>
      </c>
      <c r="Z12" s="14">
        <v>81</v>
      </c>
      <c r="AA12" s="14">
        <f t="shared" si="0"/>
        <v>76.19999999999999</v>
      </c>
      <c r="AB12" s="14"/>
    </row>
    <row r="13" spans="1:28" s="8" customFormat="1" ht="18.75" customHeight="1">
      <c r="A13" s="11">
        <v>11</v>
      </c>
      <c r="B13" s="12" t="s">
        <v>214</v>
      </c>
      <c r="C13" s="13">
        <v>20170010436</v>
      </c>
      <c r="D13" s="14" t="s">
        <v>184</v>
      </c>
      <c r="E13" s="14" t="s">
        <v>20</v>
      </c>
      <c r="F13" s="14">
        <v>25</v>
      </c>
      <c r="G13" s="14" t="s">
        <v>21</v>
      </c>
      <c r="H13" s="14" t="s">
        <v>22</v>
      </c>
      <c r="I13" s="14" t="s">
        <v>34</v>
      </c>
      <c r="J13" s="12" t="s">
        <v>185</v>
      </c>
      <c r="K13" s="14" t="s">
        <v>95</v>
      </c>
      <c r="L13" s="12" t="s">
        <v>96</v>
      </c>
      <c r="M13" s="14" t="s">
        <v>93</v>
      </c>
      <c r="N13" s="14" t="s">
        <v>97</v>
      </c>
      <c r="O13" s="14" t="s">
        <v>31</v>
      </c>
      <c r="P13" s="14" t="s">
        <v>205</v>
      </c>
      <c r="Q13" s="12" t="s">
        <v>206</v>
      </c>
      <c r="R13" s="14"/>
      <c r="S13" s="14" t="s">
        <v>26</v>
      </c>
      <c r="T13" s="14" t="s">
        <v>207</v>
      </c>
      <c r="U13" s="14">
        <v>18646870061</v>
      </c>
      <c r="V13" s="14">
        <v>13904683703</v>
      </c>
      <c r="W13" s="14"/>
      <c r="X13" s="14">
        <v>73</v>
      </c>
      <c r="Y13" s="14">
        <v>57</v>
      </c>
      <c r="Z13" s="14">
        <v>78.4</v>
      </c>
      <c r="AA13" s="14">
        <f t="shared" si="0"/>
        <v>75.16</v>
      </c>
      <c r="AB13" s="14"/>
    </row>
    <row r="14" spans="1:28" s="8" customFormat="1" ht="18.75" customHeight="1">
      <c r="A14" s="11">
        <v>12</v>
      </c>
      <c r="B14" s="12" t="s">
        <v>141</v>
      </c>
      <c r="C14" s="13">
        <v>20170010314</v>
      </c>
      <c r="D14" s="12" t="s">
        <v>142</v>
      </c>
      <c r="E14" s="12" t="s">
        <v>20</v>
      </c>
      <c r="F14" s="12" t="s">
        <v>134</v>
      </c>
      <c r="G14" s="12" t="s">
        <v>21</v>
      </c>
      <c r="H14" s="12" t="s">
        <v>22</v>
      </c>
      <c r="I14" s="12" t="s">
        <v>29</v>
      </c>
      <c r="J14" s="12" t="s">
        <v>187</v>
      </c>
      <c r="K14" s="12" t="s">
        <v>120</v>
      </c>
      <c r="L14" s="12" t="s">
        <v>121</v>
      </c>
      <c r="M14" s="12" t="s">
        <v>143</v>
      </c>
      <c r="N14" s="12" t="s">
        <v>135</v>
      </c>
      <c r="O14" s="12" t="s">
        <v>31</v>
      </c>
      <c r="P14" s="12" t="s">
        <v>186</v>
      </c>
      <c r="Q14" s="12" t="s">
        <v>188</v>
      </c>
      <c r="R14" s="12" t="s">
        <v>98</v>
      </c>
      <c r="S14" s="12" t="s">
        <v>144</v>
      </c>
      <c r="T14" s="12" t="s">
        <v>145</v>
      </c>
      <c r="U14" s="12" t="s">
        <v>189</v>
      </c>
      <c r="V14" s="12" t="s">
        <v>190</v>
      </c>
      <c r="W14" s="12"/>
      <c r="X14" s="14">
        <v>80</v>
      </c>
      <c r="Y14" s="14">
        <v>3</v>
      </c>
      <c r="Z14" s="14">
        <v>80.6</v>
      </c>
      <c r="AA14" s="14">
        <f t="shared" si="0"/>
        <v>80.24000000000001</v>
      </c>
      <c r="AB14" s="14"/>
    </row>
    <row r="15" spans="1:28" s="8" customFormat="1" ht="18.75" customHeight="1">
      <c r="A15" s="11">
        <v>13</v>
      </c>
      <c r="B15" s="12" t="s">
        <v>136</v>
      </c>
      <c r="C15" s="13">
        <v>20170010323</v>
      </c>
      <c r="D15" s="12" t="s">
        <v>137</v>
      </c>
      <c r="E15" s="12" t="s">
        <v>20</v>
      </c>
      <c r="F15" s="12" t="s">
        <v>191</v>
      </c>
      <c r="G15" s="12" t="s">
        <v>52</v>
      </c>
      <c r="H15" s="12" t="s">
        <v>22</v>
      </c>
      <c r="I15" s="12" t="s">
        <v>23</v>
      </c>
      <c r="J15" s="12" t="s">
        <v>192</v>
      </c>
      <c r="K15" s="12" t="s">
        <v>120</v>
      </c>
      <c r="L15" s="12" t="s">
        <v>121</v>
      </c>
      <c r="M15" s="12" t="s">
        <v>138</v>
      </c>
      <c r="N15" s="12" t="s">
        <v>135</v>
      </c>
      <c r="O15" s="12" t="s">
        <v>31</v>
      </c>
      <c r="P15" s="12" t="s">
        <v>193</v>
      </c>
      <c r="Q15" s="12" t="s">
        <v>194</v>
      </c>
      <c r="R15" s="12" t="s">
        <v>98</v>
      </c>
      <c r="S15" s="12" t="s">
        <v>139</v>
      </c>
      <c r="T15" s="12" t="s">
        <v>140</v>
      </c>
      <c r="U15" s="12" t="s">
        <v>195</v>
      </c>
      <c r="V15" s="12" t="s">
        <v>196</v>
      </c>
      <c r="W15" s="12"/>
      <c r="X15" s="14">
        <v>75</v>
      </c>
      <c r="Y15" s="14">
        <v>7</v>
      </c>
      <c r="Z15" s="14">
        <v>79.4</v>
      </c>
      <c r="AA15" s="14">
        <f t="shared" si="0"/>
        <v>76.76</v>
      </c>
      <c r="AB15" s="14"/>
    </row>
    <row r="16" spans="1:28" s="8" customFormat="1" ht="18.75" customHeight="1">
      <c r="A16" s="11">
        <v>14</v>
      </c>
      <c r="B16" s="12" t="s">
        <v>122</v>
      </c>
      <c r="C16" s="13">
        <v>20170010125</v>
      </c>
      <c r="D16" s="12" t="s">
        <v>123</v>
      </c>
      <c r="E16" s="12" t="s">
        <v>20</v>
      </c>
      <c r="F16" s="12" t="s">
        <v>124</v>
      </c>
      <c r="G16" s="12" t="s">
        <v>52</v>
      </c>
      <c r="H16" s="12" t="s">
        <v>22</v>
      </c>
      <c r="I16" s="12" t="s">
        <v>23</v>
      </c>
      <c r="J16" s="12" t="s">
        <v>125</v>
      </c>
      <c r="K16" s="12" t="s">
        <v>120</v>
      </c>
      <c r="L16" s="12" t="s">
        <v>121</v>
      </c>
      <c r="M16" s="12" t="s">
        <v>43</v>
      </c>
      <c r="N16" s="12" t="s">
        <v>126</v>
      </c>
      <c r="O16" s="12" t="s">
        <v>45</v>
      </c>
      <c r="P16" s="12" t="s">
        <v>127</v>
      </c>
      <c r="Q16" s="12" t="s">
        <v>128</v>
      </c>
      <c r="R16" s="12" t="s">
        <v>129</v>
      </c>
      <c r="S16" s="12" t="s">
        <v>197</v>
      </c>
      <c r="T16" s="12" t="s">
        <v>198</v>
      </c>
      <c r="U16" s="12" t="s">
        <v>130</v>
      </c>
      <c r="V16" s="12" t="s">
        <v>131</v>
      </c>
      <c r="W16" s="12" t="s">
        <v>132</v>
      </c>
      <c r="X16" s="14">
        <v>73</v>
      </c>
      <c r="Y16" s="14">
        <v>15</v>
      </c>
      <c r="Z16" s="14">
        <v>78</v>
      </c>
      <c r="AA16" s="14">
        <f t="shared" si="0"/>
        <v>75</v>
      </c>
      <c r="AB16" s="14"/>
    </row>
    <row r="17" spans="1:28" s="8" customFormat="1" ht="18.75" customHeight="1">
      <c r="A17" s="11">
        <v>15</v>
      </c>
      <c r="B17" s="12" t="s">
        <v>150</v>
      </c>
      <c r="C17" s="13">
        <v>20170010218</v>
      </c>
      <c r="D17" s="12" t="s">
        <v>151</v>
      </c>
      <c r="E17" s="12" t="s">
        <v>20</v>
      </c>
      <c r="F17" s="12" t="s">
        <v>134</v>
      </c>
      <c r="G17" s="12" t="s">
        <v>21</v>
      </c>
      <c r="H17" s="12" t="s">
        <v>22</v>
      </c>
      <c r="I17" s="12" t="s">
        <v>23</v>
      </c>
      <c r="J17" s="12" t="s">
        <v>152</v>
      </c>
      <c r="K17" s="12" t="s">
        <v>120</v>
      </c>
      <c r="L17" s="12" t="s">
        <v>121</v>
      </c>
      <c r="M17" s="12" t="s">
        <v>133</v>
      </c>
      <c r="N17" s="12" t="s">
        <v>135</v>
      </c>
      <c r="O17" s="12" t="s">
        <v>31</v>
      </c>
      <c r="P17" s="12" t="s">
        <v>153</v>
      </c>
      <c r="Q17" s="12" t="s">
        <v>154</v>
      </c>
      <c r="R17" s="12" t="s">
        <v>98</v>
      </c>
      <c r="S17" s="12" t="s">
        <v>155</v>
      </c>
      <c r="T17" s="12" t="s">
        <v>156</v>
      </c>
      <c r="U17" s="12" t="s">
        <v>157</v>
      </c>
      <c r="V17" s="12" t="s">
        <v>158</v>
      </c>
      <c r="W17" s="12" t="s">
        <v>159</v>
      </c>
      <c r="X17" s="14">
        <v>68</v>
      </c>
      <c r="Y17" s="14">
        <v>11</v>
      </c>
      <c r="Z17" s="14">
        <v>84</v>
      </c>
      <c r="AA17" s="14">
        <f t="shared" si="0"/>
        <v>74.4</v>
      </c>
      <c r="AB17" s="14"/>
    </row>
    <row r="18" spans="1:28" s="8" customFormat="1" ht="18.75" customHeight="1">
      <c r="A18" s="11">
        <v>16</v>
      </c>
      <c r="B18" s="12" t="s">
        <v>147</v>
      </c>
      <c r="C18" s="13">
        <v>20170010417</v>
      </c>
      <c r="D18" s="12" t="s">
        <v>148</v>
      </c>
      <c r="E18" s="12" t="s">
        <v>20</v>
      </c>
      <c r="F18" s="12" t="s">
        <v>146</v>
      </c>
      <c r="G18" s="12" t="s">
        <v>21</v>
      </c>
      <c r="H18" s="12" t="s">
        <v>22</v>
      </c>
      <c r="I18" s="12" t="s">
        <v>29</v>
      </c>
      <c r="J18" s="12" t="s">
        <v>199</v>
      </c>
      <c r="K18" s="12" t="s">
        <v>120</v>
      </c>
      <c r="L18" s="12" t="s">
        <v>121</v>
      </c>
      <c r="M18" s="12" t="s">
        <v>48</v>
      </c>
      <c r="N18" s="12" t="s">
        <v>135</v>
      </c>
      <c r="O18" s="12" t="s">
        <v>31</v>
      </c>
      <c r="P18" s="12" t="s">
        <v>113</v>
      </c>
      <c r="Q18" s="12" t="s">
        <v>200</v>
      </c>
      <c r="R18" s="12" t="s">
        <v>98</v>
      </c>
      <c r="S18" s="12" t="s">
        <v>201</v>
      </c>
      <c r="T18" s="12" t="s">
        <v>149</v>
      </c>
      <c r="U18" s="12" t="s">
        <v>202</v>
      </c>
      <c r="V18" s="12" t="s">
        <v>203</v>
      </c>
      <c r="W18" s="12"/>
      <c r="X18" s="14">
        <v>71</v>
      </c>
      <c r="Y18" s="14">
        <v>10</v>
      </c>
      <c r="Z18" s="14">
        <v>78.6</v>
      </c>
      <c r="AA18" s="14">
        <f t="shared" si="0"/>
        <v>74.03999999999999</v>
      </c>
      <c r="AB18" s="14"/>
    </row>
    <row r="19" spans="1:28" s="8" customFormat="1" ht="18.75" customHeight="1">
      <c r="A19" s="11">
        <v>17</v>
      </c>
      <c r="B19" s="12" t="s">
        <v>163</v>
      </c>
      <c r="C19" s="13">
        <v>20170010115</v>
      </c>
      <c r="D19" s="14" t="s">
        <v>164</v>
      </c>
      <c r="E19" s="14" t="s">
        <v>20</v>
      </c>
      <c r="F19" s="14">
        <v>27</v>
      </c>
      <c r="G19" s="14" t="s">
        <v>52</v>
      </c>
      <c r="H19" s="14" t="s">
        <v>22</v>
      </c>
      <c r="I19" s="14" t="s">
        <v>29</v>
      </c>
      <c r="J19" s="12" t="s">
        <v>165</v>
      </c>
      <c r="K19" s="14" t="s">
        <v>160</v>
      </c>
      <c r="L19" s="12" t="s">
        <v>204</v>
      </c>
      <c r="M19" s="14" t="s">
        <v>103</v>
      </c>
      <c r="N19" s="14" t="s">
        <v>161</v>
      </c>
      <c r="O19" s="14" t="s">
        <v>31</v>
      </c>
      <c r="P19" s="14">
        <v>2015.6</v>
      </c>
      <c r="Q19" s="12" t="s">
        <v>166</v>
      </c>
      <c r="R19" s="14" t="s">
        <v>162</v>
      </c>
      <c r="S19" s="14" t="s">
        <v>99</v>
      </c>
      <c r="T19" s="14" t="s">
        <v>104</v>
      </c>
      <c r="U19" s="14">
        <v>18646888260</v>
      </c>
      <c r="V19" s="14">
        <v>17614683553</v>
      </c>
      <c r="W19" s="14"/>
      <c r="X19" s="14">
        <v>83</v>
      </c>
      <c r="Y19" s="14">
        <v>58</v>
      </c>
      <c r="Z19" s="14">
        <v>80.6</v>
      </c>
      <c r="AA19" s="14">
        <f t="shared" si="0"/>
        <v>82.03999999999999</v>
      </c>
      <c r="AB19" s="14"/>
    </row>
    <row r="20" spans="1:28" s="8" customFormat="1" ht="18.75" customHeight="1">
      <c r="A20" s="11">
        <v>18</v>
      </c>
      <c r="B20" s="12" t="s">
        <v>167</v>
      </c>
      <c r="C20" s="13">
        <v>20170010206</v>
      </c>
      <c r="D20" s="14" t="s">
        <v>168</v>
      </c>
      <c r="E20" s="14" t="s">
        <v>27</v>
      </c>
      <c r="F20" s="14">
        <v>31</v>
      </c>
      <c r="G20" s="14" t="s">
        <v>52</v>
      </c>
      <c r="H20" s="14" t="s">
        <v>22</v>
      </c>
      <c r="I20" s="14" t="s">
        <v>23</v>
      </c>
      <c r="J20" s="12" t="s">
        <v>169</v>
      </c>
      <c r="K20" s="14" t="s">
        <v>160</v>
      </c>
      <c r="L20" s="12" t="s">
        <v>204</v>
      </c>
      <c r="M20" s="14" t="s">
        <v>119</v>
      </c>
      <c r="N20" s="14" t="s">
        <v>161</v>
      </c>
      <c r="O20" s="14" t="s">
        <v>45</v>
      </c>
      <c r="P20" s="14">
        <v>2009.7</v>
      </c>
      <c r="Q20" s="12" t="s">
        <v>170</v>
      </c>
      <c r="R20" s="14" t="s">
        <v>162</v>
      </c>
      <c r="S20" s="14" t="s">
        <v>99</v>
      </c>
      <c r="T20" s="14" t="s">
        <v>99</v>
      </c>
      <c r="U20" s="14">
        <v>14784683959</v>
      </c>
      <c r="V20" s="12" t="s">
        <v>171</v>
      </c>
      <c r="W20" s="14" t="s">
        <v>172</v>
      </c>
      <c r="X20" s="14">
        <v>68</v>
      </c>
      <c r="Y20" s="14">
        <v>61</v>
      </c>
      <c r="Z20" s="14">
        <v>75</v>
      </c>
      <c r="AA20" s="14">
        <f t="shared" si="0"/>
        <v>70.8</v>
      </c>
      <c r="AB20" s="14"/>
    </row>
    <row r="21" spans="2:12" s="6" customFormat="1" ht="14.25" customHeight="1">
      <c r="B21" s="7"/>
      <c r="C21" s="7"/>
      <c r="J21" s="7"/>
      <c r="L21" s="7"/>
    </row>
    <row r="22" spans="2:12" s="6" customFormat="1" ht="14.25" customHeight="1">
      <c r="B22" s="7"/>
      <c r="C22" s="7"/>
      <c r="J22" s="7"/>
      <c r="L22" s="7"/>
    </row>
    <row r="23" spans="2:12" s="6" customFormat="1" ht="14.25" customHeight="1">
      <c r="B23" s="7"/>
      <c r="C23" s="7"/>
      <c r="J23" s="7"/>
      <c r="L23" s="7"/>
    </row>
    <row r="24" spans="2:12" s="6" customFormat="1" ht="14.25" customHeight="1">
      <c r="B24" s="7"/>
      <c r="C24" s="7"/>
      <c r="J24" s="7"/>
      <c r="L24" s="7"/>
    </row>
    <row r="25" spans="2:12" s="6" customFormat="1" ht="14.25" customHeight="1">
      <c r="B25" s="7"/>
      <c r="C25" s="7"/>
      <c r="J25" s="7"/>
      <c r="L25" s="7"/>
    </row>
    <row r="26" spans="2:12" s="6" customFormat="1" ht="14.25" customHeight="1">
      <c r="B26" s="7"/>
      <c r="C26" s="7"/>
      <c r="J26" s="7"/>
      <c r="L26" s="7"/>
    </row>
    <row r="27" spans="2:12" s="6" customFormat="1" ht="14.25" customHeight="1">
      <c r="B27" s="7"/>
      <c r="C27" s="7"/>
      <c r="J27" s="7"/>
      <c r="L27" s="7"/>
    </row>
    <row r="28" spans="2:12" s="6" customFormat="1" ht="14.25" customHeight="1">
      <c r="B28" s="7"/>
      <c r="C28" s="7"/>
      <c r="J28" s="7"/>
      <c r="L28" s="7"/>
    </row>
    <row r="29" spans="2:12" s="6" customFormat="1" ht="14.25" customHeight="1">
      <c r="B29" s="7"/>
      <c r="C29" s="7"/>
      <c r="J29" s="7"/>
      <c r="L29" s="7"/>
    </row>
    <row r="30" spans="2:12" s="6" customFormat="1" ht="14.25" customHeight="1">
      <c r="B30" s="7"/>
      <c r="C30" s="7"/>
      <c r="J30" s="7"/>
      <c r="L30" s="7"/>
    </row>
    <row r="31" spans="2:12" s="6" customFormat="1" ht="14.25" customHeight="1">
      <c r="B31" s="7"/>
      <c r="C31" s="7"/>
      <c r="J31" s="7"/>
      <c r="L31" s="7"/>
    </row>
    <row r="32" spans="2:12" s="6" customFormat="1" ht="14.25" customHeight="1">
      <c r="B32" s="7"/>
      <c r="C32" s="7"/>
      <c r="J32" s="7"/>
      <c r="L32" s="7"/>
    </row>
    <row r="33" spans="2:12" s="6" customFormat="1" ht="14.25" customHeight="1">
      <c r="B33" s="7"/>
      <c r="C33" s="7"/>
      <c r="J33" s="7"/>
      <c r="L33" s="7"/>
    </row>
    <row r="34" spans="2:12" s="6" customFormat="1" ht="14.25" customHeight="1">
      <c r="B34" s="7"/>
      <c r="C34" s="7"/>
      <c r="J34" s="7"/>
      <c r="L34" s="7"/>
    </row>
  </sheetData>
  <sheetProtection/>
  <mergeCells count="1">
    <mergeCell ref="A1:AB1"/>
  </mergeCells>
  <printOptions/>
  <pageMargins left="0.7" right="0.7" top="0.75" bottom="0.75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</cp:lastModifiedBy>
  <cp:lastPrinted>2017-12-28T01:52:47Z</cp:lastPrinted>
  <dcterms:created xsi:type="dcterms:W3CDTF">2017-12-15T01:10:12Z</dcterms:created>
  <dcterms:modified xsi:type="dcterms:W3CDTF">2017-12-28T07:39:52Z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2052-10.1.0.6660</vt:lpwstr>
  </property>
</Properties>
</file>