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144" i="1"/>
  <c r="H144"/>
  <c r="K144" s="1"/>
  <c r="J143"/>
  <c r="H143"/>
  <c r="K143" s="1"/>
  <c r="J142"/>
  <c r="H142"/>
  <c r="K142" s="1"/>
  <c r="J141"/>
  <c r="H141"/>
  <c r="K141" s="1"/>
  <c r="J140"/>
  <c r="H140"/>
  <c r="K140" s="1"/>
  <c r="J139"/>
  <c r="H139"/>
  <c r="K139" s="1"/>
  <c r="J138"/>
  <c r="H138"/>
  <c r="K138" s="1"/>
  <c r="J137"/>
  <c r="H137"/>
  <c r="K137" s="1"/>
  <c r="J136"/>
  <c r="H136"/>
  <c r="K136" s="1"/>
  <c r="J135"/>
  <c r="H135"/>
  <c r="K135" s="1"/>
  <c r="J134"/>
  <c r="H134"/>
  <c r="K134" s="1"/>
  <c r="J133"/>
  <c r="H133"/>
  <c r="K133" s="1"/>
  <c r="J132"/>
  <c r="H132"/>
  <c r="K132" s="1"/>
  <c r="J131"/>
  <c r="H131"/>
  <c r="K131" s="1"/>
  <c r="J130"/>
  <c r="H130"/>
  <c r="K130" s="1"/>
  <c r="J129"/>
  <c r="H129"/>
  <c r="K129" s="1"/>
  <c r="J128"/>
  <c r="H128"/>
  <c r="K128" s="1"/>
  <c r="J127"/>
  <c r="H127"/>
  <c r="K127" s="1"/>
  <c r="J126"/>
  <c r="H126"/>
  <c r="K126" s="1"/>
  <c r="J125"/>
  <c r="H125"/>
  <c r="K125" s="1"/>
  <c r="J124"/>
  <c r="H124"/>
  <c r="K124" s="1"/>
  <c r="J123"/>
  <c r="H123"/>
  <c r="K123" s="1"/>
  <c r="J122"/>
  <c r="H122"/>
  <c r="K122" s="1"/>
  <c r="J121"/>
  <c r="H121"/>
  <c r="K121" s="1"/>
  <c r="J120"/>
  <c r="H120"/>
  <c r="K120" s="1"/>
  <c r="J119"/>
  <c r="H119"/>
  <c r="K119" s="1"/>
  <c r="J118"/>
  <c r="H118"/>
  <c r="K118" s="1"/>
  <c r="J117"/>
  <c r="H117"/>
  <c r="K117" s="1"/>
  <c r="J116"/>
  <c r="H116"/>
  <c r="K116" s="1"/>
  <c r="J115"/>
  <c r="H115"/>
  <c r="K115" s="1"/>
  <c r="J114"/>
  <c r="H114"/>
  <c r="K114" s="1"/>
  <c r="J113"/>
  <c r="H113"/>
  <c r="K113" s="1"/>
  <c r="J112"/>
  <c r="H112"/>
  <c r="K112" s="1"/>
  <c r="J111"/>
  <c r="H111"/>
  <c r="K111" s="1"/>
  <c r="J110"/>
  <c r="H110"/>
  <c r="K110" s="1"/>
  <c r="J109"/>
  <c r="H109"/>
  <c r="K109" s="1"/>
  <c r="J108"/>
  <c r="H108"/>
  <c r="K108" s="1"/>
  <c r="J107"/>
  <c r="H107"/>
  <c r="K107" s="1"/>
  <c r="J106"/>
  <c r="H106"/>
  <c r="K106" s="1"/>
  <c r="J105"/>
  <c r="H105"/>
  <c r="K105" s="1"/>
  <c r="J104"/>
  <c r="H104"/>
  <c r="K104" s="1"/>
  <c r="J103"/>
  <c r="H103"/>
  <c r="K103" s="1"/>
  <c r="J102"/>
  <c r="H102"/>
  <c r="K102" s="1"/>
  <c r="J101"/>
  <c r="H101"/>
  <c r="K101" s="1"/>
  <c r="J100"/>
  <c r="H100"/>
  <c r="K100" s="1"/>
  <c r="J99"/>
  <c r="H99"/>
  <c r="K99" s="1"/>
  <c r="J98"/>
  <c r="H98"/>
  <c r="K98" s="1"/>
  <c r="J97"/>
  <c r="H97"/>
  <c r="K97" s="1"/>
  <c r="J96"/>
  <c r="H96"/>
  <c r="K96" s="1"/>
  <c r="J95"/>
  <c r="H95"/>
  <c r="K95" s="1"/>
  <c r="J94"/>
  <c r="H94"/>
  <c r="K94" s="1"/>
  <c r="J93"/>
  <c r="H93"/>
  <c r="K93" s="1"/>
  <c r="J92"/>
  <c r="H92"/>
  <c r="K92" s="1"/>
  <c r="J91"/>
  <c r="H91"/>
  <c r="K91" s="1"/>
  <c r="J90"/>
  <c r="H90"/>
  <c r="K90" s="1"/>
  <c r="J89"/>
  <c r="H89"/>
  <c r="K89" s="1"/>
  <c r="J88"/>
  <c r="H88"/>
  <c r="K88" s="1"/>
  <c r="J87"/>
  <c r="H87"/>
  <c r="K87" s="1"/>
  <c r="J86"/>
  <c r="H86"/>
  <c r="K86" s="1"/>
  <c r="J85"/>
  <c r="H85"/>
  <c r="K85" s="1"/>
  <c r="J84"/>
  <c r="H84"/>
  <c r="K84" s="1"/>
  <c r="J83"/>
  <c r="H83"/>
  <c r="K83" s="1"/>
  <c r="J82"/>
  <c r="H82"/>
  <c r="K82" s="1"/>
  <c r="J81"/>
  <c r="H81"/>
  <c r="K81" s="1"/>
  <c r="J80"/>
  <c r="H80"/>
  <c r="K80" s="1"/>
  <c r="J79"/>
  <c r="H79"/>
  <c r="K79" s="1"/>
  <c r="J78"/>
  <c r="H78"/>
  <c r="K78" s="1"/>
  <c r="J77"/>
  <c r="H77"/>
  <c r="K77" s="1"/>
  <c r="J76"/>
  <c r="H76"/>
  <c r="K76" s="1"/>
  <c r="J75"/>
  <c r="H75"/>
  <c r="K75" s="1"/>
  <c r="J74"/>
  <c r="H74"/>
  <c r="K74" s="1"/>
  <c r="J73"/>
  <c r="H73"/>
  <c r="K73" s="1"/>
  <c r="J72"/>
  <c r="H72"/>
  <c r="K72" s="1"/>
  <c r="J71"/>
  <c r="H71"/>
  <c r="K71" s="1"/>
  <c r="J70"/>
  <c r="H70"/>
  <c r="K70" s="1"/>
  <c r="J69"/>
  <c r="H69"/>
  <c r="K69" s="1"/>
  <c r="J68"/>
  <c r="H68"/>
  <c r="K68" s="1"/>
  <c r="J67"/>
  <c r="H67"/>
  <c r="K67" s="1"/>
  <c r="J66"/>
  <c r="H66"/>
  <c r="K66" s="1"/>
  <c r="J65"/>
  <c r="H65"/>
  <c r="K65" s="1"/>
  <c r="J64"/>
  <c r="H64"/>
  <c r="K64" s="1"/>
  <c r="J63"/>
  <c r="H63"/>
  <c r="K63" s="1"/>
  <c r="J62"/>
  <c r="H62"/>
  <c r="K62" s="1"/>
  <c r="J61"/>
  <c r="H61"/>
  <c r="K61" s="1"/>
  <c r="J60"/>
  <c r="H60"/>
  <c r="K60" s="1"/>
  <c r="J59"/>
  <c r="H59"/>
  <c r="K59" s="1"/>
  <c r="J58"/>
  <c r="H58"/>
  <c r="K58" s="1"/>
  <c r="J57"/>
  <c r="H57"/>
  <c r="K57" s="1"/>
  <c r="J56"/>
  <c r="H56"/>
  <c r="K56" s="1"/>
  <c r="J55"/>
  <c r="H55"/>
  <c r="K55" s="1"/>
  <c r="J54"/>
  <c r="H54"/>
  <c r="K54" s="1"/>
  <c r="J53"/>
  <c r="H53"/>
  <c r="K53" s="1"/>
  <c r="J52"/>
  <c r="H52"/>
  <c r="K52" s="1"/>
  <c r="J51"/>
  <c r="H51"/>
  <c r="K51" s="1"/>
  <c r="J50"/>
  <c r="H50"/>
  <c r="K50" s="1"/>
  <c r="J49"/>
  <c r="H49"/>
  <c r="K49" s="1"/>
  <c r="J48"/>
  <c r="H48"/>
  <c r="K48" s="1"/>
  <c r="J47"/>
  <c r="H47"/>
  <c r="K47" s="1"/>
  <c r="J46"/>
  <c r="H46"/>
  <c r="K46" s="1"/>
  <c r="J45"/>
  <c r="H45"/>
  <c r="K45" s="1"/>
  <c r="J44"/>
  <c r="H44"/>
  <c r="K44" s="1"/>
  <c r="J43"/>
  <c r="H43"/>
  <c r="K43" s="1"/>
  <c r="J42"/>
  <c r="H42"/>
  <c r="K42" s="1"/>
  <c r="J41"/>
  <c r="H41"/>
  <c r="K41" s="1"/>
  <c r="J40"/>
  <c r="H40"/>
  <c r="K40" s="1"/>
  <c r="J39"/>
  <c r="H39"/>
  <c r="K39" s="1"/>
  <c r="J38"/>
  <c r="H38"/>
  <c r="K38" s="1"/>
  <c r="J37"/>
  <c r="H37"/>
  <c r="K37" s="1"/>
  <c r="J36"/>
  <c r="H36"/>
  <c r="K36" s="1"/>
  <c r="J35"/>
  <c r="H35"/>
  <c r="K35" s="1"/>
  <c r="J34"/>
  <c r="H34"/>
  <c r="K34" s="1"/>
  <c r="J33"/>
  <c r="H33"/>
  <c r="K33" s="1"/>
  <c r="J32"/>
  <c r="H32"/>
  <c r="K32" s="1"/>
  <c r="J31"/>
  <c r="H31"/>
  <c r="K31" s="1"/>
  <c r="J30"/>
  <c r="H30"/>
  <c r="K30" s="1"/>
  <c r="J29"/>
  <c r="H29"/>
  <c r="K29" s="1"/>
  <c r="J28"/>
  <c r="H28"/>
  <c r="K28" s="1"/>
  <c r="J27"/>
  <c r="H27"/>
  <c r="K27" s="1"/>
  <c r="J26"/>
  <c r="H26"/>
  <c r="K26" s="1"/>
  <c r="J25"/>
  <c r="H25"/>
  <c r="K25" s="1"/>
  <c r="J24"/>
  <c r="H24"/>
  <c r="K24" s="1"/>
  <c r="J23"/>
  <c r="H23"/>
  <c r="K23" s="1"/>
  <c r="J22"/>
  <c r="H22"/>
  <c r="K22" s="1"/>
  <c r="J21"/>
  <c r="H21"/>
  <c r="K21" s="1"/>
  <c r="J20"/>
  <c r="H20"/>
  <c r="K20" s="1"/>
  <c r="J19"/>
  <c r="H19"/>
  <c r="K19" s="1"/>
  <c r="J18"/>
  <c r="H18"/>
  <c r="K18" s="1"/>
  <c r="J17"/>
  <c r="H17"/>
  <c r="K17" s="1"/>
  <c r="J16"/>
  <c r="H16"/>
  <c r="K16" s="1"/>
  <c r="J15"/>
  <c r="H15"/>
  <c r="K15" s="1"/>
  <c r="J14"/>
  <c r="H14"/>
  <c r="K14" s="1"/>
  <c r="J13"/>
  <c r="H13"/>
  <c r="K13" s="1"/>
  <c r="J12"/>
  <c r="H12"/>
  <c r="K12" s="1"/>
  <c r="J11"/>
  <c r="H11"/>
  <c r="K11" s="1"/>
  <c r="J10"/>
  <c r="H10"/>
  <c r="K10" s="1"/>
  <c r="J9"/>
  <c r="H9"/>
  <c r="K9" s="1"/>
  <c r="J8"/>
  <c r="H8"/>
  <c r="K8" s="1"/>
  <c r="J7"/>
  <c r="H7"/>
  <c r="K7" s="1"/>
  <c r="J6"/>
  <c r="H6"/>
  <c r="K6" s="1"/>
  <c r="J5"/>
  <c r="H5"/>
  <c r="K5" s="1"/>
  <c r="J4"/>
  <c r="H4"/>
  <c r="K4" s="1"/>
</calcChain>
</file>

<file path=xl/sharedStrings.xml><?xml version="1.0" encoding="utf-8"?>
<sst xmlns="http://schemas.openxmlformats.org/spreadsheetml/2006/main" count="856" uniqueCount="345">
  <si>
    <t>2017年汤原县公开招聘事业单位工作人员考试第二批次面试成绩及总成绩</t>
  </si>
  <si>
    <t>序号</t>
  </si>
  <si>
    <t>报考单位</t>
  </si>
  <si>
    <t>报考岗位</t>
  </si>
  <si>
    <t>面试科目</t>
  </si>
  <si>
    <t>笔试准考证号</t>
  </si>
  <si>
    <t>姓名</t>
  </si>
  <si>
    <t>笔试成绩</t>
  </si>
  <si>
    <t>折合后</t>
  </si>
  <si>
    <t>面试成绩</t>
  </si>
  <si>
    <t>总成绩</t>
  </si>
  <si>
    <t>排名</t>
  </si>
  <si>
    <t>汤原县中心医院</t>
  </si>
  <si>
    <t>护士</t>
  </si>
  <si>
    <t>护理</t>
  </si>
  <si>
    <t>10503725</t>
  </si>
  <si>
    <t>初薪宇</t>
  </si>
  <si>
    <t>73</t>
  </si>
  <si>
    <t>10503516</t>
  </si>
  <si>
    <t>王天琦</t>
  </si>
  <si>
    <t>78</t>
  </si>
  <si>
    <t>10503723</t>
  </si>
  <si>
    <t>李甜梦</t>
  </si>
  <si>
    <t>10503518</t>
  </si>
  <si>
    <t>禇小玲</t>
  </si>
  <si>
    <t>71</t>
  </si>
  <si>
    <t>10503324</t>
  </si>
  <si>
    <t>石凤驰</t>
  </si>
  <si>
    <t>10503716</t>
  </si>
  <si>
    <t>周亚南</t>
  </si>
  <si>
    <t>76</t>
  </si>
  <si>
    <t>10503609</t>
  </si>
  <si>
    <t>尚婧</t>
  </si>
  <si>
    <t>10503630</t>
  </si>
  <si>
    <t>宋源</t>
  </si>
  <si>
    <t>10503715</t>
  </si>
  <si>
    <t>刘宇婷</t>
  </si>
  <si>
    <t>10503205</t>
  </si>
  <si>
    <t>王晓坤</t>
  </si>
  <si>
    <t>72</t>
  </si>
  <si>
    <t>10503616</t>
  </si>
  <si>
    <t>王春乐</t>
  </si>
  <si>
    <t>79</t>
  </si>
  <si>
    <t>10503111</t>
  </si>
  <si>
    <t>李雪欣</t>
  </si>
  <si>
    <t>10503510</t>
  </si>
  <si>
    <t>王革</t>
  </si>
  <si>
    <t>10503103</t>
  </si>
  <si>
    <t>邢玲玉</t>
  </si>
  <si>
    <t>70</t>
  </si>
  <si>
    <t>10503115</t>
  </si>
  <si>
    <t>刘晓新</t>
  </si>
  <si>
    <t>10503721</t>
  </si>
  <si>
    <t>王香凝</t>
  </si>
  <si>
    <t>62</t>
  </si>
  <si>
    <t>10503710</t>
  </si>
  <si>
    <t>沈雪</t>
  </si>
  <si>
    <t>69</t>
  </si>
  <si>
    <t>10503527</t>
  </si>
  <si>
    <t>刘彬彬</t>
  </si>
  <si>
    <t>75</t>
  </si>
  <si>
    <t>10503501</t>
  </si>
  <si>
    <t>程文洁</t>
  </si>
  <si>
    <t>10503424</t>
  </si>
  <si>
    <t>董璐璐</t>
  </si>
  <si>
    <t>10503620</t>
  </si>
  <si>
    <t>王百慧</t>
  </si>
  <si>
    <t>10503403</t>
  </si>
  <si>
    <t>王微</t>
  </si>
  <si>
    <t>10503124</t>
  </si>
  <si>
    <t>宋金双</t>
  </si>
  <si>
    <t>10503219</t>
  </si>
  <si>
    <t>刘迪</t>
  </si>
  <si>
    <t>10503714</t>
  </si>
  <si>
    <t>刘佳婧</t>
  </si>
  <si>
    <t>10503211</t>
  </si>
  <si>
    <t>蒙晓莹</t>
  </si>
  <si>
    <t>10503704</t>
  </si>
  <si>
    <t>周莉莉</t>
  </si>
  <si>
    <t>65</t>
  </si>
  <si>
    <t>10503029</t>
  </si>
  <si>
    <t>王欣</t>
  </si>
  <si>
    <t>10503112</t>
  </si>
  <si>
    <t>张玉莹</t>
  </si>
  <si>
    <t>68</t>
  </si>
  <si>
    <t>10503604</t>
  </si>
  <si>
    <t>贾雨蒙</t>
  </si>
  <si>
    <t>10503420</t>
  </si>
  <si>
    <t>牛金宇</t>
  </si>
  <si>
    <t>67</t>
  </si>
  <si>
    <t>10503526</t>
  </si>
  <si>
    <t>张可娟</t>
  </si>
  <si>
    <t>63</t>
  </si>
  <si>
    <t>10503305</t>
  </si>
  <si>
    <t>于群</t>
  </si>
  <si>
    <t>10503505</t>
  </si>
  <si>
    <t>邓欢</t>
  </si>
  <si>
    <t>61</t>
  </si>
  <si>
    <t>10503203</t>
  </si>
  <si>
    <t>李洋</t>
  </si>
  <si>
    <t>60</t>
  </si>
  <si>
    <t>10503415</t>
  </si>
  <si>
    <t>韩宁</t>
  </si>
  <si>
    <t>10503503</t>
  </si>
  <si>
    <t>李春雪</t>
  </si>
  <si>
    <t>10503027</t>
  </si>
  <si>
    <t>杨畅</t>
  </si>
  <si>
    <t>10503208</t>
  </si>
  <si>
    <t>王雪楠</t>
  </si>
  <si>
    <t>10503122</t>
  </si>
  <si>
    <t>张雪萍</t>
  </si>
  <si>
    <t>10503130</t>
  </si>
  <si>
    <t>王爽</t>
  </si>
  <si>
    <t>52</t>
  </si>
  <si>
    <t>10503706</t>
  </si>
  <si>
    <t>秦莉莉</t>
  </si>
  <si>
    <t>51</t>
  </si>
  <si>
    <t>10503229</t>
  </si>
  <si>
    <t>韩雪茹</t>
  </si>
  <si>
    <t>58</t>
  </si>
  <si>
    <t>10503116</t>
  </si>
  <si>
    <t>刘雪</t>
  </si>
  <si>
    <t>10503313</t>
  </si>
  <si>
    <t>袁宏</t>
  </si>
  <si>
    <t>10503627</t>
  </si>
  <si>
    <t>刘威</t>
  </si>
  <si>
    <t>10503214</t>
  </si>
  <si>
    <t>郝成祥</t>
  </si>
  <si>
    <t>10503606</t>
  </si>
  <si>
    <t>朱孟坤</t>
  </si>
  <si>
    <t>10503719</t>
  </si>
  <si>
    <t>于蒙蒙</t>
  </si>
  <si>
    <t>66</t>
  </si>
  <si>
    <t>10503309</t>
  </si>
  <si>
    <t>方潆</t>
  </si>
  <si>
    <t>10503727</t>
  </si>
  <si>
    <t>高晶</t>
  </si>
  <si>
    <t>10503319</t>
  </si>
  <si>
    <t>杨雪</t>
  </si>
  <si>
    <t>10503030</t>
  </si>
  <si>
    <t>翟子源</t>
  </si>
  <si>
    <t>59</t>
  </si>
  <si>
    <t>10503623</t>
  </si>
  <si>
    <t>高曼</t>
  </si>
  <si>
    <t>10503125</t>
  </si>
  <si>
    <t>时原</t>
  </si>
  <si>
    <t>57</t>
  </si>
  <si>
    <t>10503406</t>
  </si>
  <si>
    <t>杨金刚</t>
  </si>
  <si>
    <t>10503107</t>
  </si>
  <si>
    <t>段一鸣</t>
  </si>
  <si>
    <t>汤原县中医院</t>
  </si>
  <si>
    <t>10503709</t>
  </si>
  <si>
    <t>魏淑波</t>
  </si>
  <si>
    <t>10503308</t>
  </si>
  <si>
    <t>苏畅</t>
  </si>
  <si>
    <t>10503207</t>
  </si>
  <si>
    <t>王珊珊</t>
  </si>
  <si>
    <t>10503528</t>
  </si>
  <si>
    <t>王颖</t>
  </si>
  <si>
    <t>10503327</t>
  </si>
  <si>
    <t>安佳乐</t>
  </si>
  <si>
    <t>10503416</t>
  </si>
  <si>
    <t>谭晓旭</t>
  </si>
  <si>
    <t>10503315</t>
  </si>
  <si>
    <t>张薪</t>
  </si>
  <si>
    <t>10503419</t>
  </si>
  <si>
    <t>张丹</t>
  </si>
  <si>
    <t>10503109</t>
  </si>
  <si>
    <t>李娜</t>
  </si>
  <si>
    <t>10503508</t>
  </si>
  <si>
    <t>王玉冬</t>
  </si>
  <si>
    <t>10503717</t>
  </si>
  <si>
    <t>温馨</t>
  </si>
  <si>
    <t>10503722</t>
  </si>
  <si>
    <t>赵晓林</t>
  </si>
  <si>
    <t>10503711</t>
  </si>
  <si>
    <t>贾欢</t>
  </si>
  <si>
    <t>10503101</t>
  </si>
  <si>
    <t>李研</t>
  </si>
  <si>
    <t>10503511</t>
  </si>
  <si>
    <t>张雯</t>
  </si>
  <si>
    <t>10503329</t>
  </si>
  <si>
    <t>杜颜</t>
  </si>
  <si>
    <t>10503028</t>
  </si>
  <si>
    <t>徐秀玉</t>
  </si>
  <si>
    <t>10503618</t>
  </si>
  <si>
    <t>温冰瑶</t>
  </si>
  <si>
    <t>10503104</t>
  </si>
  <si>
    <t>张爽</t>
  </si>
  <si>
    <t>10503026</t>
  </si>
  <si>
    <t>李翊菲</t>
  </si>
  <si>
    <t>54</t>
  </si>
  <si>
    <t>10503629</t>
  </si>
  <si>
    <t>沈艳新</t>
  </si>
  <si>
    <t>74</t>
  </si>
  <si>
    <t>10503126</t>
  </si>
  <si>
    <t>赵玉含</t>
  </si>
  <si>
    <t>10503429</t>
  </si>
  <si>
    <t>张治丹</t>
  </si>
  <si>
    <t>10503206</t>
  </si>
  <si>
    <t>李胜男</t>
  </si>
  <si>
    <t>10503712</t>
  </si>
  <si>
    <t>卜宇林</t>
  </si>
  <si>
    <t>10503328</t>
  </si>
  <si>
    <t>于金波</t>
  </si>
  <si>
    <t>10503522</t>
  </si>
  <si>
    <t>李美月</t>
  </si>
  <si>
    <t>10503310</t>
  </si>
  <si>
    <t>张磊</t>
  </si>
  <si>
    <t>56</t>
  </si>
  <si>
    <t>10503703</t>
  </si>
  <si>
    <t>黄莹</t>
  </si>
  <si>
    <t>10503708</t>
  </si>
  <si>
    <t>尹天依</t>
  </si>
  <si>
    <t>10503626</t>
  </si>
  <si>
    <t>甄微微</t>
  </si>
  <si>
    <t>47</t>
  </si>
  <si>
    <t>10503530</t>
  </si>
  <si>
    <t>孟婷婷</t>
  </si>
  <si>
    <t>45</t>
  </si>
  <si>
    <t>10503614</t>
  </si>
  <si>
    <t>王岩</t>
  </si>
  <si>
    <t>36</t>
  </si>
  <si>
    <t>10503314</t>
  </si>
  <si>
    <t>王萍</t>
  </si>
  <si>
    <t>23</t>
  </si>
  <si>
    <t>汤原县汤原镇卫生院</t>
  </si>
  <si>
    <t>10503230</t>
  </si>
  <si>
    <t>张梦迪</t>
  </si>
  <si>
    <t>10503612</t>
  </si>
  <si>
    <t>李莹莹</t>
  </si>
  <si>
    <t>10503127</t>
  </si>
  <si>
    <t>徐昕丽</t>
  </si>
  <si>
    <t>10503611</t>
  </si>
  <si>
    <t>李松麟</t>
  </si>
  <si>
    <t>汤原县竹帘镇卫生院</t>
  </si>
  <si>
    <t>10503316</t>
  </si>
  <si>
    <t>刘琳琳</t>
  </si>
  <si>
    <t>10503724</t>
  </si>
  <si>
    <t>付文旭</t>
  </si>
  <si>
    <t>10503404</t>
  </si>
  <si>
    <t>闵楠</t>
  </si>
  <si>
    <t>汤原县香兰镇卫生院</t>
  </si>
  <si>
    <t>10503225</t>
  </si>
  <si>
    <t>赵一恒</t>
  </si>
  <si>
    <t>10503408</t>
  </si>
  <si>
    <t>王雪</t>
  </si>
  <si>
    <t>10503521</t>
  </si>
  <si>
    <t>侯雪</t>
  </si>
  <si>
    <t>汤原县鹤立镇卫生院</t>
  </si>
  <si>
    <t>10503701</t>
  </si>
  <si>
    <t>徐瑞瑶</t>
  </si>
  <si>
    <t>10503417</t>
  </si>
  <si>
    <t>翟思宇</t>
  </si>
  <si>
    <t>10503306</t>
  </si>
  <si>
    <t>段丽佳</t>
  </si>
  <si>
    <t>汤原县汤旺乡卫生院</t>
  </si>
  <si>
    <t>10503405</t>
  </si>
  <si>
    <t>林佳欣</t>
  </si>
  <si>
    <t>10503228</t>
  </si>
  <si>
    <t>鞠天时</t>
  </si>
  <si>
    <t>10503220</t>
  </si>
  <si>
    <t>汤原县振兴乡卫生院</t>
  </si>
  <si>
    <t>10503619</t>
  </si>
  <si>
    <t>程丽洪</t>
  </si>
  <si>
    <t>10503425</t>
  </si>
  <si>
    <t>冯洋</t>
  </si>
  <si>
    <t>10503119</t>
  </si>
  <si>
    <t>王成琳</t>
  </si>
  <si>
    <t>汤原县吉祥乡卫生院</t>
  </si>
  <si>
    <t>10503102</t>
  </si>
  <si>
    <t>孙宇婷</t>
  </si>
  <si>
    <t>10503504</t>
  </si>
  <si>
    <t>王子诺</t>
  </si>
  <si>
    <t>10503302</t>
  </si>
  <si>
    <t>付佳宁</t>
  </si>
  <si>
    <t>10503224</t>
  </si>
  <si>
    <t>辛展鹏</t>
  </si>
  <si>
    <t>汤原县永发乡卫生院</t>
  </si>
  <si>
    <t>10503512</t>
  </si>
  <si>
    <t>付文阁</t>
  </si>
  <si>
    <t>10503223</t>
  </si>
  <si>
    <t>许欣悦</t>
  </si>
  <si>
    <t>10503117</t>
  </si>
  <si>
    <t>李钟月</t>
  </si>
  <si>
    <t>64</t>
  </si>
  <si>
    <t>汤原县永发乡裕德卫生院</t>
  </si>
  <si>
    <t>10503304</t>
  </si>
  <si>
    <t>武守艳</t>
  </si>
  <si>
    <t>10503707</t>
  </si>
  <si>
    <t>刘畅</t>
  </si>
  <si>
    <t>10503621</t>
  </si>
  <si>
    <t>朱爽</t>
  </si>
  <si>
    <t>汤原县太平川乡卫生院</t>
  </si>
  <si>
    <t>10503525</t>
  </si>
  <si>
    <t>张圣楠</t>
  </si>
  <si>
    <t>10503121</t>
  </si>
  <si>
    <t>刘洋</t>
  </si>
  <si>
    <t>10503330</t>
  </si>
  <si>
    <t>郭靖</t>
  </si>
  <si>
    <t>汤原县太平川乡黑金河卫生院</t>
  </si>
  <si>
    <t>10503513</t>
  </si>
  <si>
    <t>周婷</t>
  </si>
  <si>
    <t>10503227</t>
  </si>
  <si>
    <t>李盼盼</t>
  </si>
  <si>
    <t>10503412</t>
  </si>
  <si>
    <t>纪妍</t>
  </si>
  <si>
    <t>10503506</t>
  </si>
  <si>
    <t>路涵羽</t>
  </si>
  <si>
    <t>汤原县胜利乡卫生院</t>
  </si>
  <si>
    <t>10503120</t>
  </si>
  <si>
    <t>韩宇</t>
  </si>
  <si>
    <t>10503114</t>
  </si>
  <si>
    <t>郭新宇</t>
  </si>
  <si>
    <t>10503325</t>
  </si>
  <si>
    <t>焦东婷</t>
  </si>
  <si>
    <t>医生</t>
  </si>
  <si>
    <t>临床医学</t>
  </si>
  <si>
    <t>10502223</t>
  </si>
  <si>
    <t>孙慧莹</t>
  </si>
  <si>
    <t>10502228</t>
  </si>
  <si>
    <t>邬姗颐</t>
  </si>
  <si>
    <t>10502230</t>
  </si>
  <si>
    <t>赵君霞</t>
  </si>
  <si>
    <t>10502216</t>
  </si>
  <si>
    <t>王明珠</t>
  </si>
  <si>
    <t>10502222</t>
  </si>
  <si>
    <t>崔贺</t>
  </si>
  <si>
    <t>10502227</t>
  </si>
  <si>
    <t>汤原县结核病防治所</t>
  </si>
  <si>
    <t>10502219</t>
  </si>
  <si>
    <t>李殿龙</t>
  </si>
  <si>
    <t>10502217</t>
  </si>
  <si>
    <t>张广</t>
  </si>
  <si>
    <t>37</t>
  </si>
  <si>
    <t>中共汤原县委党校</t>
  </si>
  <si>
    <t>教师</t>
  </si>
  <si>
    <t>党校教育</t>
  </si>
  <si>
    <t>10502629</t>
  </si>
  <si>
    <t>张宝金</t>
  </si>
  <si>
    <t>10502627</t>
  </si>
  <si>
    <t>刘松</t>
  </si>
  <si>
    <t>10502701</t>
  </si>
  <si>
    <t>王晶</t>
  </si>
</sst>
</file>

<file path=xl/styles.xml><?xml version="1.0" encoding="utf-8"?>
<styleSheet xmlns="http://schemas.openxmlformats.org/spreadsheetml/2006/main">
  <numFmts count="1">
    <numFmt numFmtId="176" formatCode="0.00_ "/>
  </numFmts>
  <fonts count="12">
    <font>
      <sz val="11"/>
      <color theme="1"/>
      <name val="宋体"/>
      <family val="2"/>
      <charset val="134"/>
      <scheme val="minor"/>
    </font>
    <font>
      <sz val="18"/>
      <color theme="1"/>
      <name val="宋体"/>
      <family val="3"/>
      <charset val="134"/>
      <scheme val="minor"/>
    </font>
    <font>
      <sz val="9"/>
      <name val="宋体"/>
      <family val="2"/>
      <charset val="134"/>
      <scheme val="minor"/>
    </font>
    <font>
      <sz val="18"/>
      <name val="宋体"/>
      <family val="3"/>
      <charset val="134"/>
      <scheme val="minor"/>
    </font>
    <font>
      <sz val="12"/>
      <color theme="1"/>
      <name val="宋体"/>
      <family val="3"/>
      <charset val="134"/>
      <scheme val="minor"/>
    </font>
    <font>
      <sz val="14"/>
      <color theme="1"/>
      <name val="宋体"/>
      <family val="3"/>
      <charset val="134"/>
      <scheme val="minor"/>
    </font>
    <font>
      <sz val="14"/>
      <name val="宋体"/>
      <family val="3"/>
      <charset val="134"/>
      <scheme val="minor"/>
    </font>
    <font>
      <sz val="14"/>
      <color theme="1"/>
      <name val="仿宋"/>
      <family val="3"/>
      <charset val="134"/>
    </font>
    <font>
      <sz val="12"/>
      <name val="宋体"/>
      <family val="3"/>
      <charset val="134"/>
      <scheme val="minor"/>
    </font>
    <font>
      <sz val="12"/>
      <color rgb="FFFF0000"/>
      <name val="宋体"/>
      <family val="3"/>
      <charset val="134"/>
      <scheme val="minor"/>
    </font>
    <font>
      <sz val="14"/>
      <name val="仿宋"/>
      <family val="3"/>
      <charset val="134"/>
    </font>
    <font>
      <sz val="1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176" fontId="6" fillId="2" borderId="2"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49" fontId="7" fillId="2" borderId="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0" fillId="2" borderId="2" xfId="0" applyNumberFormat="1" applyFill="1" applyBorder="1" applyAlignment="1">
      <alignment horizontal="center"/>
    </xf>
    <xf numFmtId="0" fontId="4" fillId="2" borderId="2" xfId="0" applyFont="1" applyFill="1" applyBorder="1" applyAlignment="1">
      <alignment horizontal="center" vertical="center"/>
    </xf>
    <xf numFmtId="176" fontId="8"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49" fontId="0" fillId="2" borderId="0" xfId="0" applyNumberFormat="1" applyFill="1" applyBorder="1" applyAlignment="1"/>
    <xf numFmtId="0" fontId="4" fillId="2" borderId="0" xfId="0" applyFont="1" applyFill="1" applyAlignment="1">
      <alignment horizontal="center" vertical="center"/>
    </xf>
    <xf numFmtId="0" fontId="9" fillId="2" borderId="0" xfId="0" applyFont="1" applyFill="1" applyAlignment="1">
      <alignment horizontal="center" vertical="center"/>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176" fontId="11" fillId="0" borderId="2" xfId="0" applyNumberFormat="1" applyFont="1" applyBorder="1" applyAlignment="1">
      <alignment horizontal="center"/>
    </xf>
    <xf numFmtId="0" fontId="0" fillId="0" borderId="2" xfId="0" applyBorder="1" applyAlignment="1">
      <alignment horizontal="center"/>
    </xf>
    <xf numFmtId="0" fontId="0" fillId="0" borderId="2"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1" fillId="0" borderId="1" xfId="0" applyFont="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44"/>
  <sheetViews>
    <sheetView tabSelected="1" workbookViewId="0">
      <selection activeCell="N11" sqref="N11"/>
    </sheetView>
  </sheetViews>
  <sheetFormatPr defaultRowHeight="13.5"/>
  <cols>
    <col min="2" max="2" width="21.75" customWidth="1"/>
    <col min="5" max="5" width="18" customWidth="1"/>
    <col min="12" max="12" width="9" style="24"/>
  </cols>
  <sheetData>
    <row r="1" spans="1:16" s="1" customFormat="1">
      <c r="A1" s="25" t="s">
        <v>0</v>
      </c>
      <c r="B1" s="25"/>
      <c r="C1" s="25"/>
      <c r="D1" s="25"/>
      <c r="E1" s="25"/>
      <c r="F1" s="25"/>
      <c r="G1" s="25"/>
      <c r="H1" s="25"/>
      <c r="I1" s="26"/>
      <c r="J1" s="25"/>
      <c r="K1" s="25"/>
      <c r="L1" s="27"/>
    </row>
    <row r="2" spans="1:16" s="1" customFormat="1" ht="45.75" customHeight="1">
      <c r="A2" s="28"/>
      <c r="B2" s="28"/>
      <c r="C2" s="28"/>
      <c r="D2" s="28"/>
      <c r="E2" s="28"/>
      <c r="F2" s="28"/>
      <c r="G2" s="28"/>
      <c r="H2" s="28"/>
      <c r="I2" s="29"/>
      <c r="J2" s="28"/>
      <c r="K2" s="28"/>
      <c r="L2" s="30"/>
    </row>
    <row r="3" spans="1:16" s="8" customFormat="1" ht="21" customHeight="1">
      <c r="A3" s="2" t="s">
        <v>1</v>
      </c>
      <c r="B3" s="3" t="s">
        <v>2</v>
      </c>
      <c r="C3" s="3" t="s">
        <v>3</v>
      </c>
      <c r="D3" s="3" t="s">
        <v>4</v>
      </c>
      <c r="E3" s="3" t="s">
        <v>5</v>
      </c>
      <c r="F3" s="4" t="s">
        <v>6</v>
      </c>
      <c r="G3" s="5" t="s">
        <v>7</v>
      </c>
      <c r="H3" s="5" t="s">
        <v>8</v>
      </c>
      <c r="I3" s="6" t="s">
        <v>9</v>
      </c>
      <c r="J3" s="5" t="s">
        <v>8</v>
      </c>
      <c r="K3" s="7" t="s">
        <v>10</v>
      </c>
      <c r="L3" s="5" t="s">
        <v>11</v>
      </c>
    </row>
    <row r="4" spans="1:16" s="16" customFormat="1" ht="18" customHeight="1">
      <c r="A4" s="2">
        <v>1</v>
      </c>
      <c r="B4" s="9" t="s">
        <v>12</v>
      </c>
      <c r="C4" s="9" t="s">
        <v>13</v>
      </c>
      <c r="D4" s="9" t="s">
        <v>14</v>
      </c>
      <c r="E4" s="9" t="s">
        <v>15</v>
      </c>
      <c r="F4" s="10" t="s">
        <v>16</v>
      </c>
      <c r="G4" s="11" t="s">
        <v>17</v>
      </c>
      <c r="H4" s="12">
        <f t="shared" ref="H4:H67" si="0">G4*60%</f>
        <v>43.8</v>
      </c>
      <c r="I4" s="13">
        <v>87</v>
      </c>
      <c r="J4" s="12">
        <f t="shared" ref="J4:J67" si="1">I4*40%</f>
        <v>34.800000000000004</v>
      </c>
      <c r="K4" s="14">
        <f t="shared" ref="K4:K67" si="2">H4+J4</f>
        <v>78.599999999999994</v>
      </c>
      <c r="L4" s="23">
        <v>1</v>
      </c>
      <c r="M4" s="15"/>
      <c r="N4" s="15"/>
      <c r="O4" s="15"/>
      <c r="P4" s="15"/>
    </row>
    <row r="5" spans="1:16" s="16" customFormat="1" ht="18" customHeight="1">
      <c r="A5" s="2">
        <v>2</v>
      </c>
      <c r="B5" s="9" t="s">
        <v>12</v>
      </c>
      <c r="C5" s="9" t="s">
        <v>13</v>
      </c>
      <c r="D5" s="9" t="s">
        <v>14</v>
      </c>
      <c r="E5" s="9" t="s">
        <v>18</v>
      </c>
      <c r="F5" s="10" t="s">
        <v>19</v>
      </c>
      <c r="G5" s="11" t="s">
        <v>20</v>
      </c>
      <c r="H5" s="12">
        <f t="shared" si="0"/>
        <v>46.8</v>
      </c>
      <c r="I5" s="13">
        <v>71</v>
      </c>
      <c r="J5" s="12">
        <f t="shared" si="1"/>
        <v>28.400000000000002</v>
      </c>
      <c r="K5" s="14">
        <f t="shared" si="2"/>
        <v>75.2</v>
      </c>
      <c r="L5" s="23">
        <v>2</v>
      </c>
      <c r="M5" s="15"/>
      <c r="N5" s="15"/>
      <c r="O5" s="15"/>
      <c r="P5" s="15"/>
    </row>
    <row r="6" spans="1:16" s="16" customFormat="1" ht="18" customHeight="1">
      <c r="A6" s="2">
        <v>3</v>
      </c>
      <c r="B6" s="9" t="s">
        <v>12</v>
      </c>
      <c r="C6" s="9" t="s">
        <v>13</v>
      </c>
      <c r="D6" s="9" t="s">
        <v>14</v>
      </c>
      <c r="E6" s="9" t="s">
        <v>21</v>
      </c>
      <c r="F6" s="10" t="s">
        <v>22</v>
      </c>
      <c r="G6" s="11" t="s">
        <v>20</v>
      </c>
      <c r="H6" s="12">
        <f t="shared" si="0"/>
        <v>46.8</v>
      </c>
      <c r="I6" s="13">
        <v>70.599999999999994</v>
      </c>
      <c r="J6" s="12">
        <f t="shared" si="1"/>
        <v>28.24</v>
      </c>
      <c r="K6" s="14">
        <f t="shared" si="2"/>
        <v>75.039999999999992</v>
      </c>
      <c r="L6" s="23">
        <v>3</v>
      </c>
      <c r="M6" s="15"/>
      <c r="N6" s="15"/>
      <c r="O6" s="15"/>
      <c r="P6" s="15"/>
    </row>
    <row r="7" spans="1:16" s="16" customFormat="1" ht="18" customHeight="1">
      <c r="A7" s="2">
        <v>4</v>
      </c>
      <c r="B7" s="9" t="s">
        <v>12</v>
      </c>
      <c r="C7" s="9" t="s">
        <v>13</v>
      </c>
      <c r="D7" s="9" t="s">
        <v>14</v>
      </c>
      <c r="E7" s="9" t="s">
        <v>23</v>
      </c>
      <c r="F7" s="10" t="s">
        <v>24</v>
      </c>
      <c r="G7" s="11" t="s">
        <v>25</v>
      </c>
      <c r="H7" s="12">
        <f t="shared" si="0"/>
        <v>42.6</v>
      </c>
      <c r="I7" s="13">
        <v>79.599999999999994</v>
      </c>
      <c r="J7" s="12">
        <f t="shared" si="1"/>
        <v>31.84</v>
      </c>
      <c r="K7" s="14">
        <f t="shared" si="2"/>
        <v>74.44</v>
      </c>
      <c r="L7" s="23">
        <v>4</v>
      </c>
      <c r="M7" s="15"/>
      <c r="N7" s="15"/>
      <c r="O7" s="15"/>
      <c r="P7" s="15"/>
    </row>
    <row r="8" spans="1:16" s="16" customFormat="1" ht="18" customHeight="1">
      <c r="A8" s="2">
        <v>5</v>
      </c>
      <c r="B8" s="9" t="s">
        <v>12</v>
      </c>
      <c r="C8" s="9" t="s">
        <v>13</v>
      </c>
      <c r="D8" s="9" t="s">
        <v>14</v>
      </c>
      <c r="E8" s="9" t="s">
        <v>26</v>
      </c>
      <c r="F8" s="10" t="s">
        <v>27</v>
      </c>
      <c r="G8" s="11" t="s">
        <v>20</v>
      </c>
      <c r="H8" s="12">
        <f t="shared" si="0"/>
        <v>46.8</v>
      </c>
      <c r="I8" s="13">
        <v>68.400000000000006</v>
      </c>
      <c r="J8" s="12">
        <f t="shared" si="1"/>
        <v>27.360000000000003</v>
      </c>
      <c r="K8" s="14">
        <f t="shared" si="2"/>
        <v>74.16</v>
      </c>
      <c r="L8" s="23">
        <v>5</v>
      </c>
      <c r="M8" s="15"/>
      <c r="N8" s="15"/>
      <c r="O8" s="15"/>
      <c r="P8" s="15"/>
    </row>
    <row r="9" spans="1:16" s="16" customFormat="1" ht="18" customHeight="1">
      <c r="A9" s="2">
        <v>6</v>
      </c>
      <c r="B9" s="9" t="s">
        <v>12</v>
      </c>
      <c r="C9" s="9" t="s">
        <v>13</v>
      </c>
      <c r="D9" s="9" t="s">
        <v>14</v>
      </c>
      <c r="E9" s="9" t="s">
        <v>28</v>
      </c>
      <c r="F9" s="10" t="s">
        <v>29</v>
      </c>
      <c r="G9" s="11" t="s">
        <v>30</v>
      </c>
      <c r="H9" s="12">
        <f t="shared" si="0"/>
        <v>45.6</v>
      </c>
      <c r="I9" s="13">
        <v>70.2</v>
      </c>
      <c r="J9" s="12">
        <f t="shared" si="1"/>
        <v>28.080000000000002</v>
      </c>
      <c r="K9" s="14">
        <f t="shared" si="2"/>
        <v>73.680000000000007</v>
      </c>
      <c r="L9" s="23">
        <v>6</v>
      </c>
      <c r="M9" s="15"/>
      <c r="N9" s="15"/>
      <c r="O9" s="15"/>
      <c r="P9" s="15"/>
    </row>
    <row r="10" spans="1:16" s="16" customFormat="1" ht="18" customHeight="1">
      <c r="A10" s="2">
        <v>7</v>
      </c>
      <c r="B10" s="9" t="s">
        <v>12</v>
      </c>
      <c r="C10" s="9" t="s">
        <v>13</v>
      </c>
      <c r="D10" s="9" t="s">
        <v>14</v>
      </c>
      <c r="E10" s="9" t="s">
        <v>31</v>
      </c>
      <c r="F10" s="10" t="s">
        <v>32</v>
      </c>
      <c r="G10" s="11" t="s">
        <v>30</v>
      </c>
      <c r="H10" s="12">
        <f t="shared" si="0"/>
        <v>45.6</v>
      </c>
      <c r="I10" s="13">
        <v>69.400000000000006</v>
      </c>
      <c r="J10" s="12">
        <f t="shared" si="1"/>
        <v>27.760000000000005</v>
      </c>
      <c r="K10" s="14">
        <f t="shared" si="2"/>
        <v>73.360000000000014</v>
      </c>
      <c r="L10" s="23">
        <v>7</v>
      </c>
      <c r="M10" s="15"/>
      <c r="N10" s="15"/>
      <c r="O10" s="15"/>
      <c r="P10" s="15"/>
    </row>
    <row r="11" spans="1:16" s="16" customFormat="1" ht="18" customHeight="1">
      <c r="A11" s="2">
        <v>8</v>
      </c>
      <c r="B11" s="9" t="s">
        <v>12</v>
      </c>
      <c r="C11" s="9" t="s">
        <v>13</v>
      </c>
      <c r="D11" s="9" t="s">
        <v>14</v>
      </c>
      <c r="E11" s="9" t="s">
        <v>33</v>
      </c>
      <c r="F11" s="10" t="s">
        <v>34</v>
      </c>
      <c r="G11" s="11" t="s">
        <v>30</v>
      </c>
      <c r="H11" s="12">
        <f t="shared" si="0"/>
        <v>45.6</v>
      </c>
      <c r="I11" s="13">
        <v>67.599999999999994</v>
      </c>
      <c r="J11" s="12">
        <f t="shared" si="1"/>
        <v>27.04</v>
      </c>
      <c r="K11" s="14">
        <f t="shared" si="2"/>
        <v>72.64</v>
      </c>
      <c r="L11" s="23">
        <v>8</v>
      </c>
      <c r="M11" s="15"/>
      <c r="N11" s="15"/>
      <c r="O11" s="15"/>
      <c r="P11" s="15"/>
    </row>
    <row r="12" spans="1:16" s="16" customFormat="1" ht="18" customHeight="1">
      <c r="A12" s="2">
        <v>9</v>
      </c>
      <c r="B12" s="9" t="s">
        <v>12</v>
      </c>
      <c r="C12" s="9" t="s">
        <v>13</v>
      </c>
      <c r="D12" s="9" t="s">
        <v>14</v>
      </c>
      <c r="E12" s="9" t="s">
        <v>35</v>
      </c>
      <c r="F12" s="10" t="s">
        <v>36</v>
      </c>
      <c r="G12" s="11" t="s">
        <v>25</v>
      </c>
      <c r="H12" s="12">
        <f t="shared" si="0"/>
        <v>42.6</v>
      </c>
      <c r="I12" s="13">
        <v>75</v>
      </c>
      <c r="J12" s="12">
        <f t="shared" si="1"/>
        <v>30</v>
      </c>
      <c r="K12" s="14">
        <f t="shared" si="2"/>
        <v>72.599999999999994</v>
      </c>
      <c r="L12" s="23">
        <v>9</v>
      </c>
      <c r="M12" s="15"/>
      <c r="N12" s="15"/>
      <c r="O12" s="15"/>
      <c r="P12" s="15"/>
    </row>
    <row r="13" spans="1:16" s="16" customFormat="1" ht="18" customHeight="1">
      <c r="A13" s="2">
        <v>10</v>
      </c>
      <c r="B13" s="9" t="s">
        <v>12</v>
      </c>
      <c r="C13" s="9" t="s">
        <v>13</v>
      </c>
      <c r="D13" s="9" t="s">
        <v>14</v>
      </c>
      <c r="E13" s="9" t="s">
        <v>37</v>
      </c>
      <c r="F13" s="10" t="s">
        <v>38</v>
      </c>
      <c r="G13" s="11" t="s">
        <v>39</v>
      </c>
      <c r="H13" s="12">
        <f t="shared" si="0"/>
        <v>43.199999999999996</v>
      </c>
      <c r="I13" s="13">
        <v>73.400000000000006</v>
      </c>
      <c r="J13" s="12">
        <f t="shared" si="1"/>
        <v>29.360000000000003</v>
      </c>
      <c r="K13" s="14">
        <f t="shared" si="2"/>
        <v>72.56</v>
      </c>
      <c r="L13" s="23">
        <v>10</v>
      </c>
      <c r="M13" s="15"/>
      <c r="N13" s="15"/>
      <c r="O13" s="15"/>
      <c r="P13" s="15"/>
    </row>
    <row r="14" spans="1:16" s="16" customFormat="1" ht="18" customHeight="1">
      <c r="A14" s="2">
        <v>11</v>
      </c>
      <c r="B14" s="9" t="s">
        <v>12</v>
      </c>
      <c r="C14" s="9" t="s">
        <v>13</v>
      </c>
      <c r="D14" s="9" t="s">
        <v>14</v>
      </c>
      <c r="E14" s="9" t="s">
        <v>40</v>
      </c>
      <c r="F14" s="10" t="s">
        <v>41</v>
      </c>
      <c r="G14" s="11" t="s">
        <v>42</v>
      </c>
      <c r="H14" s="12">
        <f t="shared" si="0"/>
        <v>47.4</v>
      </c>
      <c r="I14" s="13">
        <v>60.2</v>
      </c>
      <c r="J14" s="12">
        <f t="shared" si="1"/>
        <v>24.080000000000002</v>
      </c>
      <c r="K14" s="14">
        <f t="shared" si="2"/>
        <v>71.48</v>
      </c>
      <c r="L14" s="23">
        <v>11</v>
      </c>
      <c r="M14" s="15"/>
      <c r="N14" s="15"/>
      <c r="O14" s="15"/>
      <c r="P14" s="15"/>
    </row>
    <row r="15" spans="1:16" s="16" customFormat="1" ht="18" customHeight="1">
      <c r="A15" s="2">
        <v>12</v>
      </c>
      <c r="B15" s="9" t="s">
        <v>12</v>
      </c>
      <c r="C15" s="9" t="s">
        <v>13</v>
      </c>
      <c r="D15" s="9" t="s">
        <v>14</v>
      </c>
      <c r="E15" s="9" t="s">
        <v>43</v>
      </c>
      <c r="F15" s="10" t="s">
        <v>44</v>
      </c>
      <c r="G15" s="11" t="s">
        <v>25</v>
      </c>
      <c r="H15" s="12">
        <f t="shared" si="0"/>
        <v>42.6</v>
      </c>
      <c r="I15" s="13">
        <v>72</v>
      </c>
      <c r="J15" s="12">
        <f t="shared" si="1"/>
        <v>28.8</v>
      </c>
      <c r="K15" s="14">
        <f t="shared" si="2"/>
        <v>71.400000000000006</v>
      </c>
      <c r="L15" s="23">
        <v>12</v>
      </c>
      <c r="M15" s="15"/>
      <c r="N15" s="15"/>
      <c r="O15" s="15"/>
      <c r="P15" s="15"/>
    </row>
    <row r="16" spans="1:16" s="16" customFormat="1" ht="18" customHeight="1">
      <c r="A16" s="2">
        <v>13</v>
      </c>
      <c r="B16" s="9" t="s">
        <v>12</v>
      </c>
      <c r="C16" s="9" t="s">
        <v>13</v>
      </c>
      <c r="D16" s="9" t="s">
        <v>14</v>
      </c>
      <c r="E16" s="9" t="s">
        <v>45</v>
      </c>
      <c r="F16" s="10" t="s">
        <v>46</v>
      </c>
      <c r="G16" s="11" t="s">
        <v>25</v>
      </c>
      <c r="H16" s="12">
        <f t="shared" si="0"/>
        <v>42.6</v>
      </c>
      <c r="I16" s="13">
        <v>71.2</v>
      </c>
      <c r="J16" s="12">
        <f t="shared" si="1"/>
        <v>28.480000000000004</v>
      </c>
      <c r="K16" s="14">
        <f t="shared" si="2"/>
        <v>71.080000000000013</v>
      </c>
      <c r="L16" s="23">
        <v>13</v>
      </c>
      <c r="M16" s="15"/>
      <c r="N16" s="15"/>
      <c r="O16" s="15"/>
      <c r="P16" s="15"/>
    </row>
    <row r="17" spans="1:16" s="16" customFormat="1" ht="18" customHeight="1">
      <c r="A17" s="2">
        <v>14</v>
      </c>
      <c r="B17" s="9" t="s">
        <v>12</v>
      </c>
      <c r="C17" s="9" t="s">
        <v>13</v>
      </c>
      <c r="D17" s="9" t="s">
        <v>14</v>
      </c>
      <c r="E17" s="9" t="s">
        <v>47</v>
      </c>
      <c r="F17" s="10" t="s">
        <v>48</v>
      </c>
      <c r="G17" s="11" t="s">
        <v>49</v>
      </c>
      <c r="H17" s="12">
        <f t="shared" si="0"/>
        <v>42</v>
      </c>
      <c r="I17" s="13">
        <v>72.400000000000006</v>
      </c>
      <c r="J17" s="12">
        <f t="shared" si="1"/>
        <v>28.960000000000004</v>
      </c>
      <c r="K17" s="14">
        <f t="shared" si="2"/>
        <v>70.960000000000008</v>
      </c>
      <c r="L17" s="23">
        <v>14</v>
      </c>
      <c r="M17" s="15"/>
      <c r="N17" s="15"/>
      <c r="O17" s="15"/>
      <c r="P17" s="15"/>
    </row>
    <row r="18" spans="1:16" s="16" customFormat="1" ht="18" customHeight="1">
      <c r="A18" s="2">
        <v>15</v>
      </c>
      <c r="B18" s="9" t="s">
        <v>12</v>
      </c>
      <c r="C18" s="9" t="s">
        <v>13</v>
      </c>
      <c r="D18" s="9" t="s">
        <v>14</v>
      </c>
      <c r="E18" s="9" t="s">
        <v>50</v>
      </c>
      <c r="F18" s="10" t="s">
        <v>51</v>
      </c>
      <c r="G18" s="11" t="s">
        <v>39</v>
      </c>
      <c r="H18" s="12">
        <f t="shared" si="0"/>
        <v>43.199999999999996</v>
      </c>
      <c r="I18" s="13">
        <v>69.2</v>
      </c>
      <c r="J18" s="12">
        <f t="shared" si="1"/>
        <v>27.680000000000003</v>
      </c>
      <c r="K18" s="14">
        <f t="shared" si="2"/>
        <v>70.88</v>
      </c>
      <c r="L18" s="23">
        <v>15</v>
      </c>
      <c r="M18" s="15"/>
      <c r="N18" s="15"/>
      <c r="O18" s="15"/>
      <c r="P18" s="15"/>
    </row>
    <row r="19" spans="1:16" s="16" customFormat="1" ht="18" customHeight="1">
      <c r="A19" s="2">
        <v>16</v>
      </c>
      <c r="B19" s="9" t="s">
        <v>12</v>
      </c>
      <c r="C19" s="9" t="s">
        <v>13</v>
      </c>
      <c r="D19" s="9" t="s">
        <v>14</v>
      </c>
      <c r="E19" s="9" t="s">
        <v>52</v>
      </c>
      <c r="F19" s="10" t="s">
        <v>53</v>
      </c>
      <c r="G19" s="11" t="s">
        <v>54</v>
      </c>
      <c r="H19" s="12">
        <f t="shared" si="0"/>
        <v>37.199999999999996</v>
      </c>
      <c r="I19" s="13">
        <v>83.8</v>
      </c>
      <c r="J19" s="12">
        <f t="shared" si="1"/>
        <v>33.520000000000003</v>
      </c>
      <c r="K19" s="14">
        <f t="shared" si="2"/>
        <v>70.72</v>
      </c>
      <c r="L19" s="23">
        <v>16</v>
      </c>
      <c r="M19" s="15"/>
      <c r="N19" s="15"/>
      <c r="O19" s="15"/>
      <c r="P19" s="15"/>
    </row>
    <row r="20" spans="1:16" s="16" customFormat="1" ht="18" customHeight="1">
      <c r="A20" s="2">
        <v>17</v>
      </c>
      <c r="B20" s="9" t="s">
        <v>12</v>
      </c>
      <c r="C20" s="9" t="s">
        <v>13</v>
      </c>
      <c r="D20" s="9" t="s">
        <v>14</v>
      </c>
      <c r="E20" s="9" t="s">
        <v>55</v>
      </c>
      <c r="F20" s="10" t="s">
        <v>56</v>
      </c>
      <c r="G20" s="11" t="s">
        <v>57</v>
      </c>
      <c r="H20" s="12">
        <f t="shared" si="0"/>
        <v>41.4</v>
      </c>
      <c r="I20" s="13">
        <v>73.2</v>
      </c>
      <c r="J20" s="12">
        <f t="shared" si="1"/>
        <v>29.28</v>
      </c>
      <c r="K20" s="14">
        <f t="shared" si="2"/>
        <v>70.680000000000007</v>
      </c>
      <c r="L20" s="23">
        <v>17</v>
      </c>
      <c r="M20" s="15"/>
      <c r="N20" s="15"/>
      <c r="O20" s="15"/>
      <c r="P20" s="15"/>
    </row>
    <row r="21" spans="1:16" s="16" customFormat="1" ht="18" customHeight="1">
      <c r="A21" s="2">
        <v>18</v>
      </c>
      <c r="B21" s="9" t="s">
        <v>12</v>
      </c>
      <c r="C21" s="9" t="s">
        <v>13</v>
      </c>
      <c r="D21" s="9" t="s">
        <v>14</v>
      </c>
      <c r="E21" s="9" t="s">
        <v>58</v>
      </c>
      <c r="F21" s="10" t="s">
        <v>59</v>
      </c>
      <c r="G21" s="11" t="s">
        <v>60</v>
      </c>
      <c r="H21" s="12">
        <f t="shared" si="0"/>
        <v>45</v>
      </c>
      <c r="I21" s="13">
        <v>62.4</v>
      </c>
      <c r="J21" s="12">
        <f t="shared" si="1"/>
        <v>24.96</v>
      </c>
      <c r="K21" s="14">
        <f t="shared" si="2"/>
        <v>69.960000000000008</v>
      </c>
      <c r="L21" s="23">
        <v>18</v>
      </c>
      <c r="M21" s="15"/>
      <c r="N21" s="15"/>
      <c r="O21" s="15"/>
      <c r="P21" s="15"/>
    </row>
    <row r="22" spans="1:16" s="16" customFormat="1" ht="18" customHeight="1">
      <c r="A22" s="2">
        <v>19</v>
      </c>
      <c r="B22" s="9" t="s">
        <v>12</v>
      </c>
      <c r="C22" s="9" t="s">
        <v>13</v>
      </c>
      <c r="D22" s="9" t="s">
        <v>14</v>
      </c>
      <c r="E22" s="9" t="s">
        <v>61</v>
      </c>
      <c r="F22" s="10" t="s">
        <v>62</v>
      </c>
      <c r="G22" s="11" t="s">
        <v>17</v>
      </c>
      <c r="H22" s="12">
        <f t="shared" si="0"/>
        <v>43.8</v>
      </c>
      <c r="I22" s="13">
        <v>65.400000000000006</v>
      </c>
      <c r="J22" s="12">
        <f t="shared" si="1"/>
        <v>26.160000000000004</v>
      </c>
      <c r="K22" s="14">
        <f t="shared" si="2"/>
        <v>69.960000000000008</v>
      </c>
      <c r="L22" s="23">
        <v>19</v>
      </c>
      <c r="M22" s="15"/>
      <c r="N22" s="15"/>
      <c r="O22" s="15"/>
      <c r="P22" s="15"/>
    </row>
    <row r="23" spans="1:16" s="16" customFormat="1" ht="18" customHeight="1">
      <c r="A23" s="2">
        <v>20</v>
      </c>
      <c r="B23" s="9" t="s">
        <v>12</v>
      </c>
      <c r="C23" s="9" t="s">
        <v>13</v>
      </c>
      <c r="D23" s="9" t="s">
        <v>14</v>
      </c>
      <c r="E23" s="9" t="s">
        <v>63</v>
      </c>
      <c r="F23" s="10" t="s">
        <v>64</v>
      </c>
      <c r="G23" s="11" t="s">
        <v>57</v>
      </c>
      <c r="H23" s="12">
        <f t="shared" si="0"/>
        <v>41.4</v>
      </c>
      <c r="I23" s="13">
        <v>71.2</v>
      </c>
      <c r="J23" s="12">
        <f t="shared" si="1"/>
        <v>28.480000000000004</v>
      </c>
      <c r="K23" s="14">
        <f t="shared" si="2"/>
        <v>69.88</v>
      </c>
      <c r="L23" s="23">
        <v>20</v>
      </c>
      <c r="M23" s="15"/>
      <c r="N23" s="15"/>
      <c r="O23" s="15"/>
      <c r="P23" s="15"/>
    </row>
    <row r="24" spans="1:16" s="16" customFormat="1" ht="18" customHeight="1">
      <c r="A24" s="2">
        <v>21</v>
      </c>
      <c r="B24" s="9" t="s">
        <v>12</v>
      </c>
      <c r="C24" s="9" t="s">
        <v>13</v>
      </c>
      <c r="D24" s="9" t="s">
        <v>14</v>
      </c>
      <c r="E24" s="9" t="s">
        <v>65</v>
      </c>
      <c r="F24" s="10" t="s">
        <v>66</v>
      </c>
      <c r="G24" s="11" t="s">
        <v>49</v>
      </c>
      <c r="H24" s="12">
        <f t="shared" si="0"/>
        <v>42</v>
      </c>
      <c r="I24" s="13">
        <v>69.599999999999994</v>
      </c>
      <c r="J24" s="12">
        <f t="shared" si="1"/>
        <v>27.84</v>
      </c>
      <c r="K24" s="14">
        <f t="shared" si="2"/>
        <v>69.84</v>
      </c>
      <c r="L24" s="23">
        <v>21</v>
      </c>
      <c r="M24" s="15"/>
      <c r="N24" s="15"/>
      <c r="O24" s="15"/>
      <c r="P24" s="15"/>
    </row>
    <row r="25" spans="1:16" s="16" customFormat="1" ht="18" customHeight="1">
      <c r="A25" s="2">
        <v>22</v>
      </c>
      <c r="B25" s="9" t="s">
        <v>12</v>
      </c>
      <c r="C25" s="9" t="s">
        <v>13</v>
      </c>
      <c r="D25" s="9" t="s">
        <v>14</v>
      </c>
      <c r="E25" s="9" t="s">
        <v>67</v>
      </c>
      <c r="F25" s="10" t="s">
        <v>68</v>
      </c>
      <c r="G25" s="11" t="s">
        <v>39</v>
      </c>
      <c r="H25" s="12">
        <f t="shared" si="0"/>
        <v>43.199999999999996</v>
      </c>
      <c r="I25" s="13">
        <v>65.8</v>
      </c>
      <c r="J25" s="12">
        <f t="shared" si="1"/>
        <v>26.32</v>
      </c>
      <c r="K25" s="14">
        <f t="shared" si="2"/>
        <v>69.52</v>
      </c>
      <c r="L25" s="23">
        <v>22</v>
      </c>
      <c r="M25" s="15"/>
      <c r="N25" s="15"/>
      <c r="O25" s="15"/>
      <c r="P25" s="15"/>
    </row>
    <row r="26" spans="1:16" s="16" customFormat="1" ht="18" customHeight="1">
      <c r="A26" s="2">
        <v>23</v>
      </c>
      <c r="B26" s="9" t="s">
        <v>12</v>
      </c>
      <c r="C26" s="9" t="s">
        <v>13</v>
      </c>
      <c r="D26" s="9" t="s">
        <v>14</v>
      </c>
      <c r="E26" s="9" t="s">
        <v>69</v>
      </c>
      <c r="F26" s="10" t="s">
        <v>70</v>
      </c>
      <c r="G26" s="11" t="s">
        <v>25</v>
      </c>
      <c r="H26" s="12">
        <f t="shared" si="0"/>
        <v>42.6</v>
      </c>
      <c r="I26" s="13">
        <v>67.2</v>
      </c>
      <c r="J26" s="12">
        <f t="shared" si="1"/>
        <v>26.880000000000003</v>
      </c>
      <c r="K26" s="14">
        <f t="shared" si="2"/>
        <v>69.48</v>
      </c>
      <c r="L26" s="23">
        <v>23</v>
      </c>
      <c r="M26" s="15"/>
      <c r="N26" s="15"/>
      <c r="O26" s="15"/>
      <c r="P26" s="15"/>
    </row>
    <row r="27" spans="1:16" s="16" customFormat="1" ht="18" customHeight="1">
      <c r="A27" s="2">
        <v>24</v>
      </c>
      <c r="B27" s="9" t="s">
        <v>12</v>
      </c>
      <c r="C27" s="9" t="s">
        <v>13</v>
      </c>
      <c r="D27" s="9" t="s">
        <v>14</v>
      </c>
      <c r="E27" s="9" t="s">
        <v>71</v>
      </c>
      <c r="F27" s="10" t="s">
        <v>72</v>
      </c>
      <c r="G27" s="11" t="s">
        <v>25</v>
      </c>
      <c r="H27" s="12">
        <f t="shared" si="0"/>
        <v>42.6</v>
      </c>
      <c r="I27" s="13">
        <v>66.599999999999994</v>
      </c>
      <c r="J27" s="12">
        <f t="shared" si="1"/>
        <v>26.64</v>
      </c>
      <c r="K27" s="14">
        <f t="shared" si="2"/>
        <v>69.240000000000009</v>
      </c>
      <c r="L27" s="23">
        <v>24</v>
      </c>
      <c r="M27" s="15"/>
      <c r="N27" s="15"/>
      <c r="O27" s="15"/>
      <c r="P27" s="15"/>
    </row>
    <row r="28" spans="1:16" s="16" customFormat="1" ht="18" customHeight="1">
      <c r="A28" s="2">
        <v>25</v>
      </c>
      <c r="B28" s="9" t="s">
        <v>12</v>
      </c>
      <c r="C28" s="9" t="s">
        <v>13</v>
      </c>
      <c r="D28" s="9" t="s">
        <v>14</v>
      </c>
      <c r="E28" s="9" t="s">
        <v>73</v>
      </c>
      <c r="F28" s="10" t="s">
        <v>74</v>
      </c>
      <c r="G28" s="11" t="s">
        <v>60</v>
      </c>
      <c r="H28" s="12">
        <f t="shared" si="0"/>
        <v>45</v>
      </c>
      <c r="I28" s="13">
        <v>60</v>
      </c>
      <c r="J28" s="12">
        <f t="shared" si="1"/>
        <v>24</v>
      </c>
      <c r="K28" s="14">
        <f t="shared" si="2"/>
        <v>69</v>
      </c>
      <c r="L28" s="23">
        <v>25</v>
      </c>
      <c r="M28" s="15"/>
      <c r="N28" s="15"/>
      <c r="O28" s="15"/>
      <c r="P28" s="15"/>
    </row>
    <row r="29" spans="1:16" s="16" customFormat="1" ht="18" customHeight="1">
      <c r="A29" s="2">
        <v>26</v>
      </c>
      <c r="B29" s="9" t="s">
        <v>12</v>
      </c>
      <c r="C29" s="9" t="s">
        <v>13</v>
      </c>
      <c r="D29" s="9" t="s">
        <v>14</v>
      </c>
      <c r="E29" s="9" t="s">
        <v>75</v>
      </c>
      <c r="F29" s="10" t="s">
        <v>76</v>
      </c>
      <c r="G29" s="11" t="s">
        <v>49</v>
      </c>
      <c r="H29" s="12">
        <f t="shared" si="0"/>
        <v>42</v>
      </c>
      <c r="I29" s="13">
        <v>66</v>
      </c>
      <c r="J29" s="12">
        <f t="shared" si="1"/>
        <v>26.400000000000002</v>
      </c>
      <c r="K29" s="14">
        <f t="shared" si="2"/>
        <v>68.400000000000006</v>
      </c>
      <c r="L29" s="23">
        <v>26</v>
      </c>
      <c r="M29" s="15"/>
      <c r="N29" s="15"/>
      <c r="O29" s="15"/>
      <c r="P29" s="15"/>
    </row>
    <row r="30" spans="1:16" s="16" customFormat="1" ht="18" customHeight="1">
      <c r="A30" s="2">
        <v>27</v>
      </c>
      <c r="B30" s="9" t="s">
        <v>12</v>
      </c>
      <c r="C30" s="9" t="s">
        <v>13</v>
      </c>
      <c r="D30" s="9" t="s">
        <v>14</v>
      </c>
      <c r="E30" s="9" t="s">
        <v>77</v>
      </c>
      <c r="F30" s="10" t="s">
        <v>78</v>
      </c>
      <c r="G30" s="11" t="s">
        <v>79</v>
      </c>
      <c r="H30" s="12">
        <f t="shared" si="0"/>
        <v>39</v>
      </c>
      <c r="I30" s="13">
        <v>69</v>
      </c>
      <c r="J30" s="12">
        <f t="shared" si="1"/>
        <v>27.6</v>
      </c>
      <c r="K30" s="14">
        <f t="shared" si="2"/>
        <v>66.599999999999994</v>
      </c>
      <c r="L30" s="23">
        <v>27</v>
      </c>
      <c r="M30" s="15"/>
      <c r="N30" s="15"/>
      <c r="O30" s="15"/>
      <c r="P30" s="15"/>
    </row>
    <row r="31" spans="1:16" s="16" customFormat="1" ht="18" customHeight="1">
      <c r="A31" s="2">
        <v>28</v>
      </c>
      <c r="B31" s="9" t="s">
        <v>12</v>
      </c>
      <c r="C31" s="9" t="s">
        <v>13</v>
      </c>
      <c r="D31" s="9" t="s">
        <v>14</v>
      </c>
      <c r="E31" s="9" t="s">
        <v>80</v>
      </c>
      <c r="F31" s="10" t="s">
        <v>81</v>
      </c>
      <c r="G31" s="11" t="s">
        <v>79</v>
      </c>
      <c r="H31" s="12">
        <f t="shared" si="0"/>
        <v>39</v>
      </c>
      <c r="I31" s="13">
        <v>68.400000000000006</v>
      </c>
      <c r="J31" s="12">
        <f t="shared" si="1"/>
        <v>27.360000000000003</v>
      </c>
      <c r="K31" s="14">
        <f t="shared" si="2"/>
        <v>66.36</v>
      </c>
      <c r="L31" s="23">
        <v>28</v>
      </c>
      <c r="M31" s="15"/>
      <c r="N31" s="15"/>
      <c r="O31" s="15"/>
      <c r="P31" s="15"/>
    </row>
    <row r="32" spans="1:16" s="16" customFormat="1" ht="18" customHeight="1">
      <c r="A32" s="2">
        <v>29</v>
      </c>
      <c r="B32" s="9" t="s">
        <v>12</v>
      </c>
      <c r="C32" s="9" t="s">
        <v>13</v>
      </c>
      <c r="D32" s="9" t="s">
        <v>14</v>
      </c>
      <c r="E32" s="9" t="s">
        <v>82</v>
      </c>
      <c r="F32" s="10" t="s">
        <v>83</v>
      </c>
      <c r="G32" s="11" t="s">
        <v>84</v>
      </c>
      <c r="H32" s="12">
        <f t="shared" si="0"/>
        <v>40.799999999999997</v>
      </c>
      <c r="I32" s="13">
        <v>63.4</v>
      </c>
      <c r="J32" s="12">
        <f t="shared" si="1"/>
        <v>25.36</v>
      </c>
      <c r="K32" s="14">
        <f t="shared" si="2"/>
        <v>66.16</v>
      </c>
      <c r="L32" s="23">
        <v>29</v>
      </c>
      <c r="M32" s="15"/>
      <c r="N32" s="15"/>
      <c r="O32" s="15"/>
      <c r="P32" s="15"/>
    </row>
    <row r="33" spans="1:16" s="16" customFormat="1" ht="18" customHeight="1">
      <c r="A33" s="2">
        <v>30</v>
      </c>
      <c r="B33" s="9" t="s">
        <v>12</v>
      </c>
      <c r="C33" s="9" t="s">
        <v>13</v>
      </c>
      <c r="D33" s="9" t="s">
        <v>14</v>
      </c>
      <c r="E33" s="9" t="s">
        <v>85</v>
      </c>
      <c r="F33" s="10" t="s">
        <v>86</v>
      </c>
      <c r="G33" s="11" t="s">
        <v>25</v>
      </c>
      <c r="H33" s="12">
        <f t="shared" si="0"/>
        <v>42.6</v>
      </c>
      <c r="I33" s="13">
        <v>58</v>
      </c>
      <c r="J33" s="12">
        <f t="shared" si="1"/>
        <v>23.200000000000003</v>
      </c>
      <c r="K33" s="14">
        <f t="shared" si="2"/>
        <v>65.800000000000011</v>
      </c>
      <c r="L33" s="23">
        <v>30</v>
      </c>
      <c r="M33" s="15"/>
      <c r="N33" s="15"/>
      <c r="O33" s="15"/>
      <c r="P33" s="15"/>
    </row>
    <row r="34" spans="1:16" s="16" customFormat="1" ht="18" customHeight="1">
      <c r="A34" s="2">
        <v>31</v>
      </c>
      <c r="B34" s="9" t="s">
        <v>12</v>
      </c>
      <c r="C34" s="9" t="s">
        <v>13</v>
      </c>
      <c r="D34" s="9" t="s">
        <v>14</v>
      </c>
      <c r="E34" s="9" t="s">
        <v>87</v>
      </c>
      <c r="F34" s="10" t="s">
        <v>88</v>
      </c>
      <c r="G34" s="11" t="s">
        <v>89</v>
      </c>
      <c r="H34" s="12">
        <f t="shared" si="0"/>
        <v>40.199999999999996</v>
      </c>
      <c r="I34" s="13">
        <v>63.8</v>
      </c>
      <c r="J34" s="12">
        <f t="shared" si="1"/>
        <v>25.52</v>
      </c>
      <c r="K34" s="14">
        <f t="shared" si="2"/>
        <v>65.72</v>
      </c>
      <c r="L34" s="23">
        <v>31</v>
      </c>
      <c r="M34" s="15"/>
      <c r="N34" s="15"/>
      <c r="O34" s="15"/>
      <c r="P34" s="15"/>
    </row>
    <row r="35" spans="1:16" s="16" customFormat="1" ht="18" customHeight="1">
      <c r="A35" s="2">
        <v>32</v>
      </c>
      <c r="B35" s="9" t="s">
        <v>12</v>
      </c>
      <c r="C35" s="9" t="s">
        <v>13</v>
      </c>
      <c r="D35" s="9" t="s">
        <v>14</v>
      </c>
      <c r="E35" s="9" t="s">
        <v>90</v>
      </c>
      <c r="F35" s="10" t="s">
        <v>91</v>
      </c>
      <c r="G35" s="11" t="s">
        <v>92</v>
      </c>
      <c r="H35" s="12">
        <f t="shared" si="0"/>
        <v>37.799999999999997</v>
      </c>
      <c r="I35" s="13">
        <v>66.599999999999994</v>
      </c>
      <c r="J35" s="12">
        <f t="shared" si="1"/>
        <v>26.64</v>
      </c>
      <c r="K35" s="14">
        <f t="shared" si="2"/>
        <v>64.44</v>
      </c>
      <c r="L35" s="23">
        <v>32</v>
      </c>
      <c r="M35" s="15"/>
      <c r="N35" s="15"/>
      <c r="O35" s="15"/>
      <c r="P35" s="15"/>
    </row>
    <row r="36" spans="1:16" s="16" customFormat="1" ht="18" customHeight="1">
      <c r="A36" s="2">
        <v>33</v>
      </c>
      <c r="B36" s="9" t="s">
        <v>12</v>
      </c>
      <c r="C36" s="9" t="s">
        <v>13</v>
      </c>
      <c r="D36" s="9" t="s">
        <v>14</v>
      </c>
      <c r="E36" s="9" t="s">
        <v>93</v>
      </c>
      <c r="F36" s="10" t="s">
        <v>94</v>
      </c>
      <c r="G36" s="11" t="s">
        <v>92</v>
      </c>
      <c r="H36" s="12">
        <f t="shared" si="0"/>
        <v>37.799999999999997</v>
      </c>
      <c r="I36" s="13">
        <v>64.400000000000006</v>
      </c>
      <c r="J36" s="12">
        <f t="shared" si="1"/>
        <v>25.760000000000005</v>
      </c>
      <c r="K36" s="14">
        <f t="shared" si="2"/>
        <v>63.56</v>
      </c>
      <c r="L36" s="23">
        <v>33</v>
      </c>
      <c r="M36" s="15"/>
      <c r="N36" s="15"/>
      <c r="O36" s="15"/>
      <c r="P36" s="15"/>
    </row>
    <row r="37" spans="1:16" s="16" customFormat="1" ht="18" customHeight="1">
      <c r="A37" s="2">
        <v>34</v>
      </c>
      <c r="B37" s="9" t="s">
        <v>12</v>
      </c>
      <c r="C37" s="9" t="s">
        <v>13</v>
      </c>
      <c r="D37" s="9" t="s">
        <v>14</v>
      </c>
      <c r="E37" s="9" t="s">
        <v>95</v>
      </c>
      <c r="F37" s="10" t="s">
        <v>96</v>
      </c>
      <c r="G37" s="11" t="s">
        <v>97</v>
      </c>
      <c r="H37" s="12">
        <f t="shared" si="0"/>
        <v>36.6</v>
      </c>
      <c r="I37" s="13">
        <v>66.400000000000006</v>
      </c>
      <c r="J37" s="12">
        <f t="shared" si="1"/>
        <v>26.560000000000002</v>
      </c>
      <c r="K37" s="14">
        <f t="shared" si="2"/>
        <v>63.160000000000004</v>
      </c>
      <c r="L37" s="23">
        <v>34</v>
      </c>
      <c r="M37" s="15"/>
      <c r="N37" s="15"/>
      <c r="O37" s="15"/>
      <c r="P37" s="15"/>
    </row>
    <row r="38" spans="1:16" s="16" customFormat="1" ht="18" customHeight="1">
      <c r="A38" s="2">
        <v>35</v>
      </c>
      <c r="B38" s="9" t="s">
        <v>12</v>
      </c>
      <c r="C38" s="9" t="s">
        <v>13</v>
      </c>
      <c r="D38" s="9" t="s">
        <v>14</v>
      </c>
      <c r="E38" s="9" t="s">
        <v>98</v>
      </c>
      <c r="F38" s="10" t="s">
        <v>99</v>
      </c>
      <c r="G38" s="11" t="s">
        <v>100</v>
      </c>
      <c r="H38" s="12">
        <f t="shared" si="0"/>
        <v>36</v>
      </c>
      <c r="I38" s="13">
        <v>63</v>
      </c>
      <c r="J38" s="12">
        <f t="shared" si="1"/>
        <v>25.200000000000003</v>
      </c>
      <c r="K38" s="14">
        <f t="shared" si="2"/>
        <v>61.2</v>
      </c>
      <c r="L38" s="23">
        <v>35</v>
      </c>
      <c r="M38" s="15"/>
      <c r="N38" s="15"/>
      <c r="O38" s="15"/>
      <c r="P38" s="15"/>
    </row>
    <row r="39" spans="1:16" s="16" customFormat="1" ht="18" customHeight="1">
      <c r="A39" s="2">
        <v>36</v>
      </c>
      <c r="B39" s="9" t="s">
        <v>12</v>
      </c>
      <c r="C39" s="9" t="s">
        <v>13</v>
      </c>
      <c r="D39" s="9" t="s">
        <v>14</v>
      </c>
      <c r="E39" s="9" t="s">
        <v>101</v>
      </c>
      <c r="F39" s="10" t="s">
        <v>102</v>
      </c>
      <c r="G39" s="11" t="s">
        <v>97</v>
      </c>
      <c r="H39" s="12">
        <f t="shared" si="0"/>
        <v>36.6</v>
      </c>
      <c r="I39" s="13">
        <v>60</v>
      </c>
      <c r="J39" s="12">
        <f t="shared" si="1"/>
        <v>24</v>
      </c>
      <c r="K39" s="14">
        <f t="shared" si="2"/>
        <v>60.6</v>
      </c>
      <c r="L39" s="23">
        <v>36</v>
      </c>
      <c r="M39" s="15"/>
      <c r="N39" s="15"/>
      <c r="O39" s="15"/>
      <c r="P39" s="15"/>
    </row>
    <row r="40" spans="1:16" s="16" customFormat="1" ht="18" customHeight="1">
      <c r="A40" s="2">
        <v>37</v>
      </c>
      <c r="B40" s="9" t="s">
        <v>12</v>
      </c>
      <c r="C40" s="9" t="s">
        <v>13</v>
      </c>
      <c r="D40" s="9" t="s">
        <v>14</v>
      </c>
      <c r="E40" s="9" t="s">
        <v>103</v>
      </c>
      <c r="F40" s="10" t="s">
        <v>104</v>
      </c>
      <c r="G40" s="11" t="s">
        <v>57</v>
      </c>
      <c r="H40" s="12">
        <f t="shared" si="0"/>
        <v>41.4</v>
      </c>
      <c r="I40" s="13">
        <v>47.8</v>
      </c>
      <c r="J40" s="12">
        <f t="shared" si="1"/>
        <v>19.12</v>
      </c>
      <c r="K40" s="14">
        <f t="shared" si="2"/>
        <v>60.519999999999996</v>
      </c>
      <c r="L40" s="23">
        <v>37</v>
      </c>
      <c r="M40" s="15"/>
      <c r="N40" s="15"/>
      <c r="O40" s="15"/>
      <c r="P40" s="15"/>
    </row>
    <row r="41" spans="1:16" s="16" customFormat="1" ht="18" customHeight="1">
      <c r="A41" s="2">
        <v>38</v>
      </c>
      <c r="B41" s="9" t="s">
        <v>12</v>
      </c>
      <c r="C41" s="9" t="s">
        <v>13</v>
      </c>
      <c r="D41" s="9" t="s">
        <v>14</v>
      </c>
      <c r="E41" s="9" t="s">
        <v>105</v>
      </c>
      <c r="F41" s="10" t="s">
        <v>106</v>
      </c>
      <c r="G41" s="11" t="s">
        <v>92</v>
      </c>
      <c r="H41" s="12">
        <f t="shared" si="0"/>
        <v>37.799999999999997</v>
      </c>
      <c r="I41" s="13">
        <v>56.8</v>
      </c>
      <c r="J41" s="12">
        <f t="shared" si="1"/>
        <v>22.72</v>
      </c>
      <c r="K41" s="14">
        <f t="shared" si="2"/>
        <v>60.519999999999996</v>
      </c>
      <c r="L41" s="23">
        <v>38</v>
      </c>
      <c r="M41" s="15"/>
      <c r="N41" s="15"/>
      <c r="O41" s="15"/>
      <c r="P41" s="15"/>
    </row>
    <row r="42" spans="1:16" s="16" customFormat="1" ht="18" customHeight="1">
      <c r="A42" s="2">
        <v>39</v>
      </c>
      <c r="B42" s="9" t="s">
        <v>12</v>
      </c>
      <c r="C42" s="9" t="s">
        <v>13</v>
      </c>
      <c r="D42" s="9" t="s">
        <v>14</v>
      </c>
      <c r="E42" s="9" t="s">
        <v>107</v>
      </c>
      <c r="F42" s="10" t="s">
        <v>108</v>
      </c>
      <c r="G42" s="11" t="s">
        <v>89</v>
      </c>
      <c r="H42" s="12">
        <f t="shared" si="0"/>
        <v>40.199999999999996</v>
      </c>
      <c r="I42" s="13">
        <v>48.2</v>
      </c>
      <c r="J42" s="12">
        <f t="shared" si="1"/>
        <v>19.28</v>
      </c>
      <c r="K42" s="14">
        <f t="shared" si="2"/>
        <v>59.48</v>
      </c>
      <c r="L42" s="23">
        <v>39</v>
      </c>
      <c r="M42" s="15"/>
      <c r="N42" s="15"/>
      <c r="O42" s="15"/>
      <c r="P42" s="15"/>
    </row>
    <row r="43" spans="1:16" s="16" customFormat="1" ht="18" customHeight="1">
      <c r="A43" s="2">
        <v>40</v>
      </c>
      <c r="B43" s="9" t="s">
        <v>12</v>
      </c>
      <c r="C43" s="9" t="s">
        <v>13</v>
      </c>
      <c r="D43" s="9" t="s">
        <v>14</v>
      </c>
      <c r="E43" s="9" t="s">
        <v>109</v>
      </c>
      <c r="F43" s="10" t="s">
        <v>110</v>
      </c>
      <c r="G43" s="11" t="s">
        <v>39</v>
      </c>
      <c r="H43" s="12">
        <f t="shared" si="0"/>
        <v>43.199999999999996</v>
      </c>
      <c r="I43" s="13">
        <v>39.4</v>
      </c>
      <c r="J43" s="12">
        <f t="shared" si="1"/>
        <v>15.76</v>
      </c>
      <c r="K43" s="14">
        <f t="shared" si="2"/>
        <v>58.959999999999994</v>
      </c>
      <c r="L43" s="23">
        <v>40</v>
      </c>
      <c r="M43" s="15"/>
      <c r="N43" s="15"/>
      <c r="O43" s="15"/>
      <c r="P43" s="15"/>
    </row>
    <row r="44" spans="1:16" s="16" customFormat="1" ht="18" customHeight="1">
      <c r="A44" s="2">
        <v>41</v>
      </c>
      <c r="B44" s="9" t="s">
        <v>12</v>
      </c>
      <c r="C44" s="9" t="s">
        <v>13</v>
      </c>
      <c r="D44" s="9" t="s">
        <v>14</v>
      </c>
      <c r="E44" s="9" t="s">
        <v>111</v>
      </c>
      <c r="F44" s="10" t="s">
        <v>112</v>
      </c>
      <c r="G44" s="11" t="s">
        <v>113</v>
      </c>
      <c r="H44" s="12">
        <f t="shared" si="0"/>
        <v>31.2</v>
      </c>
      <c r="I44" s="13">
        <v>65.2</v>
      </c>
      <c r="J44" s="12">
        <f t="shared" si="1"/>
        <v>26.080000000000002</v>
      </c>
      <c r="K44" s="14">
        <f t="shared" si="2"/>
        <v>57.28</v>
      </c>
      <c r="L44" s="23">
        <v>41</v>
      </c>
      <c r="M44" s="15"/>
      <c r="N44" s="15"/>
      <c r="O44" s="15"/>
      <c r="P44" s="15"/>
    </row>
    <row r="45" spans="1:16" s="16" customFormat="1" ht="18" customHeight="1">
      <c r="A45" s="2">
        <v>42</v>
      </c>
      <c r="B45" s="9" t="s">
        <v>12</v>
      </c>
      <c r="C45" s="9" t="s">
        <v>13</v>
      </c>
      <c r="D45" s="9" t="s">
        <v>14</v>
      </c>
      <c r="E45" s="9" t="s">
        <v>114</v>
      </c>
      <c r="F45" s="10" t="s">
        <v>115</v>
      </c>
      <c r="G45" s="11" t="s">
        <v>116</v>
      </c>
      <c r="H45" s="12">
        <f t="shared" si="0"/>
        <v>30.599999999999998</v>
      </c>
      <c r="I45" s="13">
        <v>65.599999999999994</v>
      </c>
      <c r="J45" s="12">
        <f t="shared" si="1"/>
        <v>26.24</v>
      </c>
      <c r="K45" s="14">
        <f t="shared" si="2"/>
        <v>56.839999999999996</v>
      </c>
      <c r="L45" s="23">
        <v>42</v>
      </c>
      <c r="M45" s="15"/>
      <c r="N45" s="15"/>
      <c r="O45" s="15"/>
      <c r="P45" s="15"/>
    </row>
    <row r="46" spans="1:16" s="16" customFormat="1" ht="18" customHeight="1">
      <c r="A46" s="2">
        <v>43</v>
      </c>
      <c r="B46" s="9" t="s">
        <v>12</v>
      </c>
      <c r="C46" s="9" t="s">
        <v>13</v>
      </c>
      <c r="D46" s="9" t="s">
        <v>14</v>
      </c>
      <c r="E46" s="9" t="s">
        <v>117</v>
      </c>
      <c r="F46" s="10" t="s">
        <v>118</v>
      </c>
      <c r="G46" s="11" t="s">
        <v>119</v>
      </c>
      <c r="H46" s="12">
        <f t="shared" si="0"/>
        <v>34.799999999999997</v>
      </c>
      <c r="I46" s="13">
        <v>51.6</v>
      </c>
      <c r="J46" s="12">
        <f t="shared" si="1"/>
        <v>20.64</v>
      </c>
      <c r="K46" s="14">
        <f t="shared" si="2"/>
        <v>55.44</v>
      </c>
      <c r="L46" s="23">
        <v>43</v>
      </c>
      <c r="M46" s="15"/>
      <c r="N46" s="15"/>
      <c r="O46" s="15"/>
      <c r="P46" s="15"/>
    </row>
    <row r="47" spans="1:16" s="16" customFormat="1" ht="18" customHeight="1">
      <c r="A47" s="2">
        <v>44</v>
      </c>
      <c r="B47" s="9" t="s">
        <v>12</v>
      </c>
      <c r="C47" s="9" t="s">
        <v>13</v>
      </c>
      <c r="D47" s="9" t="s">
        <v>14</v>
      </c>
      <c r="E47" s="9" t="s">
        <v>120</v>
      </c>
      <c r="F47" s="10" t="s">
        <v>121</v>
      </c>
      <c r="G47" s="11" t="s">
        <v>39</v>
      </c>
      <c r="H47" s="12">
        <f t="shared" si="0"/>
        <v>43.199999999999996</v>
      </c>
      <c r="I47" s="13">
        <v>0</v>
      </c>
      <c r="J47" s="12">
        <f t="shared" si="1"/>
        <v>0</v>
      </c>
      <c r="K47" s="14">
        <f t="shared" si="2"/>
        <v>43.199999999999996</v>
      </c>
      <c r="L47" s="23">
        <v>44</v>
      </c>
      <c r="M47" s="15"/>
      <c r="N47" s="15"/>
      <c r="O47" s="15"/>
      <c r="P47" s="15"/>
    </row>
    <row r="48" spans="1:16" s="16" customFormat="1" ht="18" customHeight="1">
      <c r="A48" s="2">
        <v>45</v>
      </c>
      <c r="B48" s="9" t="s">
        <v>12</v>
      </c>
      <c r="C48" s="9" t="s">
        <v>13</v>
      </c>
      <c r="D48" s="9" t="s">
        <v>14</v>
      </c>
      <c r="E48" s="9" t="s">
        <v>122</v>
      </c>
      <c r="F48" s="10" t="s">
        <v>123</v>
      </c>
      <c r="G48" s="11" t="s">
        <v>39</v>
      </c>
      <c r="H48" s="12">
        <f t="shared" si="0"/>
        <v>43.199999999999996</v>
      </c>
      <c r="I48" s="13">
        <v>0</v>
      </c>
      <c r="J48" s="12">
        <f t="shared" si="1"/>
        <v>0</v>
      </c>
      <c r="K48" s="14">
        <f t="shared" si="2"/>
        <v>43.199999999999996</v>
      </c>
      <c r="L48" s="23">
        <v>45</v>
      </c>
      <c r="M48" s="15"/>
      <c r="N48" s="15"/>
      <c r="O48" s="15"/>
      <c r="P48" s="15"/>
    </row>
    <row r="49" spans="1:16" s="16" customFormat="1" ht="18" customHeight="1">
      <c r="A49" s="2">
        <v>46</v>
      </c>
      <c r="B49" s="9" t="s">
        <v>12</v>
      </c>
      <c r="C49" s="9" t="s">
        <v>13</v>
      </c>
      <c r="D49" s="9" t="s">
        <v>14</v>
      </c>
      <c r="E49" s="9" t="s">
        <v>124</v>
      </c>
      <c r="F49" s="10" t="s">
        <v>125</v>
      </c>
      <c r="G49" s="11" t="s">
        <v>49</v>
      </c>
      <c r="H49" s="12">
        <f t="shared" si="0"/>
        <v>42</v>
      </c>
      <c r="I49" s="13">
        <v>0</v>
      </c>
      <c r="J49" s="12">
        <f t="shared" si="1"/>
        <v>0</v>
      </c>
      <c r="K49" s="14">
        <f t="shared" si="2"/>
        <v>42</v>
      </c>
      <c r="L49" s="23">
        <v>46</v>
      </c>
      <c r="M49" s="15"/>
      <c r="N49" s="15"/>
      <c r="O49" s="15"/>
      <c r="P49" s="15"/>
    </row>
    <row r="50" spans="1:16" s="16" customFormat="1" ht="18" customHeight="1">
      <c r="A50" s="2">
        <v>47</v>
      </c>
      <c r="B50" s="9" t="s">
        <v>12</v>
      </c>
      <c r="C50" s="9" t="s">
        <v>13</v>
      </c>
      <c r="D50" s="9" t="s">
        <v>14</v>
      </c>
      <c r="E50" s="9" t="s">
        <v>126</v>
      </c>
      <c r="F50" s="10" t="s">
        <v>127</v>
      </c>
      <c r="G50" s="11" t="s">
        <v>57</v>
      </c>
      <c r="H50" s="12">
        <f t="shared" si="0"/>
        <v>41.4</v>
      </c>
      <c r="I50" s="13">
        <v>0</v>
      </c>
      <c r="J50" s="12">
        <f t="shared" si="1"/>
        <v>0</v>
      </c>
      <c r="K50" s="14">
        <f t="shared" si="2"/>
        <v>41.4</v>
      </c>
      <c r="L50" s="23">
        <v>47</v>
      </c>
      <c r="M50" s="15"/>
      <c r="N50" s="15"/>
      <c r="O50" s="15"/>
      <c r="P50" s="15"/>
    </row>
    <row r="51" spans="1:16" s="16" customFormat="1" ht="18" customHeight="1">
      <c r="A51" s="2">
        <v>48</v>
      </c>
      <c r="B51" s="9" t="s">
        <v>12</v>
      </c>
      <c r="C51" s="9" t="s">
        <v>13</v>
      </c>
      <c r="D51" s="9" t="s">
        <v>14</v>
      </c>
      <c r="E51" s="9" t="s">
        <v>128</v>
      </c>
      <c r="F51" s="10" t="s">
        <v>129</v>
      </c>
      <c r="G51" s="11" t="s">
        <v>57</v>
      </c>
      <c r="H51" s="12">
        <f t="shared" si="0"/>
        <v>41.4</v>
      </c>
      <c r="I51" s="13">
        <v>0</v>
      </c>
      <c r="J51" s="12">
        <f t="shared" si="1"/>
        <v>0</v>
      </c>
      <c r="K51" s="14">
        <f t="shared" si="2"/>
        <v>41.4</v>
      </c>
      <c r="L51" s="23">
        <v>48</v>
      </c>
      <c r="M51" s="15"/>
      <c r="N51" s="15"/>
      <c r="O51" s="15"/>
      <c r="P51" s="15"/>
    </row>
    <row r="52" spans="1:16" s="16" customFormat="1" ht="18" customHeight="1">
      <c r="A52" s="2">
        <v>49</v>
      </c>
      <c r="B52" s="9" t="s">
        <v>12</v>
      </c>
      <c r="C52" s="9" t="s">
        <v>13</v>
      </c>
      <c r="D52" s="9" t="s">
        <v>14</v>
      </c>
      <c r="E52" s="9" t="s">
        <v>130</v>
      </c>
      <c r="F52" s="10" t="s">
        <v>131</v>
      </c>
      <c r="G52" s="11" t="s">
        <v>132</v>
      </c>
      <c r="H52" s="12">
        <f t="shared" si="0"/>
        <v>39.6</v>
      </c>
      <c r="I52" s="13">
        <v>0</v>
      </c>
      <c r="J52" s="12">
        <f t="shared" si="1"/>
        <v>0</v>
      </c>
      <c r="K52" s="14">
        <f t="shared" si="2"/>
        <v>39.6</v>
      </c>
      <c r="L52" s="23">
        <v>49</v>
      </c>
      <c r="M52" s="15"/>
      <c r="N52" s="15"/>
      <c r="O52" s="15"/>
      <c r="P52" s="15"/>
    </row>
    <row r="53" spans="1:16" s="16" customFormat="1" ht="18" customHeight="1">
      <c r="A53" s="2">
        <v>50</v>
      </c>
      <c r="B53" s="9" t="s">
        <v>12</v>
      </c>
      <c r="C53" s="9" t="s">
        <v>13</v>
      </c>
      <c r="D53" s="9" t="s">
        <v>14</v>
      </c>
      <c r="E53" s="9" t="s">
        <v>133</v>
      </c>
      <c r="F53" s="10" t="s">
        <v>134</v>
      </c>
      <c r="G53" s="11" t="s">
        <v>92</v>
      </c>
      <c r="H53" s="12">
        <f t="shared" si="0"/>
        <v>37.799999999999997</v>
      </c>
      <c r="I53" s="13">
        <v>0</v>
      </c>
      <c r="J53" s="12">
        <f t="shared" si="1"/>
        <v>0</v>
      </c>
      <c r="K53" s="14">
        <f t="shared" si="2"/>
        <v>37.799999999999997</v>
      </c>
      <c r="L53" s="23">
        <v>50</v>
      </c>
      <c r="M53" s="15"/>
      <c r="N53" s="15"/>
      <c r="O53" s="15"/>
      <c r="P53" s="15"/>
    </row>
    <row r="54" spans="1:16" s="16" customFormat="1" ht="18" customHeight="1">
      <c r="A54" s="2">
        <v>51</v>
      </c>
      <c r="B54" s="9" t="s">
        <v>12</v>
      </c>
      <c r="C54" s="9" t="s">
        <v>13</v>
      </c>
      <c r="D54" s="9" t="s">
        <v>14</v>
      </c>
      <c r="E54" s="9" t="s">
        <v>135</v>
      </c>
      <c r="F54" s="10" t="s">
        <v>136</v>
      </c>
      <c r="G54" s="11" t="s">
        <v>92</v>
      </c>
      <c r="H54" s="12">
        <f t="shared" si="0"/>
        <v>37.799999999999997</v>
      </c>
      <c r="I54" s="13">
        <v>0</v>
      </c>
      <c r="J54" s="12">
        <f t="shared" si="1"/>
        <v>0</v>
      </c>
      <c r="K54" s="14">
        <f t="shared" si="2"/>
        <v>37.799999999999997</v>
      </c>
      <c r="L54" s="23">
        <v>51</v>
      </c>
      <c r="M54" s="15"/>
      <c r="N54" s="15"/>
      <c r="O54" s="15"/>
      <c r="P54" s="15"/>
    </row>
    <row r="55" spans="1:16" s="16" customFormat="1" ht="18" customHeight="1">
      <c r="A55" s="2">
        <v>52</v>
      </c>
      <c r="B55" s="9" t="s">
        <v>12</v>
      </c>
      <c r="C55" s="9" t="s">
        <v>13</v>
      </c>
      <c r="D55" s="9" t="s">
        <v>14</v>
      </c>
      <c r="E55" s="9" t="s">
        <v>137</v>
      </c>
      <c r="F55" s="10" t="s">
        <v>138</v>
      </c>
      <c r="G55" s="11" t="s">
        <v>54</v>
      </c>
      <c r="H55" s="12">
        <f t="shared" si="0"/>
        <v>37.199999999999996</v>
      </c>
      <c r="I55" s="13">
        <v>0</v>
      </c>
      <c r="J55" s="12">
        <f t="shared" si="1"/>
        <v>0</v>
      </c>
      <c r="K55" s="14">
        <f t="shared" si="2"/>
        <v>37.199999999999996</v>
      </c>
      <c r="L55" s="23">
        <v>52</v>
      </c>
      <c r="M55" s="15"/>
      <c r="N55" s="15"/>
      <c r="O55" s="15"/>
      <c r="P55" s="15"/>
    </row>
    <row r="56" spans="1:16" s="16" customFormat="1" ht="18" customHeight="1">
      <c r="A56" s="2">
        <v>53</v>
      </c>
      <c r="B56" s="9" t="s">
        <v>12</v>
      </c>
      <c r="C56" s="9" t="s">
        <v>13</v>
      </c>
      <c r="D56" s="9" t="s">
        <v>14</v>
      </c>
      <c r="E56" s="9" t="s">
        <v>139</v>
      </c>
      <c r="F56" s="10" t="s">
        <v>140</v>
      </c>
      <c r="G56" s="11" t="s">
        <v>141</v>
      </c>
      <c r="H56" s="12">
        <f t="shared" si="0"/>
        <v>35.4</v>
      </c>
      <c r="I56" s="13">
        <v>0</v>
      </c>
      <c r="J56" s="12">
        <f t="shared" si="1"/>
        <v>0</v>
      </c>
      <c r="K56" s="14">
        <f t="shared" si="2"/>
        <v>35.4</v>
      </c>
      <c r="L56" s="23">
        <v>53</v>
      </c>
      <c r="M56" s="15"/>
      <c r="N56" s="15"/>
      <c r="O56" s="15"/>
      <c r="P56" s="15"/>
    </row>
    <row r="57" spans="1:16" s="16" customFormat="1" ht="18" customHeight="1">
      <c r="A57" s="2">
        <v>54</v>
      </c>
      <c r="B57" s="9" t="s">
        <v>12</v>
      </c>
      <c r="C57" s="9" t="s">
        <v>13</v>
      </c>
      <c r="D57" s="9" t="s">
        <v>14</v>
      </c>
      <c r="E57" s="9" t="s">
        <v>142</v>
      </c>
      <c r="F57" s="10" t="s">
        <v>143</v>
      </c>
      <c r="G57" s="11" t="s">
        <v>141</v>
      </c>
      <c r="H57" s="12">
        <f t="shared" si="0"/>
        <v>35.4</v>
      </c>
      <c r="I57" s="13">
        <v>0</v>
      </c>
      <c r="J57" s="12">
        <f t="shared" si="1"/>
        <v>0</v>
      </c>
      <c r="K57" s="14">
        <f t="shared" si="2"/>
        <v>35.4</v>
      </c>
      <c r="L57" s="23">
        <v>54</v>
      </c>
      <c r="M57" s="15"/>
      <c r="N57" s="15"/>
      <c r="O57" s="15"/>
      <c r="P57" s="15"/>
    </row>
    <row r="58" spans="1:16" s="17" customFormat="1" ht="18" customHeight="1">
      <c r="A58" s="2">
        <v>55</v>
      </c>
      <c r="B58" s="9" t="s">
        <v>12</v>
      </c>
      <c r="C58" s="9" t="s">
        <v>13</v>
      </c>
      <c r="D58" s="9" t="s">
        <v>14</v>
      </c>
      <c r="E58" s="9" t="s">
        <v>144</v>
      </c>
      <c r="F58" s="10" t="s">
        <v>145</v>
      </c>
      <c r="G58" s="11" t="s">
        <v>146</v>
      </c>
      <c r="H58" s="12">
        <f t="shared" si="0"/>
        <v>34.199999999999996</v>
      </c>
      <c r="I58" s="13">
        <v>0</v>
      </c>
      <c r="J58" s="12">
        <f t="shared" si="1"/>
        <v>0</v>
      </c>
      <c r="K58" s="14">
        <f t="shared" si="2"/>
        <v>34.199999999999996</v>
      </c>
      <c r="L58" s="23">
        <v>55</v>
      </c>
      <c r="M58" s="15"/>
      <c r="N58" s="15"/>
      <c r="O58" s="15"/>
      <c r="P58" s="15"/>
    </row>
    <row r="59" spans="1:16" s="17" customFormat="1" ht="18" customHeight="1">
      <c r="A59" s="2">
        <v>56</v>
      </c>
      <c r="B59" s="9" t="s">
        <v>12</v>
      </c>
      <c r="C59" s="9" t="s">
        <v>13</v>
      </c>
      <c r="D59" s="9" t="s">
        <v>14</v>
      </c>
      <c r="E59" s="9" t="s">
        <v>147</v>
      </c>
      <c r="F59" s="10" t="s">
        <v>148</v>
      </c>
      <c r="G59" s="11" t="s">
        <v>146</v>
      </c>
      <c r="H59" s="12">
        <f t="shared" si="0"/>
        <v>34.199999999999996</v>
      </c>
      <c r="I59" s="13">
        <v>0</v>
      </c>
      <c r="J59" s="12">
        <f t="shared" si="1"/>
        <v>0</v>
      </c>
      <c r="K59" s="14">
        <f t="shared" si="2"/>
        <v>34.199999999999996</v>
      </c>
      <c r="L59" s="23">
        <v>56</v>
      </c>
      <c r="M59" s="15"/>
      <c r="N59" s="15"/>
      <c r="O59" s="15"/>
      <c r="P59" s="15"/>
    </row>
    <row r="60" spans="1:16" s="17" customFormat="1" ht="18" customHeight="1">
      <c r="A60" s="2">
        <v>57</v>
      </c>
      <c r="B60" s="9" t="s">
        <v>12</v>
      </c>
      <c r="C60" s="9" t="s">
        <v>13</v>
      </c>
      <c r="D60" s="9" t="s">
        <v>14</v>
      </c>
      <c r="E60" s="9" t="s">
        <v>149</v>
      </c>
      <c r="F60" s="10" t="s">
        <v>150</v>
      </c>
      <c r="G60" s="11" t="s">
        <v>113</v>
      </c>
      <c r="H60" s="12">
        <f t="shared" si="0"/>
        <v>31.2</v>
      </c>
      <c r="I60" s="13">
        <v>0</v>
      </c>
      <c r="J60" s="12">
        <f t="shared" si="1"/>
        <v>0</v>
      </c>
      <c r="K60" s="14">
        <f t="shared" si="2"/>
        <v>31.2</v>
      </c>
      <c r="L60" s="23">
        <v>57</v>
      </c>
      <c r="M60" s="15"/>
      <c r="N60" s="15"/>
      <c r="O60" s="15"/>
      <c r="P60" s="15"/>
    </row>
    <row r="61" spans="1:16" s="17" customFormat="1" ht="18" customHeight="1">
      <c r="A61" s="2">
        <v>58</v>
      </c>
      <c r="B61" s="18" t="s">
        <v>151</v>
      </c>
      <c r="C61" s="18" t="s">
        <v>13</v>
      </c>
      <c r="D61" s="18" t="s">
        <v>14</v>
      </c>
      <c r="E61" s="18" t="s">
        <v>152</v>
      </c>
      <c r="F61" s="19" t="s">
        <v>153</v>
      </c>
      <c r="G61" s="11" t="s">
        <v>42</v>
      </c>
      <c r="H61" s="12">
        <f t="shared" si="0"/>
        <v>47.4</v>
      </c>
      <c r="I61" s="13">
        <v>78.599999999999994</v>
      </c>
      <c r="J61" s="12">
        <f t="shared" si="1"/>
        <v>31.439999999999998</v>
      </c>
      <c r="K61" s="14">
        <f t="shared" si="2"/>
        <v>78.84</v>
      </c>
      <c r="L61" s="23">
        <v>1</v>
      </c>
      <c r="M61" s="15"/>
      <c r="N61" s="15"/>
      <c r="O61" s="15"/>
      <c r="P61" s="15"/>
    </row>
    <row r="62" spans="1:16" s="17" customFormat="1" ht="18" customHeight="1">
      <c r="A62" s="2">
        <v>59</v>
      </c>
      <c r="B62" s="18" t="s">
        <v>151</v>
      </c>
      <c r="C62" s="18" t="s">
        <v>13</v>
      </c>
      <c r="D62" s="18" t="s">
        <v>14</v>
      </c>
      <c r="E62" s="18" t="s">
        <v>154</v>
      </c>
      <c r="F62" s="19" t="s">
        <v>155</v>
      </c>
      <c r="G62" s="11" t="s">
        <v>17</v>
      </c>
      <c r="H62" s="12">
        <f t="shared" si="0"/>
        <v>43.8</v>
      </c>
      <c r="I62" s="13">
        <v>82</v>
      </c>
      <c r="J62" s="12">
        <f t="shared" si="1"/>
        <v>32.800000000000004</v>
      </c>
      <c r="K62" s="14">
        <f t="shared" si="2"/>
        <v>76.599999999999994</v>
      </c>
      <c r="L62" s="23">
        <v>2</v>
      </c>
      <c r="M62" s="15"/>
      <c r="N62" s="15"/>
      <c r="O62" s="15"/>
      <c r="P62" s="15"/>
    </row>
    <row r="63" spans="1:16" s="17" customFormat="1" ht="18" customHeight="1">
      <c r="A63" s="2">
        <v>60</v>
      </c>
      <c r="B63" s="18" t="s">
        <v>151</v>
      </c>
      <c r="C63" s="18" t="s">
        <v>13</v>
      </c>
      <c r="D63" s="18" t="s">
        <v>14</v>
      </c>
      <c r="E63" s="18" t="s">
        <v>156</v>
      </c>
      <c r="F63" s="19" t="s">
        <v>157</v>
      </c>
      <c r="G63" s="11" t="s">
        <v>57</v>
      </c>
      <c r="H63" s="12">
        <f t="shared" si="0"/>
        <v>41.4</v>
      </c>
      <c r="I63" s="13">
        <v>83.8</v>
      </c>
      <c r="J63" s="12">
        <f t="shared" si="1"/>
        <v>33.520000000000003</v>
      </c>
      <c r="K63" s="14">
        <f t="shared" si="2"/>
        <v>74.92</v>
      </c>
      <c r="L63" s="23">
        <v>3</v>
      </c>
      <c r="M63" s="15"/>
      <c r="N63" s="15"/>
      <c r="O63" s="15"/>
      <c r="P63" s="15"/>
    </row>
    <row r="64" spans="1:16" s="17" customFormat="1" ht="18" customHeight="1">
      <c r="A64" s="2">
        <v>61</v>
      </c>
      <c r="B64" s="18" t="s">
        <v>151</v>
      </c>
      <c r="C64" s="18" t="s">
        <v>13</v>
      </c>
      <c r="D64" s="18" t="s">
        <v>14</v>
      </c>
      <c r="E64" s="18" t="s">
        <v>158</v>
      </c>
      <c r="F64" s="19" t="s">
        <v>159</v>
      </c>
      <c r="G64" s="11" t="s">
        <v>49</v>
      </c>
      <c r="H64" s="12">
        <f t="shared" si="0"/>
        <v>42</v>
      </c>
      <c r="I64" s="13">
        <v>76.8</v>
      </c>
      <c r="J64" s="12">
        <f t="shared" si="1"/>
        <v>30.72</v>
      </c>
      <c r="K64" s="14">
        <f t="shared" si="2"/>
        <v>72.72</v>
      </c>
      <c r="L64" s="23">
        <v>4</v>
      </c>
      <c r="M64" s="15"/>
      <c r="N64" s="15"/>
      <c r="O64" s="15"/>
      <c r="P64" s="15"/>
    </row>
    <row r="65" spans="1:16" s="17" customFormat="1" ht="18" customHeight="1">
      <c r="A65" s="2">
        <v>62</v>
      </c>
      <c r="B65" s="18" t="s">
        <v>151</v>
      </c>
      <c r="C65" s="18" t="s">
        <v>13</v>
      </c>
      <c r="D65" s="18" t="s">
        <v>14</v>
      </c>
      <c r="E65" s="18" t="s">
        <v>160</v>
      </c>
      <c r="F65" s="19" t="s">
        <v>161</v>
      </c>
      <c r="G65" s="11" t="s">
        <v>17</v>
      </c>
      <c r="H65" s="12">
        <f t="shared" si="0"/>
        <v>43.8</v>
      </c>
      <c r="I65" s="13">
        <v>71.599999999999994</v>
      </c>
      <c r="J65" s="12">
        <f t="shared" si="1"/>
        <v>28.64</v>
      </c>
      <c r="K65" s="14">
        <f t="shared" si="2"/>
        <v>72.44</v>
      </c>
      <c r="L65" s="23">
        <v>5</v>
      </c>
      <c r="M65" s="15"/>
      <c r="N65" s="15"/>
      <c r="O65" s="15"/>
      <c r="P65" s="15"/>
    </row>
    <row r="66" spans="1:16" s="17" customFormat="1" ht="18" customHeight="1">
      <c r="A66" s="2">
        <v>63</v>
      </c>
      <c r="B66" s="18" t="s">
        <v>151</v>
      </c>
      <c r="C66" s="18" t="s">
        <v>13</v>
      </c>
      <c r="D66" s="18" t="s">
        <v>14</v>
      </c>
      <c r="E66" s="18" t="s">
        <v>162</v>
      </c>
      <c r="F66" s="19" t="s">
        <v>163</v>
      </c>
      <c r="G66" s="11" t="s">
        <v>17</v>
      </c>
      <c r="H66" s="12">
        <f t="shared" si="0"/>
        <v>43.8</v>
      </c>
      <c r="I66" s="13">
        <v>71.2</v>
      </c>
      <c r="J66" s="12">
        <f t="shared" si="1"/>
        <v>28.480000000000004</v>
      </c>
      <c r="K66" s="14">
        <f t="shared" si="2"/>
        <v>72.28</v>
      </c>
      <c r="L66" s="23">
        <v>6</v>
      </c>
      <c r="M66" s="15"/>
      <c r="N66" s="15"/>
      <c r="O66" s="15"/>
      <c r="P66" s="15"/>
    </row>
    <row r="67" spans="1:16" s="17" customFormat="1" ht="18" customHeight="1">
      <c r="A67" s="2">
        <v>64</v>
      </c>
      <c r="B67" s="18" t="s">
        <v>151</v>
      </c>
      <c r="C67" s="18" t="s">
        <v>13</v>
      </c>
      <c r="D67" s="18" t="s">
        <v>14</v>
      </c>
      <c r="E67" s="18" t="s">
        <v>164</v>
      </c>
      <c r="F67" s="19" t="s">
        <v>165</v>
      </c>
      <c r="G67" s="11" t="s">
        <v>60</v>
      </c>
      <c r="H67" s="12">
        <f t="shared" si="0"/>
        <v>45</v>
      </c>
      <c r="I67" s="13">
        <v>62.2</v>
      </c>
      <c r="J67" s="12">
        <f t="shared" si="1"/>
        <v>24.880000000000003</v>
      </c>
      <c r="K67" s="14">
        <f t="shared" si="2"/>
        <v>69.88</v>
      </c>
      <c r="L67" s="23">
        <v>7</v>
      </c>
      <c r="M67" s="15"/>
      <c r="N67" s="15"/>
      <c r="O67" s="15"/>
      <c r="P67" s="15"/>
    </row>
    <row r="68" spans="1:16" s="17" customFormat="1" ht="18" customHeight="1">
      <c r="A68" s="2">
        <v>65</v>
      </c>
      <c r="B68" s="18" t="s">
        <v>151</v>
      </c>
      <c r="C68" s="18" t="s">
        <v>13</v>
      </c>
      <c r="D68" s="18" t="s">
        <v>14</v>
      </c>
      <c r="E68" s="18" t="s">
        <v>166</v>
      </c>
      <c r="F68" s="19" t="s">
        <v>167</v>
      </c>
      <c r="G68" s="11" t="s">
        <v>39</v>
      </c>
      <c r="H68" s="12">
        <f t="shared" ref="H68:H131" si="3">G68*60%</f>
        <v>43.199999999999996</v>
      </c>
      <c r="I68" s="13">
        <v>65.599999999999994</v>
      </c>
      <c r="J68" s="12">
        <f t="shared" ref="J68:J131" si="4">I68*40%</f>
        <v>26.24</v>
      </c>
      <c r="K68" s="14">
        <f t="shared" ref="K68:K131" si="5">H68+J68</f>
        <v>69.44</v>
      </c>
      <c r="L68" s="23">
        <v>8</v>
      </c>
      <c r="M68" s="15"/>
      <c r="N68" s="15"/>
      <c r="O68" s="15"/>
      <c r="P68" s="15"/>
    </row>
    <row r="69" spans="1:16" s="17" customFormat="1" ht="18" customHeight="1">
      <c r="A69" s="2">
        <v>66</v>
      </c>
      <c r="B69" s="18" t="s">
        <v>151</v>
      </c>
      <c r="C69" s="18" t="s">
        <v>13</v>
      </c>
      <c r="D69" s="18" t="s">
        <v>14</v>
      </c>
      <c r="E69" s="18" t="s">
        <v>168</v>
      </c>
      <c r="F69" s="19" t="s">
        <v>169</v>
      </c>
      <c r="G69" s="11" t="s">
        <v>141</v>
      </c>
      <c r="H69" s="12">
        <f t="shared" si="3"/>
        <v>35.4</v>
      </c>
      <c r="I69" s="13">
        <v>82.2</v>
      </c>
      <c r="J69" s="12">
        <f t="shared" si="4"/>
        <v>32.880000000000003</v>
      </c>
      <c r="K69" s="14">
        <f t="shared" si="5"/>
        <v>68.28</v>
      </c>
      <c r="L69" s="23">
        <v>9</v>
      </c>
      <c r="M69" s="15"/>
      <c r="N69" s="15"/>
      <c r="O69" s="15"/>
      <c r="P69" s="15"/>
    </row>
    <row r="70" spans="1:16" s="17" customFormat="1" ht="18" customHeight="1">
      <c r="A70" s="2">
        <v>67</v>
      </c>
      <c r="B70" s="18" t="s">
        <v>151</v>
      </c>
      <c r="C70" s="18" t="s">
        <v>13</v>
      </c>
      <c r="D70" s="18" t="s">
        <v>14</v>
      </c>
      <c r="E70" s="18" t="s">
        <v>170</v>
      </c>
      <c r="F70" s="19" t="s">
        <v>171</v>
      </c>
      <c r="G70" s="11" t="s">
        <v>17</v>
      </c>
      <c r="H70" s="12">
        <f t="shared" si="3"/>
        <v>43.8</v>
      </c>
      <c r="I70" s="13">
        <v>61.2</v>
      </c>
      <c r="J70" s="12">
        <f t="shared" si="4"/>
        <v>24.480000000000004</v>
      </c>
      <c r="K70" s="14">
        <f t="shared" si="5"/>
        <v>68.28</v>
      </c>
      <c r="L70" s="23">
        <v>9</v>
      </c>
      <c r="M70" s="15"/>
      <c r="N70" s="15"/>
      <c r="O70" s="15"/>
      <c r="P70" s="15"/>
    </row>
    <row r="71" spans="1:16" s="17" customFormat="1" ht="18" customHeight="1">
      <c r="A71" s="2">
        <v>68</v>
      </c>
      <c r="B71" s="18" t="s">
        <v>151</v>
      </c>
      <c r="C71" s="18" t="s">
        <v>13</v>
      </c>
      <c r="D71" s="18" t="s">
        <v>14</v>
      </c>
      <c r="E71" s="18" t="s">
        <v>172</v>
      </c>
      <c r="F71" s="19" t="s">
        <v>173</v>
      </c>
      <c r="G71" s="11" t="s">
        <v>54</v>
      </c>
      <c r="H71" s="12">
        <f t="shared" si="3"/>
        <v>37.199999999999996</v>
      </c>
      <c r="I71" s="13">
        <v>74.8</v>
      </c>
      <c r="J71" s="12">
        <f t="shared" si="4"/>
        <v>29.92</v>
      </c>
      <c r="K71" s="14">
        <f t="shared" si="5"/>
        <v>67.12</v>
      </c>
      <c r="L71" s="23">
        <v>11</v>
      </c>
      <c r="M71" s="15"/>
      <c r="N71" s="15"/>
      <c r="O71" s="15"/>
      <c r="P71" s="15"/>
    </row>
    <row r="72" spans="1:16" s="17" customFormat="1" ht="18" customHeight="1">
      <c r="A72" s="2">
        <v>69</v>
      </c>
      <c r="B72" s="18" t="s">
        <v>151</v>
      </c>
      <c r="C72" s="18" t="s">
        <v>13</v>
      </c>
      <c r="D72" s="18" t="s">
        <v>14</v>
      </c>
      <c r="E72" s="18" t="s">
        <v>174</v>
      </c>
      <c r="F72" s="19" t="s">
        <v>175</v>
      </c>
      <c r="G72" s="11" t="s">
        <v>92</v>
      </c>
      <c r="H72" s="12">
        <f t="shared" si="3"/>
        <v>37.799999999999997</v>
      </c>
      <c r="I72" s="13">
        <v>67.599999999999994</v>
      </c>
      <c r="J72" s="12">
        <f t="shared" si="4"/>
        <v>27.04</v>
      </c>
      <c r="K72" s="14">
        <f t="shared" si="5"/>
        <v>64.84</v>
      </c>
      <c r="L72" s="23">
        <v>12</v>
      </c>
      <c r="M72" s="15"/>
      <c r="N72" s="15"/>
      <c r="O72" s="15"/>
      <c r="P72" s="15"/>
    </row>
    <row r="73" spans="1:16" s="17" customFormat="1" ht="18" customHeight="1">
      <c r="A73" s="2">
        <v>70</v>
      </c>
      <c r="B73" s="18" t="s">
        <v>151</v>
      </c>
      <c r="C73" s="18" t="s">
        <v>13</v>
      </c>
      <c r="D73" s="18" t="s">
        <v>14</v>
      </c>
      <c r="E73" s="18" t="s">
        <v>176</v>
      </c>
      <c r="F73" s="19" t="s">
        <v>177</v>
      </c>
      <c r="G73" s="11" t="s">
        <v>89</v>
      </c>
      <c r="H73" s="12">
        <f t="shared" si="3"/>
        <v>40.199999999999996</v>
      </c>
      <c r="I73" s="13">
        <v>61.4</v>
      </c>
      <c r="J73" s="12">
        <f t="shared" si="4"/>
        <v>24.560000000000002</v>
      </c>
      <c r="K73" s="14">
        <f t="shared" si="5"/>
        <v>64.759999999999991</v>
      </c>
      <c r="L73" s="23">
        <v>13</v>
      </c>
      <c r="M73" s="15"/>
      <c r="N73" s="15"/>
      <c r="O73" s="15"/>
      <c r="P73" s="15"/>
    </row>
    <row r="74" spans="1:16" s="17" customFormat="1" ht="18" customHeight="1">
      <c r="A74" s="2">
        <v>71</v>
      </c>
      <c r="B74" s="18" t="s">
        <v>151</v>
      </c>
      <c r="C74" s="18" t="s">
        <v>13</v>
      </c>
      <c r="D74" s="18" t="s">
        <v>14</v>
      </c>
      <c r="E74" s="18" t="s">
        <v>178</v>
      </c>
      <c r="F74" s="19" t="s">
        <v>179</v>
      </c>
      <c r="G74" s="11" t="s">
        <v>79</v>
      </c>
      <c r="H74" s="12">
        <f t="shared" si="3"/>
        <v>39</v>
      </c>
      <c r="I74" s="13">
        <v>62.8</v>
      </c>
      <c r="J74" s="12">
        <f t="shared" si="4"/>
        <v>25.12</v>
      </c>
      <c r="K74" s="14">
        <f t="shared" si="5"/>
        <v>64.12</v>
      </c>
      <c r="L74" s="23">
        <v>14</v>
      </c>
      <c r="M74" s="15"/>
      <c r="N74" s="15"/>
      <c r="O74" s="15"/>
      <c r="P74" s="15"/>
    </row>
    <row r="75" spans="1:16" s="17" customFormat="1" ht="18" customHeight="1">
      <c r="A75" s="2">
        <v>72</v>
      </c>
      <c r="B75" s="18" t="s">
        <v>151</v>
      </c>
      <c r="C75" s="18" t="s">
        <v>13</v>
      </c>
      <c r="D75" s="18" t="s">
        <v>14</v>
      </c>
      <c r="E75" s="18" t="s">
        <v>180</v>
      </c>
      <c r="F75" s="19" t="s">
        <v>181</v>
      </c>
      <c r="G75" s="11" t="s">
        <v>92</v>
      </c>
      <c r="H75" s="12">
        <f t="shared" si="3"/>
        <v>37.799999999999997</v>
      </c>
      <c r="I75" s="13">
        <v>60</v>
      </c>
      <c r="J75" s="12">
        <f t="shared" si="4"/>
        <v>24</v>
      </c>
      <c r="K75" s="14">
        <f t="shared" si="5"/>
        <v>61.8</v>
      </c>
      <c r="L75" s="23">
        <v>15</v>
      </c>
      <c r="M75" s="15"/>
      <c r="N75" s="15"/>
      <c r="O75" s="15"/>
      <c r="P75" s="15"/>
    </row>
    <row r="76" spans="1:16" s="17" customFormat="1" ht="18" customHeight="1">
      <c r="A76" s="2">
        <v>73</v>
      </c>
      <c r="B76" s="18" t="s">
        <v>151</v>
      </c>
      <c r="C76" s="18" t="s">
        <v>13</v>
      </c>
      <c r="D76" s="18" t="s">
        <v>14</v>
      </c>
      <c r="E76" s="18" t="s">
        <v>182</v>
      </c>
      <c r="F76" s="19" t="s">
        <v>183</v>
      </c>
      <c r="G76" s="11" t="s">
        <v>97</v>
      </c>
      <c r="H76" s="12">
        <f t="shared" si="3"/>
        <v>36.6</v>
      </c>
      <c r="I76" s="13">
        <v>62.6</v>
      </c>
      <c r="J76" s="12">
        <f t="shared" si="4"/>
        <v>25.040000000000003</v>
      </c>
      <c r="K76" s="14">
        <f t="shared" si="5"/>
        <v>61.64</v>
      </c>
      <c r="L76" s="23">
        <v>16</v>
      </c>
      <c r="M76" s="15"/>
      <c r="N76" s="15"/>
      <c r="O76" s="15"/>
      <c r="P76" s="15"/>
    </row>
    <row r="77" spans="1:16" s="17" customFormat="1" ht="18" customHeight="1">
      <c r="A77" s="2">
        <v>74</v>
      </c>
      <c r="B77" s="18" t="s">
        <v>151</v>
      </c>
      <c r="C77" s="18" t="s">
        <v>13</v>
      </c>
      <c r="D77" s="18" t="s">
        <v>14</v>
      </c>
      <c r="E77" s="18" t="s">
        <v>184</v>
      </c>
      <c r="F77" s="19" t="s">
        <v>185</v>
      </c>
      <c r="G77" s="11" t="s">
        <v>54</v>
      </c>
      <c r="H77" s="12">
        <f t="shared" si="3"/>
        <v>37.199999999999996</v>
      </c>
      <c r="I77" s="13">
        <v>60.4</v>
      </c>
      <c r="J77" s="12">
        <f t="shared" si="4"/>
        <v>24.16</v>
      </c>
      <c r="K77" s="14">
        <f t="shared" si="5"/>
        <v>61.36</v>
      </c>
      <c r="L77" s="23">
        <v>17</v>
      </c>
      <c r="M77" s="15"/>
      <c r="N77" s="15"/>
      <c r="O77" s="15"/>
      <c r="P77" s="15"/>
    </row>
    <row r="78" spans="1:16" s="17" customFormat="1" ht="18" customHeight="1">
      <c r="A78" s="2">
        <v>75</v>
      </c>
      <c r="B78" s="18" t="s">
        <v>151</v>
      </c>
      <c r="C78" s="18" t="s">
        <v>13</v>
      </c>
      <c r="D78" s="18" t="s">
        <v>14</v>
      </c>
      <c r="E78" s="18" t="s">
        <v>186</v>
      </c>
      <c r="F78" s="19" t="s">
        <v>187</v>
      </c>
      <c r="G78" s="11" t="s">
        <v>97</v>
      </c>
      <c r="H78" s="12">
        <f t="shared" si="3"/>
        <v>36.6</v>
      </c>
      <c r="I78" s="13">
        <v>60</v>
      </c>
      <c r="J78" s="12">
        <f t="shared" si="4"/>
        <v>24</v>
      </c>
      <c r="K78" s="14">
        <f t="shared" si="5"/>
        <v>60.6</v>
      </c>
      <c r="L78" s="23">
        <v>18</v>
      </c>
      <c r="M78" s="15"/>
      <c r="N78" s="15"/>
      <c r="O78" s="15"/>
      <c r="P78" s="15"/>
    </row>
    <row r="79" spans="1:16" s="17" customFormat="1" ht="18" customHeight="1">
      <c r="A79" s="2">
        <v>76</v>
      </c>
      <c r="B79" s="18" t="s">
        <v>151</v>
      </c>
      <c r="C79" s="18" t="s">
        <v>13</v>
      </c>
      <c r="D79" s="18" t="s">
        <v>14</v>
      </c>
      <c r="E79" s="18" t="s">
        <v>188</v>
      </c>
      <c r="F79" s="19" t="s">
        <v>189</v>
      </c>
      <c r="G79" s="11" t="s">
        <v>141</v>
      </c>
      <c r="H79" s="12">
        <f t="shared" si="3"/>
        <v>35.4</v>
      </c>
      <c r="I79" s="13">
        <v>60</v>
      </c>
      <c r="J79" s="12">
        <f t="shared" si="4"/>
        <v>24</v>
      </c>
      <c r="K79" s="14">
        <f t="shared" si="5"/>
        <v>59.4</v>
      </c>
      <c r="L79" s="23">
        <v>19</v>
      </c>
      <c r="M79" s="15"/>
      <c r="N79" s="15"/>
      <c r="O79" s="15"/>
      <c r="P79" s="15"/>
    </row>
    <row r="80" spans="1:16" s="17" customFormat="1" ht="18" customHeight="1">
      <c r="A80" s="2">
        <v>77</v>
      </c>
      <c r="B80" s="18" t="s">
        <v>151</v>
      </c>
      <c r="C80" s="18" t="s">
        <v>13</v>
      </c>
      <c r="D80" s="18" t="s">
        <v>14</v>
      </c>
      <c r="E80" s="18" t="s">
        <v>190</v>
      </c>
      <c r="F80" s="19" t="s">
        <v>191</v>
      </c>
      <c r="G80" s="11" t="s">
        <v>192</v>
      </c>
      <c r="H80" s="12">
        <f t="shared" si="3"/>
        <v>32.4</v>
      </c>
      <c r="I80" s="13">
        <v>60.2</v>
      </c>
      <c r="J80" s="12">
        <f t="shared" si="4"/>
        <v>24.080000000000002</v>
      </c>
      <c r="K80" s="14">
        <f t="shared" si="5"/>
        <v>56.480000000000004</v>
      </c>
      <c r="L80" s="23">
        <v>20</v>
      </c>
      <c r="M80" s="15"/>
      <c r="N80" s="15"/>
      <c r="O80" s="15"/>
      <c r="P80" s="15"/>
    </row>
    <row r="81" spans="1:16" s="17" customFormat="1" ht="18" customHeight="1">
      <c r="A81" s="2">
        <v>78</v>
      </c>
      <c r="B81" s="18" t="s">
        <v>151</v>
      </c>
      <c r="C81" s="18" t="s">
        <v>13</v>
      </c>
      <c r="D81" s="18" t="s">
        <v>14</v>
      </c>
      <c r="E81" s="18" t="s">
        <v>193</v>
      </c>
      <c r="F81" s="19" t="s">
        <v>194</v>
      </c>
      <c r="G81" s="11" t="s">
        <v>195</v>
      </c>
      <c r="H81" s="12">
        <f t="shared" si="3"/>
        <v>44.4</v>
      </c>
      <c r="I81" s="13">
        <v>0</v>
      </c>
      <c r="J81" s="12">
        <f t="shared" si="4"/>
        <v>0</v>
      </c>
      <c r="K81" s="14">
        <f t="shared" si="5"/>
        <v>44.4</v>
      </c>
      <c r="L81" s="23">
        <v>21</v>
      </c>
      <c r="M81" s="15"/>
      <c r="N81" s="15"/>
      <c r="O81" s="15"/>
      <c r="P81" s="15"/>
    </row>
    <row r="82" spans="1:16" s="17" customFormat="1" ht="18" customHeight="1">
      <c r="A82" s="2">
        <v>79</v>
      </c>
      <c r="B82" s="18" t="s">
        <v>151</v>
      </c>
      <c r="C82" s="18" t="s">
        <v>13</v>
      </c>
      <c r="D82" s="18" t="s">
        <v>14</v>
      </c>
      <c r="E82" s="18" t="s">
        <v>196</v>
      </c>
      <c r="F82" s="19" t="s">
        <v>197</v>
      </c>
      <c r="G82" s="11" t="s">
        <v>57</v>
      </c>
      <c r="H82" s="12">
        <f t="shared" si="3"/>
        <v>41.4</v>
      </c>
      <c r="I82" s="13">
        <v>0</v>
      </c>
      <c r="J82" s="12">
        <f t="shared" si="4"/>
        <v>0</v>
      </c>
      <c r="K82" s="14">
        <f t="shared" si="5"/>
        <v>41.4</v>
      </c>
      <c r="L82" s="23">
        <v>22</v>
      </c>
      <c r="M82" s="15"/>
      <c r="N82" s="15"/>
      <c r="O82" s="15"/>
      <c r="P82" s="15"/>
    </row>
    <row r="83" spans="1:16" s="17" customFormat="1" ht="18" customHeight="1">
      <c r="A83" s="2">
        <v>80</v>
      </c>
      <c r="B83" s="18" t="s">
        <v>151</v>
      </c>
      <c r="C83" s="18" t="s">
        <v>13</v>
      </c>
      <c r="D83" s="18" t="s">
        <v>14</v>
      </c>
      <c r="E83" s="18" t="s">
        <v>198</v>
      </c>
      <c r="F83" s="19" t="s">
        <v>199</v>
      </c>
      <c r="G83" s="11" t="s">
        <v>57</v>
      </c>
      <c r="H83" s="12">
        <f t="shared" si="3"/>
        <v>41.4</v>
      </c>
      <c r="I83" s="13">
        <v>0</v>
      </c>
      <c r="J83" s="12">
        <f t="shared" si="4"/>
        <v>0</v>
      </c>
      <c r="K83" s="14">
        <f t="shared" si="5"/>
        <v>41.4</v>
      </c>
      <c r="L83" s="23">
        <v>23</v>
      </c>
      <c r="M83" s="15"/>
      <c r="N83" s="15"/>
      <c r="O83" s="15"/>
      <c r="P83" s="15"/>
    </row>
    <row r="84" spans="1:16" s="17" customFormat="1" ht="18" customHeight="1">
      <c r="A84" s="2">
        <v>81</v>
      </c>
      <c r="B84" s="18" t="s">
        <v>151</v>
      </c>
      <c r="C84" s="18" t="s">
        <v>13</v>
      </c>
      <c r="D84" s="18" t="s">
        <v>14</v>
      </c>
      <c r="E84" s="18" t="s">
        <v>200</v>
      </c>
      <c r="F84" s="19" t="s">
        <v>201</v>
      </c>
      <c r="G84" s="11" t="s">
        <v>92</v>
      </c>
      <c r="H84" s="12">
        <f t="shared" si="3"/>
        <v>37.799999999999997</v>
      </c>
      <c r="I84" s="13">
        <v>0</v>
      </c>
      <c r="J84" s="12">
        <f t="shared" si="4"/>
        <v>0</v>
      </c>
      <c r="K84" s="14">
        <f t="shared" si="5"/>
        <v>37.799999999999997</v>
      </c>
      <c r="L84" s="23">
        <v>24</v>
      </c>
      <c r="M84" s="15"/>
      <c r="N84" s="15"/>
      <c r="O84" s="15"/>
      <c r="P84" s="15"/>
    </row>
    <row r="85" spans="1:16" s="17" customFormat="1" ht="18" customHeight="1">
      <c r="A85" s="2">
        <v>82</v>
      </c>
      <c r="B85" s="18" t="s">
        <v>151</v>
      </c>
      <c r="C85" s="18" t="s">
        <v>13</v>
      </c>
      <c r="D85" s="18" t="s">
        <v>14</v>
      </c>
      <c r="E85" s="18" t="s">
        <v>202</v>
      </c>
      <c r="F85" s="19" t="s">
        <v>203</v>
      </c>
      <c r="G85" s="11" t="s">
        <v>141</v>
      </c>
      <c r="H85" s="12">
        <f t="shared" si="3"/>
        <v>35.4</v>
      </c>
      <c r="I85" s="13">
        <v>0</v>
      </c>
      <c r="J85" s="12">
        <f t="shared" si="4"/>
        <v>0</v>
      </c>
      <c r="K85" s="14">
        <f t="shared" si="5"/>
        <v>35.4</v>
      </c>
      <c r="L85" s="23">
        <v>25</v>
      </c>
      <c r="M85" s="15"/>
      <c r="N85" s="15"/>
      <c r="O85" s="15"/>
      <c r="P85" s="15"/>
    </row>
    <row r="86" spans="1:16" s="17" customFormat="1" ht="18" customHeight="1">
      <c r="A86" s="2">
        <v>83</v>
      </c>
      <c r="B86" s="18" t="s">
        <v>151</v>
      </c>
      <c r="C86" s="18" t="s">
        <v>13</v>
      </c>
      <c r="D86" s="18" t="s">
        <v>14</v>
      </c>
      <c r="E86" s="18" t="s">
        <v>204</v>
      </c>
      <c r="F86" s="19" t="s">
        <v>205</v>
      </c>
      <c r="G86" s="11" t="s">
        <v>119</v>
      </c>
      <c r="H86" s="12">
        <f t="shared" si="3"/>
        <v>34.799999999999997</v>
      </c>
      <c r="I86" s="13">
        <v>0</v>
      </c>
      <c r="J86" s="12">
        <f t="shared" si="4"/>
        <v>0</v>
      </c>
      <c r="K86" s="14">
        <f t="shared" si="5"/>
        <v>34.799999999999997</v>
      </c>
      <c r="L86" s="23">
        <v>26</v>
      </c>
      <c r="M86" s="15"/>
      <c r="N86" s="15"/>
      <c r="O86" s="15"/>
      <c r="P86" s="15"/>
    </row>
    <row r="87" spans="1:16" s="17" customFormat="1" ht="18" customHeight="1">
      <c r="A87" s="2">
        <v>84</v>
      </c>
      <c r="B87" s="18" t="s">
        <v>151</v>
      </c>
      <c r="C87" s="18" t="s">
        <v>13</v>
      </c>
      <c r="D87" s="18" t="s">
        <v>14</v>
      </c>
      <c r="E87" s="18" t="s">
        <v>206</v>
      </c>
      <c r="F87" s="19" t="s">
        <v>207</v>
      </c>
      <c r="G87" s="11" t="s">
        <v>119</v>
      </c>
      <c r="H87" s="12">
        <f t="shared" si="3"/>
        <v>34.799999999999997</v>
      </c>
      <c r="I87" s="13">
        <v>0</v>
      </c>
      <c r="J87" s="12">
        <f t="shared" si="4"/>
        <v>0</v>
      </c>
      <c r="K87" s="14">
        <f t="shared" si="5"/>
        <v>34.799999999999997</v>
      </c>
      <c r="L87" s="23">
        <v>27</v>
      </c>
      <c r="M87" s="15"/>
      <c r="N87" s="15"/>
      <c r="O87" s="15"/>
      <c r="P87" s="15"/>
    </row>
    <row r="88" spans="1:16" s="17" customFormat="1" ht="18" customHeight="1">
      <c r="A88" s="2">
        <v>85</v>
      </c>
      <c r="B88" s="18" t="s">
        <v>151</v>
      </c>
      <c r="C88" s="18" t="s">
        <v>13</v>
      </c>
      <c r="D88" s="18" t="s">
        <v>14</v>
      </c>
      <c r="E88" s="18" t="s">
        <v>208</v>
      </c>
      <c r="F88" s="19" t="s">
        <v>209</v>
      </c>
      <c r="G88" s="11" t="s">
        <v>210</v>
      </c>
      <c r="H88" s="12">
        <f t="shared" si="3"/>
        <v>33.6</v>
      </c>
      <c r="I88" s="13">
        <v>0</v>
      </c>
      <c r="J88" s="12">
        <f t="shared" si="4"/>
        <v>0</v>
      </c>
      <c r="K88" s="14">
        <f t="shared" si="5"/>
        <v>33.6</v>
      </c>
      <c r="L88" s="23">
        <v>28</v>
      </c>
      <c r="M88" s="15"/>
      <c r="N88" s="15"/>
      <c r="O88" s="15"/>
      <c r="P88" s="15"/>
    </row>
    <row r="89" spans="1:16" s="17" customFormat="1" ht="18" customHeight="1">
      <c r="A89" s="2">
        <v>86</v>
      </c>
      <c r="B89" s="18" t="s">
        <v>151</v>
      </c>
      <c r="C89" s="18" t="s">
        <v>13</v>
      </c>
      <c r="D89" s="18" t="s">
        <v>14</v>
      </c>
      <c r="E89" s="18" t="s">
        <v>211</v>
      </c>
      <c r="F89" s="19" t="s">
        <v>212</v>
      </c>
      <c r="G89" s="11" t="s">
        <v>192</v>
      </c>
      <c r="H89" s="12">
        <f t="shared" si="3"/>
        <v>32.4</v>
      </c>
      <c r="I89" s="13">
        <v>0</v>
      </c>
      <c r="J89" s="12">
        <f t="shared" si="4"/>
        <v>0</v>
      </c>
      <c r="K89" s="14">
        <f t="shared" si="5"/>
        <v>32.4</v>
      </c>
      <c r="L89" s="23">
        <v>29</v>
      </c>
      <c r="M89" s="15"/>
      <c r="N89" s="15"/>
      <c r="O89" s="15"/>
      <c r="P89" s="15"/>
    </row>
    <row r="90" spans="1:16" s="17" customFormat="1" ht="18" customHeight="1">
      <c r="A90" s="2">
        <v>87</v>
      </c>
      <c r="B90" s="18" t="s">
        <v>151</v>
      </c>
      <c r="C90" s="18" t="s">
        <v>13</v>
      </c>
      <c r="D90" s="18" t="s">
        <v>14</v>
      </c>
      <c r="E90" s="18" t="s">
        <v>213</v>
      </c>
      <c r="F90" s="19" t="s">
        <v>214</v>
      </c>
      <c r="G90" s="11" t="s">
        <v>113</v>
      </c>
      <c r="H90" s="12">
        <f t="shared" si="3"/>
        <v>31.2</v>
      </c>
      <c r="I90" s="13">
        <v>0</v>
      </c>
      <c r="J90" s="12">
        <f t="shared" si="4"/>
        <v>0</v>
      </c>
      <c r="K90" s="14">
        <f t="shared" si="5"/>
        <v>31.2</v>
      </c>
      <c r="L90" s="23">
        <v>30</v>
      </c>
      <c r="M90" s="15"/>
      <c r="N90" s="15"/>
      <c r="O90" s="15"/>
      <c r="P90" s="15"/>
    </row>
    <row r="91" spans="1:16" s="17" customFormat="1" ht="18" customHeight="1">
      <c r="A91" s="2">
        <v>88</v>
      </c>
      <c r="B91" s="18" t="s">
        <v>151</v>
      </c>
      <c r="C91" s="18" t="s">
        <v>13</v>
      </c>
      <c r="D91" s="18" t="s">
        <v>14</v>
      </c>
      <c r="E91" s="18" t="s">
        <v>215</v>
      </c>
      <c r="F91" s="19" t="s">
        <v>216</v>
      </c>
      <c r="G91" s="11" t="s">
        <v>217</v>
      </c>
      <c r="H91" s="12">
        <f t="shared" si="3"/>
        <v>28.2</v>
      </c>
      <c r="I91" s="13">
        <v>0</v>
      </c>
      <c r="J91" s="12">
        <f t="shared" si="4"/>
        <v>0</v>
      </c>
      <c r="K91" s="14">
        <f t="shared" si="5"/>
        <v>28.2</v>
      </c>
      <c r="L91" s="23">
        <v>31</v>
      </c>
      <c r="M91" s="15"/>
      <c r="N91" s="15"/>
      <c r="O91" s="15"/>
      <c r="P91" s="15"/>
    </row>
    <row r="92" spans="1:16" s="16" customFormat="1" ht="18" customHeight="1">
      <c r="A92" s="2">
        <v>89</v>
      </c>
      <c r="B92" s="18" t="s">
        <v>151</v>
      </c>
      <c r="C92" s="18" t="s">
        <v>13</v>
      </c>
      <c r="D92" s="18" t="s">
        <v>14</v>
      </c>
      <c r="E92" s="18" t="s">
        <v>218</v>
      </c>
      <c r="F92" s="19" t="s">
        <v>219</v>
      </c>
      <c r="G92" s="11" t="s">
        <v>220</v>
      </c>
      <c r="H92" s="12">
        <f t="shared" si="3"/>
        <v>27</v>
      </c>
      <c r="I92" s="13">
        <v>0</v>
      </c>
      <c r="J92" s="12">
        <f t="shared" si="4"/>
        <v>0</v>
      </c>
      <c r="K92" s="14">
        <f t="shared" si="5"/>
        <v>27</v>
      </c>
      <c r="L92" s="23">
        <v>32</v>
      </c>
      <c r="M92" s="15"/>
      <c r="N92" s="15"/>
      <c r="O92" s="15"/>
      <c r="P92" s="15"/>
    </row>
    <row r="93" spans="1:16" s="16" customFormat="1" ht="18" customHeight="1">
      <c r="A93" s="2">
        <v>90</v>
      </c>
      <c r="B93" s="18" t="s">
        <v>151</v>
      </c>
      <c r="C93" s="18" t="s">
        <v>13</v>
      </c>
      <c r="D93" s="18" t="s">
        <v>14</v>
      </c>
      <c r="E93" s="18" t="s">
        <v>221</v>
      </c>
      <c r="F93" s="19" t="s">
        <v>222</v>
      </c>
      <c r="G93" s="11" t="s">
        <v>223</v>
      </c>
      <c r="H93" s="12">
        <f t="shared" si="3"/>
        <v>21.599999999999998</v>
      </c>
      <c r="I93" s="13">
        <v>0</v>
      </c>
      <c r="J93" s="12">
        <f t="shared" si="4"/>
        <v>0</v>
      </c>
      <c r="K93" s="14">
        <f t="shared" si="5"/>
        <v>21.599999999999998</v>
      </c>
      <c r="L93" s="23">
        <v>33</v>
      </c>
      <c r="M93" s="15"/>
      <c r="N93" s="15"/>
      <c r="O93" s="15"/>
      <c r="P93" s="15"/>
    </row>
    <row r="94" spans="1:16" s="16" customFormat="1" ht="18" customHeight="1">
      <c r="A94" s="2">
        <v>91</v>
      </c>
      <c r="B94" s="18" t="s">
        <v>151</v>
      </c>
      <c r="C94" s="18" t="s">
        <v>13</v>
      </c>
      <c r="D94" s="18" t="s">
        <v>14</v>
      </c>
      <c r="E94" s="18" t="s">
        <v>224</v>
      </c>
      <c r="F94" s="19" t="s">
        <v>225</v>
      </c>
      <c r="G94" s="11" t="s">
        <v>226</v>
      </c>
      <c r="H94" s="12">
        <f t="shared" si="3"/>
        <v>13.799999999999999</v>
      </c>
      <c r="I94" s="13">
        <v>0</v>
      </c>
      <c r="J94" s="12">
        <f t="shared" si="4"/>
        <v>0</v>
      </c>
      <c r="K94" s="14">
        <f t="shared" si="5"/>
        <v>13.799999999999999</v>
      </c>
      <c r="L94" s="23">
        <v>34</v>
      </c>
      <c r="M94" s="15"/>
      <c r="N94" s="15"/>
      <c r="O94" s="15"/>
      <c r="P94" s="15"/>
    </row>
    <row r="95" spans="1:16" s="16" customFormat="1" ht="18" customHeight="1">
      <c r="A95" s="2">
        <v>92</v>
      </c>
      <c r="B95" s="9" t="s">
        <v>227</v>
      </c>
      <c r="C95" s="9" t="s">
        <v>13</v>
      </c>
      <c r="D95" s="9" t="s">
        <v>14</v>
      </c>
      <c r="E95" s="9" t="s">
        <v>228</v>
      </c>
      <c r="F95" s="10" t="s">
        <v>229</v>
      </c>
      <c r="G95" s="11" t="s">
        <v>20</v>
      </c>
      <c r="H95" s="12">
        <f t="shared" si="3"/>
        <v>46.8</v>
      </c>
      <c r="I95" s="13">
        <v>71.599999999999994</v>
      </c>
      <c r="J95" s="12">
        <f t="shared" si="4"/>
        <v>28.64</v>
      </c>
      <c r="K95" s="14">
        <f t="shared" si="5"/>
        <v>75.44</v>
      </c>
      <c r="L95" s="12">
        <v>1</v>
      </c>
      <c r="M95" s="15"/>
      <c r="N95" s="15"/>
      <c r="O95" s="15"/>
      <c r="P95" s="15"/>
    </row>
    <row r="96" spans="1:16" s="16" customFormat="1" ht="18" customHeight="1">
      <c r="A96" s="2">
        <v>93</v>
      </c>
      <c r="B96" s="9" t="s">
        <v>227</v>
      </c>
      <c r="C96" s="9" t="s">
        <v>13</v>
      </c>
      <c r="D96" s="9" t="s">
        <v>14</v>
      </c>
      <c r="E96" s="9" t="s">
        <v>230</v>
      </c>
      <c r="F96" s="10" t="s">
        <v>231</v>
      </c>
      <c r="G96" s="11" t="s">
        <v>195</v>
      </c>
      <c r="H96" s="12">
        <f t="shared" si="3"/>
        <v>44.4</v>
      </c>
      <c r="I96" s="13">
        <v>76.599999999999994</v>
      </c>
      <c r="J96" s="12">
        <f t="shared" si="4"/>
        <v>30.64</v>
      </c>
      <c r="K96" s="14">
        <f t="shared" si="5"/>
        <v>75.039999999999992</v>
      </c>
      <c r="L96" s="12">
        <v>2</v>
      </c>
      <c r="M96" s="15"/>
      <c r="N96" s="15"/>
      <c r="O96" s="15"/>
      <c r="P96" s="15"/>
    </row>
    <row r="97" spans="1:16" s="16" customFormat="1" ht="18" customHeight="1">
      <c r="A97" s="2">
        <v>94</v>
      </c>
      <c r="B97" s="9" t="s">
        <v>227</v>
      </c>
      <c r="C97" s="9" t="s">
        <v>13</v>
      </c>
      <c r="D97" s="9" t="s">
        <v>14</v>
      </c>
      <c r="E97" s="9" t="s">
        <v>232</v>
      </c>
      <c r="F97" s="10" t="s">
        <v>233</v>
      </c>
      <c r="G97" s="11" t="s">
        <v>17</v>
      </c>
      <c r="H97" s="12">
        <f t="shared" si="3"/>
        <v>43.8</v>
      </c>
      <c r="I97" s="13">
        <v>72.8</v>
      </c>
      <c r="J97" s="12">
        <f t="shared" si="4"/>
        <v>29.12</v>
      </c>
      <c r="K97" s="14">
        <f t="shared" si="5"/>
        <v>72.92</v>
      </c>
      <c r="L97" s="12">
        <v>3</v>
      </c>
      <c r="M97" s="15"/>
      <c r="N97" s="15"/>
      <c r="O97" s="15"/>
      <c r="P97" s="15"/>
    </row>
    <row r="98" spans="1:16" s="16" customFormat="1" ht="18" customHeight="1">
      <c r="A98" s="2">
        <v>95</v>
      </c>
      <c r="B98" s="9" t="s">
        <v>227</v>
      </c>
      <c r="C98" s="9" t="s">
        <v>13</v>
      </c>
      <c r="D98" s="9" t="s">
        <v>14</v>
      </c>
      <c r="E98" s="9" t="s">
        <v>234</v>
      </c>
      <c r="F98" s="10" t="s">
        <v>235</v>
      </c>
      <c r="G98" s="11" t="s">
        <v>17</v>
      </c>
      <c r="H98" s="12">
        <f t="shared" si="3"/>
        <v>43.8</v>
      </c>
      <c r="I98" s="13">
        <v>50</v>
      </c>
      <c r="J98" s="12">
        <f t="shared" si="4"/>
        <v>20</v>
      </c>
      <c r="K98" s="14">
        <f t="shared" si="5"/>
        <v>63.8</v>
      </c>
      <c r="L98" s="12">
        <v>4</v>
      </c>
      <c r="M98" s="15"/>
      <c r="N98" s="15"/>
      <c r="O98" s="15"/>
      <c r="P98" s="15"/>
    </row>
    <row r="99" spans="1:16" s="16" customFormat="1" ht="18" customHeight="1">
      <c r="A99" s="2">
        <v>96</v>
      </c>
      <c r="B99" s="9" t="s">
        <v>236</v>
      </c>
      <c r="C99" s="9" t="s">
        <v>13</v>
      </c>
      <c r="D99" s="9" t="s">
        <v>14</v>
      </c>
      <c r="E99" s="9" t="s">
        <v>237</v>
      </c>
      <c r="F99" s="10" t="s">
        <v>238</v>
      </c>
      <c r="G99" s="11" t="s">
        <v>89</v>
      </c>
      <c r="H99" s="12">
        <f t="shared" si="3"/>
        <v>40.199999999999996</v>
      </c>
      <c r="I99" s="13">
        <v>77.8</v>
      </c>
      <c r="J99" s="12">
        <f t="shared" si="4"/>
        <v>31.12</v>
      </c>
      <c r="K99" s="14">
        <f t="shared" si="5"/>
        <v>71.319999999999993</v>
      </c>
      <c r="L99" s="23">
        <v>1</v>
      </c>
      <c r="M99" s="15"/>
      <c r="N99" s="15"/>
      <c r="O99" s="15"/>
      <c r="P99" s="15"/>
    </row>
    <row r="100" spans="1:16" s="16" customFormat="1" ht="18" customHeight="1">
      <c r="A100" s="2">
        <v>97</v>
      </c>
      <c r="B100" s="9" t="s">
        <v>236</v>
      </c>
      <c r="C100" s="9" t="s">
        <v>13</v>
      </c>
      <c r="D100" s="9" t="s">
        <v>14</v>
      </c>
      <c r="E100" s="9" t="s">
        <v>239</v>
      </c>
      <c r="F100" s="10" t="s">
        <v>240</v>
      </c>
      <c r="G100" s="11" t="s">
        <v>25</v>
      </c>
      <c r="H100" s="12">
        <f t="shared" si="3"/>
        <v>42.6</v>
      </c>
      <c r="I100" s="13">
        <v>65.599999999999994</v>
      </c>
      <c r="J100" s="12">
        <f t="shared" si="4"/>
        <v>26.24</v>
      </c>
      <c r="K100" s="14">
        <f t="shared" si="5"/>
        <v>68.84</v>
      </c>
      <c r="L100" s="23">
        <v>2</v>
      </c>
      <c r="M100" s="15"/>
      <c r="N100" s="15"/>
      <c r="O100" s="15"/>
      <c r="P100" s="15"/>
    </row>
    <row r="101" spans="1:16" s="16" customFormat="1" ht="18" customHeight="1">
      <c r="A101" s="2">
        <v>98</v>
      </c>
      <c r="B101" s="9" t="s">
        <v>236</v>
      </c>
      <c r="C101" s="9" t="s">
        <v>13</v>
      </c>
      <c r="D101" s="9" t="s">
        <v>14</v>
      </c>
      <c r="E101" s="9" t="s">
        <v>241</v>
      </c>
      <c r="F101" s="10" t="s">
        <v>242</v>
      </c>
      <c r="G101" s="11" t="s">
        <v>79</v>
      </c>
      <c r="H101" s="12">
        <f t="shared" si="3"/>
        <v>39</v>
      </c>
      <c r="I101" s="13">
        <v>64.8</v>
      </c>
      <c r="J101" s="12">
        <f t="shared" si="4"/>
        <v>25.92</v>
      </c>
      <c r="K101" s="14">
        <f t="shared" si="5"/>
        <v>64.92</v>
      </c>
      <c r="L101" s="23">
        <v>3</v>
      </c>
      <c r="M101" s="15"/>
      <c r="N101" s="15"/>
      <c r="O101" s="15"/>
      <c r="P101" s="15"/>
    </row>
    <row r="102" spans="1:16" s="16" customFormat="1" ht="18" customHeight="1">
      <c r="A102" s="2">
        <v>99</v>
      </c>
      <c r="B102" s="9" t="s">
        <v>243</v>
      </c>
      <c r="C102" s="9" t="s">
        <v>13</v>
      </c>
      <c r="D102" s="9" t="s">
        <v>14</v>
      </c>
      <c r="E102" s="9" t="s">
        <v>244</v>
      </c>
      <c r="F102" s="10" t="s">
        <v>245</v>
      </c>
      <c r="G102" s="11" t="s">
        <v>195</v>
      </c>
      <c r="H102" s="12">
        <f t="shared" si="3"/>
        <v>44.4</v>
      </c>
      <c r="I102" s="13">
        <v>62.8</v>
      </c>
      <c r="J102" s="12">
        <f t="shared" si="4"/>
        <v>25.12</v>
      </c>
      <c r="K102" s="14">
        <f t="shared" si="5"/>
        <v>69.52</v>
      </c>
      <c r="L102" s="12">
        <v>1</v>
      </c>
      <c r="M102" s="15"/>
      <c r="N102" s="15"/>
      <c r="O102" s="15"/>
      <c r="P102" s="15"/>
    </row>
    <row r="103" spans="1:16" s="16" customFormat="1" ht="18" customHeight="1">
      <c r="A103" s="2">
        <v>100</v>
      </c>
      <c r="B103" s="9" t="s">
        <v>243</v>
      </c>
      <c r="C103" s="9" t="s">
        <v>13</v>
      </c>
      <c r="D103" s="9" t="s">
        <v>14</v>
      </c>
      <c r="E103" s="9" t="s">
        <v>246</v>
      </c>
      <c r="F103" s="10" t="s">
        <v>247</v>
      </c>
      <c r="G103" s="11" t="s">
        <v>89</v>
      </c>
      <c r="H103" s="12">
        <f t="shared" si="3"/>
        <v>40.199999999999996</v>
      </c>
      <c r="I103" s="13">
        <v>70.8</v>
      </c>
      <c r="J103" s="12">
        <f t="shared" si="4"/>
        <v>28.32</v>
      </c>
      <c r="K103" s="14">
        <f t="shared" si="5"/>
        <v>68.52</v>
      </c>
      <c r="L103" s="12">
        <v>2</v>
      </c>
      <c r="M103" s="15"/>
      <c r="N103" s="15"/>
      <c r="O103" s="15"/>
      <c r="P103" s="15"/>
    </row>
    <row r="104" spans="1:16" s="16" customFormat="1" ht="18" customHeight="1">
      <c r="A104" s="2">
        <v>101</v>
      </c>
      <c r="B104" s="9" t="s">
        <v>243</v>
      </c>
      <c r="C104" s="9" t="s">
        <v>13</v>
      </c>
      <c r="D104" s="9" t="s">
        <v>14</v>
      </c>
      <c r="E104" s="9" t="s">
        <v>248</v>
      </c>
      <c r="F104" s="10" t="s">
        <v>249</v>
      </c>
      <c r="G104" s="11" t="s">
        <v>89</v>
      </c>
      <c r="H104" s="12">
        <f t="shared" si="3"/>
        <v>40.199999999999996</v>
      </c>
      <c r="I104" s="13">
        <v>56</v>
      </c>
      <c r="J104" s="12">
        <f t="shared" si="4"/>
        <v>22.400000000000002</v>
      </c>
      <c r="K104" s="14">
        <f t="shared" si="5"/>
        <v>62.599999999999994</v>
      </c>
      <c r="L104" s="12">
        <v>3</v>
      </c>
      <c r="M104" s="15"/>
      <c r="N104" s="15"/>
      <c r="O104" s="15"/>
      <c r="P104" s="15"/>
    </row>
    <row r="105" spans="1:16" s="16" customFormat="1" ht="18" customHeight="1">
      <c r="A105" s="2">
        <v>102</v>
      </c>
      <c r="B105" s="9" t="s">
        <v>250</v>
      </c>
      <c r="C105" s="9" t="s">
        <v>13</v>
      </c>
      <c r="D105" s="9" t="s">
        <v>14</v>
      </c>
      <c r="E105" s="9" t="s">
        <v>251</v>
      </c>
      <c r="F105" s="10" t="s">
        <v>252</v>
      </c>
      <c r="G105" s="11" t="s">
        <v>17</v>
      </c>
      <c r="H105" s="12">
        <f t="shared" si="3"/>
        <v>43.8</v>
      </c>
      <c r="I105" s="13">
        <v>73.400000000000006</v>
      </c>
      <c r="J105" s="12">
        <f t="shared" si="4"/>
        <v>29.360000000000003</v>
      </c>
      <c r="K105" s="14">
        <f t="shared" si="5"/>
        <v>73.16</v>
      </c>
      <c r="L105" s="12">
        <v>1</v>
      </c>
      <c r="M105" s="15"/>
      <c r="N105" s="15"/>
      <c r="O105" s="15"/>
      <c r="P105" s="15"/>
    </row>
    <row r="106" spans="1:16" s="16" customFormat="1" ht="18" customHeight="1">
      <c r="A106" s="2">
        <v>103</v>
      </c>
      <c r="B106" s="9" t="s">
        <v>250</v>
      </c>
      <c r="C106" s="9" t="s">
        <v>13</v>
      </c>
      <c r="D106" s="9" t="s">
        <v>14</v>
      </c>
      <c r="E106" s="9" t="s">
        <v>253</v>
      </c>
      <c r="F106" s="10" t="s">
        <v>254</v>
      </c>
      <c r="G106" s="11" t="s">
        <v>25</v>
      </c>
      <c r="H106" s="12">
        <f t="shared" si="3"/>
        <v>42.6</v>
      </c>
      <c r="I106" s="13">
        <v>63.4</v>
      </c>
      <c r="J106" s="12">
        <f t="shared" si="4"/>
        <v>25.36</v>
      </c>
      <c r="K106" s="14">
        <f t="shared" si="5"/>
        <v>67.960000000000008</v>
      </c>
      <c r="L106" s="12">
        <v>2</v>
      </c>
      <c r="M106" s="15"/>
      <c r="N106" s="15"/>
      <c r="O106" s="15"/>
      <c r="P106" s="15"/>
    </row>
    <row r="107" spans="1:16" s="16" customFormat="1" ht="18" customHeight="1">
      <c r="A107" s="2">
        <v>104</v>
      </c>
      <c r="B107" s="9" t="s">
        <v>250</v>
      </c>
      <c r="C107" s="9" t="s">
        <v>13</v>
      </c>
      <c r="D107" s="9" t="s">
        <v>14</v>
      </c>
      <c r="E107" s="9" t="s">
        <v>255</v>
      </c>
      <c r="F107" s="10" t="s">
        <v>256</v>
      </c>
      <c r="G107" s="11" t="s">
        <v>25</v>
      </c>
      <c r="H107" s="12">
        <f t="shared" si="3"/>
        <v>42.6</v>
      </c>
      <c r="I107" s="13">
        <v>51.2</v>
      </c>
      <c r="J107" s="12">
        <f t="shared" si="4"/>
        <v>20.480000000000004</v>
      </c>
      <c r="K107" s="14">
        <f t="shared" si="5"/>
        <v>63.080000000000005</v>
      </c>
      <c r="L107" s="12">
        <v>3</v>
      </c>
      <c r="M107" s="15"/>
      <c r="N107" s="15"/>
      <c r="O107" s="15"/>
      <c r="P107" s="15"/>
    </row>
    <row r="108" spans="1:16" s="16" customFormat="1" ht="18" customHeight="1">
      <c r="A108" s="2">
        <v>105</v>
      </c>
      <c r="B108" s="9" t="s">
        <v>257</v>
      </c>
      <c r="C108" s="9" t="s">
        <v>13</v>
      </c>
      <c r="D108" s="9" t="s">
        <v>14</v>
      </c>
      <c r="E108" s="9" t="s">
        <v>258</v>
      </c>
      <c r="F108" s="10" t="s">
        <v>259</v>
      </c>
      <c r="G108" s="11" t="s">
        <v>39</v>
      </c>
      <c r="H108" s="12">
        <f t="shared" si="3"/>
        <v>43.199999999999996</v>
      </c>
      <c r="I108" s="13">
        <v>79.400000000000006</v>
      </c>
      <c r="J108" s="12">
        <f t="shared" si="4"/>
        <v>31.760000000000005</v>
      </c>
      <c r="K108" s="14">
        <f t="shared" si="5"/>
        <v>74.960000000000008</v>
      </c>
      <c r="L108" s="12">
        <v>1</v>
      </c>
      <c r="M108" s="15"/>
      <c r="N108" s="15"/>
      <c r="O108" s="15"/>
      <c r="P108" s="15"/>
    </row>
    <row r="109" spans="1:16" s="16" customFormat="1" ht="18" customHeight="1">
      <c r="A109" s="2">
        <v>106</v>
      </c>
      <c r="B109" s="9" t="s">
        <v>257</v>
      </c>
      <c r="C109" s="9" t="s">
        <v>13</v>
      </c>
      <c r="D109" s="9" t="s">
        <v>14</v>
      </c>
      <c r="E109" s="9" t="s">
        <v>260</v>
      </c>
      <c r="F109" s="10" t="s">
        <v>261</v>
      </c>
      <c r="G109" s="11" t="s">
        <v>17</v>
      </c>
      <c r="H109" s="12">
        <f t="shared" si="3"/>
        <v>43.8</v>
      </c>
      <c r="I109" s="13">
        <v>69.2</v>
      </c>
      <c r="J109" s="12">
        <f t="shared" si="4"/>
        <v>27.680000000000003</v>
      </c>
      <c r="K109" s="14">
        <f t="shared" si="5"/>
        <v>71.48</v>
      </c>
      <c r="L109" s="12">
        <v>2</v>
      </c>
      <c r="M109" s="15"/>
      <c r="N109" s="15"/>
      <c r="O109" s="15"/>
      <c r="P109" s="15"/>
    </row>
    <row r="110" spans="1:16" s="16" customFormat="1" ht="18" customHeight="1">
      <c r="A110" s="2">
        <v>107</v>
      </c>
      <c r="B110" s="9" t="s">
        <v>257</v>
      </c>
      <c r="C110" s="9" t="s">
        <v>13</v>
      </c>
      <c r="D110" s="9" t="s">
        <v>14</v>
      </c>
      <c r="E110" s="9" t="s">
        <v>262</v>
      </c>
      <c r="F110" s="10" t="s">
        <v>112</v>
      </c>
      <c r="G110" s="11" t="s">
        <v>84</v>
      </c>
      <c r="H110" s="12">
        <f t="shared" si="3"/>
        <v>40.799999999999997</v>
      </c>
      <c r="I110" s="13">
        <v>53</v>
      </c>
      <c r="J110" s="12">
        <f t="shared" si="4"/>
        <v>21.200000000000003</v>
      </c>
      <c r="K110" s="14">
        <f t="shared" si="5"/>
        <v>62</v>
      </c>
      <c r="L110" s="12">
        <v>3</v>
      </c>
      <c r="M110" s="15"/>
      <c r="N110" s="15"/>
      <c r="O110" s="15"/>
      <c r="P110" s="15"/>
    </row>
    <row r="111" spans="1:16" s="16" customFormat="1" ht="18" customHeight="1">
      <c r="A111" s="2">
        <v>108</v>
      </c>
      <c r="B111" s="9" t="s">
        <v>263</v>
      </c>
      <c r="C111" s="9" t="s">
        <v>13</v>
      </c>
      <c r="D111" s="9" t="s">
        <v>14</v>
      </c>
      <c r="E111" s="9" t="s">
        <v>264</v>
      </c>
      <c r="F111" s="10" t="s">
        <v>265</v>
      </c>
      <c r="G111" s="11" t="s">
        <v>57</v>
      </c>
      <c r="H111" s="12">
        <f t="shared" si="3"/>
        <v>41.4</v>
      </c>
      <c r="I111" s="13">
        <v>66.2</v>
      </c>
      <c r="J111" s="12">
        <f t="shared" si="4"/>
        <v>26.480000000000004</v>
      </c>
      <c r="K111" s="14">
        <f t="shared" si="5"/>
        <v>67.88</v>
      </c>
      <c r="L111" s="12">
        <v>1</v>
      </c>
      <c r="M111" s="15"/>
      <c r="N111" s="15"/>
      <c r="O111" s="15"/>
      <c r="P111" s="15"/>
    </row>
    <row r="112" spans="1:16" s="16" customFormat="1" ht="18" customHeight="1">
      <c r="A112" s="2">
        <v>109</v>
      </c>
      <c r="B112" s="9" t="s">
        <v>263</v>
      </c>
      <c r="C112" s="9" t="s">
        <v>13</v>
      </c>
      <c r="D112" s="9" t="s">
        <v>14</v>
      </c>
      <c r="E112" s="9" t="s">
        <v>266</v>
      </c>
      <c r="F112" s="10" t="s">
        <v>267</v>
      </c>
      <c r="G112" s="11" t="s">
        <v>57</v>
      </c>
      <c r="H112" s="12">
        <f t="shared" si="3"/>
        <v>41.4</v>
      </c>
      <c r="I112" s="13">
        <v>51.2</v>
      </c>
      <c r="J112" s="12">
        <f t="shared" si="4"/>
        <v>20.480000000000004</v>
      </c>
      <c r="K112" s="14">
        <f t="shared" si="5"/>
        <v>61.88</v>
      </c>
      <c r="L112" s="12">
        <v>2</v>
      </c>
      <c r="M112" s="15"/>
      <c r="N112" s="15"/>
      <c r="O112" s="15"/>
      <c r="P112" s="15"/>
    </row>
    <row r="113" spans="1:16" s="16" customFormat="1" ht="18" customHeight="1">
      <c r="A113" s="2">
        <v>110</v>
      </c>
      <c r="B113" s="9" t="s">
        <v>263</v>
      </c>
      <c r="C113" s="9" t="s">
        <v>13</v>
      </c>
      <c r="D113" s="9" t="s">
        <v>14</v>
      </c>
      <c r="E113" s="9" t="s">
        <v>268</v>
      </c>
      <c r="F113" s="10" t="s">
        <v>269</v>
      </c>
      <c r="G113" s="11" t="s">
        <v>54</v>
      </c>
      <c r="H113" s="12">
        <f t="shared" si="3"/>
        <v>37.199999999999996</v>
      </c>
      <c r="I113" s="13">
        <v>38.6</v>
      </c>
      <c r="J113" s="12">
        <f t="shared" si="4"/>
        <v>15.440000000000001</v>
      </c>
      <c r="K113" s="14">
        <f t="shared" si="5"/>
        <v>52.64</v>
      </c>
      <c r="L113" s="12">
        <v>3</v>
      </c>
      <c r="M113" s="15"/>
      <c r="N113" s="15"/>
      <c r="O113" s="15"/>
      <c r="P113" s="15"/>
    </row>
    <row r="114" spans="1:16" s="16" customFormat="1" ht="18" customHeight="1">
      <c r="A114" s="2">
        <v>111</v>
      </c>
      <c r="B114" s="9" t="s">
        <v>270</v>
      </c>
      <c r="C114" s="9" t="s">
        <v>13</v>
      </c>
      <c r="D114" s="9" t="s">
        <v>14</v>
      </c>
      <c r="E114" s="9" t="s">
        <v>271</v>
      </c>
      <c r="F114" s="10" t="s">
        <v>272</v>
      </c>
      <c r="G114" s="11" t="s">
        <v>25</v>
      </c>
      <c r="H114" s="12">
        <f t="shared" si="3"/>
        <v>42.6</v>
      </c>
      <c r="I114" s="13">
        <v>75.400000000000006</v>
      </c>
      <c r="J114" s="12">
        <f t="shared" si="4"/>
        <v>30.160000000000004</v>
      </c>
      <c r="K114" s="14">
        <f t="shared" si="5"/>
        <v>72.760000000000005</v>
      </c>
      <c r="L114" s="12">
        <v>1</v>
      </c>
      <c r="M114" s="15"/>
      <c r="N114" s="15"/>
      <c r="O114" s="15"/>
      <c r="P114" s="15"/>
    </row>
    <row r="115" spans="1:16" s="16" customFormat="1" ht="18" customHeight="1">
      <c r="A115" s="2">
        <v>112</v>
      </c>
      <c r="B115" s="9" t="s">
        <v>270</v>
      </c>
      <c r="C115" s="9" t="s">
        <v>13</v>
      </c>
      <c r="D115" s="9" t="s">
        <v>14</v>
      </c>
      <c r="E115" s="9" t="s">
        <v>273</v>
      </c>
      <c r="F115" s="10" t="s">
        <v>274</v>
      </c>
      <c r="G115" s="11" t="s">
        <v>92</v>
      </c>
      <c r="H115" s="12">
        <f t="shared" si="3"/>
        <v>37.799999999999997</v>
      </c>
      <c r="I115" s="13">
        <v>83</v>
      </c>
      <c r="J115" s="12">
        <f t="shared" si="4"/>
        <v>33.200000000000003</v>
      </c>
      <c r="K115" s="14">
        <f t="shared" si="5"/>
        <v>71</v>
      </c>
      <c r="L115" s="12">
        <v>2</v>
      </c>
      <c r="M115" s="15"/>
      <c r="N115" s="15"/>
      <c r="O115" s="15"/>
      <c r="P115" s="15"/>
    </row>
    <row r="116" spans="1:16" s="16" customFormat="1" ht="18" customHeight="1">
      <c r="A116" s="2">
        <v>113</v>
      </c>
      <c r="B116" s="9" t="s">
        <v>270</v>
      </c>
      <c r="C116" s="9" t="s">
        <v>13</v>
      </c>
      <c r="D116" s="9" t="s">
        <v>14</v>
      </c>
      <c r="E116" s="9" t="s">
        <v>275</v>
      </c>
      <c r="F116" s="10" t="s">
        <v>276</v>
      </c>
      <c r="G116" s="11" t="s">
        <v>97</v>
      </c>
      <c r="H116" s="12">
        <f t="shared" si="3"/>
        <v>36.6</v>
      </c>
      <c r="I116" s="13">
        <v>53.8</v>
      </c>
      <c r="J116" s="12">
        <f t="shared" si="4"/>
        <v>21.52</v>
      </c>
      <c r="K116" s="14">
        <f t="shared" si="5"/>
        <v>58.120000000000005</v>
      </c>
      <c r="L116" s="12">
        <v>3</v>
      </c>
      <c r="M116" s="15"/>
      <c r="N116" s="15"/>
      <c r="O116" s="15"/>
      <c r="P116" s="15"/>
    </row>
    <row r="117" spans="1:16" s="16" customFormat="1" ht="18" customHeight="1">
      <c r="A117" s="2">
        <v>114</v>
      </c>
      <c r="B117" s="9" t="s">
        <v>270</v>
      </c>
      <c r="C117" s="9" t="s">
        <v>13</v>
      </c>
      <c r="D117" s="9" t="s">
        <v>14</v>
      </c>
      <c r="E117" s="9" t="s">
        <v>277</v>
      </c>
      <c r="F117" s="10" t="s">
        <v>278</v>
      </c>
      <c r="G117" s="11" t="s">
        <v>97</v>
      </c>
      <c r="H117" s="12">
        <f t="shared" si="3"/>
        <v>36.6</v>
      </c>
      <c r="I117" s="13">
        <v>23</v>
      </c>
      <c r="J117" s="12">
        <f t="shared" si="4"/>
        <v>9.2000000000000011</v>
      </c>
      <c r="K117" s="14">
        <f t="shared" si="5"/>
        <v>45.800000000000004</v>
      </c>
      <c r="L117" s="12">
        <v>4</v>
      </c>
      <c r="M117" s="15"/>
      <c r="N117" s="15"/>
      <c r="O117" s="15"/>
      <c r="P117" s="15"/>
    </row>
    <row r="118" spans="1:16" s="16" customFormat="1" ht="18" customHeight="1">
      <c r="A118" s="2">
        <v>115</v>
      </c>
      <c r="B118" s="9" t="s">
        <v>279</v>
      </c>
      <c r="C118" s="9" t="s">
        <v>13</v>
      </c>
      <c r="D118" s="9" t="s">
        <v>14</v>
      </c>
      <c r="E118" s="9" t="s">
        <v>280</v>
      </c>
      <c r="F118" s="10" t="s">
        <v>281</v>
      </c>
      <c r="G118" s="11" t="s">
        <v>60</v>
      </c>
      <c r="H118" s="12">
        <f t="shared" si="3"/>
        <v>45</v>
      </c>
      <c r="I118" s="13">
        <v>65.599999999999994</v>
      </c>
      <c r="J118" s="12">
        <f t="shared" si="4"/>
        <v>26.24</v>
      </c>
      <c r="K118" s="14">
        <f t="shared" si="5"/>
        <v>71.239999999999995</v>
      </c>
      <c r="L118" s="12">
        <v>1</v>
      </c>
      <c r="M118" s="15"/>
      <c r="N118" s="15"/>
      <c r="O118" s="15"/>
      <c r="P118" s="15"/>
    </row>
    <row r="119" spans="1:16" s="16" customFormat="1" ht="18" customHeight="1">
      <c r="A119" s="2">
        <v>116</v>
      </c>
      <c r="B119" s="9" t="s">
        <v>279</v>
      </c>
      <c r="C119" s="9" t="s">
        <v>13</v>
      </c>
      <c r="D119" s="9" t="s">
        <v>14</v>
      </c>
      <c r="E119" s="9" t="s">
        <v>282</v>
      </c>
      <c r="F119" s="10" t="s">
        <v>283</v>
      </c>
      <c r="G119" s="11" t="s">
        <v>132</v>
      </c>
      <c r="H119" s="12">
        <f t="shared" si="3"/>
        <v>39.6</v>
      </c>
      <c r="I119" s="13">
        <v>68</v>
      </c>
      <c r="J119" s="12">
        <f t="shared" si="4"/>
        <v>27.200000000000003</v>
      </c>
      <c r="K119" s="14">
        <f t="shared" si="5"/>
        <v>66.800000000000011</v>
      </c>
      <c r="L119" s="12">
        <v>2</v>
      </c>
      <c r="M119" s="15"/>
      <c r="N119" s="15"/>
      <c r="O119" s="15"/>
      <c r="P119" s="15"/>
    </row>
    <row r="120" spans="1:16" s="16" customFormat="1" ht="18" customHeight="1">
      <c r="A120" s="2">
        <v>117</v>
      </c>
      <c r="B120" s="9" t="s">
        <v>279</v>
      </c>
      <c r="C120" s="9" t="s">
        <v>13</v>
      </c>
      <c r="D120" s="9" t="s">
        <v>14</v>
      </c>
      <c r="E120" s="9" t="s">
        <v>284</v>
      </c>
      <c r="F120" s="10" t="s">
        <v>285</v>
      </c>
      <c r="G120" s="11" t="s">
        <v>286</v>
      </c>
      <c r="H120" s="12">
        <f t="shared" si="3"/>
        <v>38.4</v>
      </c>
      <c r="I120" s="13">
        <v>61.2</v>
      </c>
      <c r="J120" s="12">
        <f t="shared" si="4"/>
        <v>24.480000000000004</v>
      </c>
      <c r="K120" s="14">
        <f t="shared" si="5"/>
        <v>62.88</v>
      </c>
      <c r="L120" s="12">
        <v>3</v>
      </c>
      <c r="M120" s="15"/>
      <c r="N120" s="15"/>
      <c r="O120" s="15"/>
      <c r="P120" s="15"/>
    </row>
    <row r="121" spans="1:16" s="16" customFormat="1" ht="18" customHeight="1">
      <c r="A121" s="2">
        <v>118</v>
      </c>
      <c r="B121" s="9" t="s">
        <v>287</v>
      </c>
      <c r="C121" s="9" t="s">
        <v>13</v>
      </c>
      <c r="D121" s="9" t="s">
        <v>14</v>
      </c>
      <c r="E121" s="9" t="s">
        <v>288</v>
      </c>
      <c r="F121" s="10" t="s">
        <v>289</v>
      </c>
      <c r="G121" s="11" t="s">
        <v>30</v>
      </c>
      <c r="H121" s="12">
        <f t="shared" si="3"/>
        <v>45.6</v>
      </c>
      <c r="I121" s="13">
        <v>67.599999999999994</v>
      </c>
      <c r="J121" s="12">
        <f t="shared" si="4"/>
        <v>27.04</v>
      </c>
      <c r="K121" s="14">
        <f t="shared" si="5"/>
        <v>72.64</v>
      </c>
      <c r="L121" s="12">
        <v>1</v>
      </c>
      <c r="M121" s="15"/>
      <c r="N121" s="15"/>
      <c r="O121" s="15"/>
      <c r="P121" s="15"/>
    </row>
    <row r="122" spans="1:16" s="16" customFormat="1" ht="18" customHeight="1">
      <c r="A122" s="2">
        <v>119</v>
      </c>
      <c r="B122" s="9" t="s">
        <v>287</v>
      </c>
      <c r="C122" s="9" t="s">
        <v>13</v>
      </c>
      <c r="D122" s="9" t="s">
        <v>14</v>
      </c>
      <c r="E122" s="9" t="s">
        <v>290</v>
      </c>
      <c r="F122" s="10" t="s">
        <v>291</v>
      </c>
      <c r="G122" s="11" t="s">
        <v>39</v>
      </c>
      <c r="H122" s="12">
        <f t="shared" si="3"/>
        <v>43.199999999999996</v>
      </c>
      <c r="I122" s="13">
        <v>65</v>
      </c>
      <c r="J122" s="12">
        <f t="shared" si="4"/>
        <v>26</v>
      </c>
      <c r="K122" s="14">
        <f t="shared" si="5"/>
        <v>69.199999999999989</v>
      </c>
      <c r="L122" s="12">
        <v>2</v>
      </c>
      <c r="M122" s="15"/>
      <c r="N122" s="15"/>
      <c r="O122" s="15"/>
      <c r="P122" s="15"/>
    </row>
    <row r="123" spans="1:16" s="16" customFormat="1" ht="18" customHeight="1">
      <c r="A123" s="2">
        <v>120</v>
      </c>
      <c r="B123" s="9" t="s">
        <v>287</v>
      </c>
      <c r="C123" s="9" t="s">
        <v>13</v>
      </c>
      <c r="D123" s="9" t="s">
        <v>14</v>
      </c>
      <c r="E123" s="9" t="s">
        <v>292</v>
      </c>
      <c r="F123" s="10" t="s">
        <v>293</v>
      </c>
      <c r="G123" s="11" t="s">
        <v>49</v>
      </c>
      <c r="H123" s="12">
        <f t="shared" si="3"/>
        <v>42</v>
      </c>
      <c r="I123" s="13">
        <v>65.599999999999994</v>
      </c>
      <c r="J123" s="12">
        <f t="shared" si="4"/>
        <v>26.24</v>
      </c>
      <c r="K123" s="14">
        <f t="shared" si="5"/>
        <v>68.239999999999995</v>
      </c>
      <c r="L123" s="12">
        <v>3</v>
      </c>
      <c r="M123" s="15"/>
      <c r="N123" s="15"/>
      <c r="O123" s="15"/>
      <c r="P123" s="15"/>
    </row>
    <row r="124" spans="1:16" s="16" customFormat="1" ht="18" customHeight="1">
      <c r="A124" s="2">
        <v>121</v>
      </c>
      <c r="B124" s="9" t="s">
        <v>294</v>
      </c>
      <c r="C124" s="9" t="s">
        <v>13</v>
      </c>
      <c r="D124" s="9" t="s">
        <v>14</v>
      </c>
      <c r="E124" s="9" t="s">
        <v>295</v>
      </c>
      <c r="F124" s="10" t="s">
        <v>296</v>
      </c>
      <c r="G124" s="11" t="s">
        <v>57</v>
      </c>
      <c r="H124" s="12">
        <f t="shared" si="3"/>
        <v>41.4</v>
      </c>
      <c r="I124" s="13">
        <v>84</v>
      </c>
      <c r="J124" s="12">
        <f t="shared" si="4"/>
        <v>33.6</v>
      </c>
      <c r="K124" s="14">
        <f t="shared" si="5"/>
        <v>75</v>
      </c>
      <c r="L124" s="12">
        <v>1</v>
      </c>
      <c r="M124" s="15"/>
      <c r="N124" s="15"/>
      <c r="O124" s="15"/>
      <c r="P124" s="15"/>
    </row>
    <row r="125" spans="1:16" s="16" customFormat="1" ht="18" customHeight="1">
      <c r="A125" s="2">
        <v>122</v>
      </c>
      <c r="B125" s="9" t="s">
        <v>294</v>
      </c>
      <c r="C125" s="9" t="s">
        <v>13</v>
      </c>
      <c r="D125" s="9" t="s">
        <v>14</v>
      </c>
      <c r="E125" s="9" t="s">
        <v>297</v>
      </c>
      <c r="F125" s="10" t="s">
        <v>298</v>
      </c>
      <c r="G125" s="11" t="s">
        <v>57</v>
      </c>
      <c r="H125" s="12">
        <f t="shared" si="3"/>
        <v>41.4</v>
      </c>
      <c r="I125" s="13">
        <v>74</v>
      </c>
      <c r="J125" s="12">
        <f t="shared" si="4"/>
        <v>29.6</v>
      </c>
      <c r="K125" s="14">
        <f t="shared" si="5"/>
        <v>71</v>
      </c>
      <c r="L125" s="12">
        <v>2</v>
      </c>
      <c r="M125" s="15"/>
      <c r="N125" s="15"/>
      <c r="O125" s="15"/>
      <c r="P125" s="15"/>
    </row>
    <row r="126" spans="1:16" s="16" customFormat="1" ht="18" customHeight="1">
      <c r="A126" s="2">
        <v>123</v>
      </c>
      <c r="B126" s="9" t="s">
        <v>294</v>
      </c>
      <c r="C126" s="9" t="s">
        <v>13</v>
      </c>
      <c r="D126" s="9" t="s">
        <v>14</v>
      </c>
      <c r="E126" s="9" t="s">
        <v>299</v>
      </c>
      <c r="F126" s="10" t="s">
        <v>300</v>
      </c>
      <c r="G126" s="11" t="s">
        <v>132</v>
      </c>
      <c r="H126" s="12">
        <f t="shared" si="3"/>
        <v>39.6</v>
      </c>
      <c r="I126" s="13">
        <v>66.400000000000006</v>
      </c>
      <c r="J126" s="12">
        <f t="shared" si="4"/>
        <v>26.560000000000002</v>
      </c>
      <c r="K126" s="14">
        <f t="shared" si="5"/>
        <v>66.16</v>
      </c>
      <c r="L126" s="12">
        <v>3</v>
      </c>
      <c r="M126" s="15"/>
      <c r="N126" s="15"/>
      <c r="O126" s="15"/>
      <c r="P126" s="15"/>
    </row>
    <row r="127" spans="1:16" s="16" customFormat="1" ht="18" customHeight="1">
      <c r="A127" s="2">
        <v>124</v>
      </c>
      <c r="B127" s="9" t="s">
        <v>301</v>
      </c>
      <c r="C127" s="9" t="s">
        <v>13</v>
      </c>
      <c r="D127" s="9" t="s">
        <v>14</v>
      </c>
      <c r="E127" s="9" t="s">
        <v>302</v>
      </c>
      <c r="F127" s="10" t="s">
        <v>303</v>
      </c>
      <c r="G127" s="11" t="s">
        <v>195</v>
      </c>
      <c r="H127" s="12">
        <f t="shared" si="3"/>
        <v>44.4</v>
      </c>
      <c r="I127" s="13">
        <v>69.599999999999994</v>
      </c>
      <c r="J127" s="12">
        <f t="shared" si="4"/>
        <v>27.84</v>
      </c>
      <c r="K127" s="14">
        <f t="shared" si="5"/>
        <v>72.239999999999995</v>
      </c>
      <c r="L127" s="12">
        <v>1</v>
      </c>
      <c r="M127" s="15"/>
      <c r="N127" s="15"/>
      <c r="O127" s="15"/>
      <c r="P127" s="15"/>
    </row>
    <row r="128" spans="1:16" s="16" customFormat="1" ht="18" customHeight="1">
      <c r="A128" s="2">
        <v>125</v>
      </c>
      <c r="B128" s="9" t="s">
        <v>301</v>
      </c>
      <c r="C128" s="9" t="s">
        <v>13</v>
      </c>
      <c r="D128" s="9" t="s">
        <v>14</v>
      </c>
      <c r="E128" s="9" t="s">
        <v>304</v>
      </c>
      <c r="F128" s="10" t="s">
        <v>305</v>
      </c>
      <c r="G128" s="11" t="s">
        <v>17</v>
      </c>
      <c r="H128" s="12">
        <f t="shared" si="3"/>
        <v>43.8</v>
      </c>
      <c r="I128" s="13">
        <v>53.4</v>
      </c>
      <c r="J128" s="12">
        <f t="shared" si="4"/>
        <v>21.36</v>
      </c>
      <c r="K128" s="14">
        <f t="shared" si="5"/>
        <v>65.16</v>
      </c>
      <c r="L128" s="12">
        <v>2</v>
      </c>
      <c r="M128" s="15"/>
      <c r="N128" s="15"/>
      <c r="O128" s="15"/>
      <c r="P128" s="15"/>
    </row>
    <row r="129" spans="1:16" s="16" customFormat="1" ht="18" customHeight="1">
      <c r="A129" s="2">
        <v>126</v>
      </c>
      <c r="B129" s="9" t="s">
        <v>301</v>
      </c>
      <c r="C129" s="9" t="s">
        <v>13</v>
      </c>
      <c r="D129" s="9" t="s">
        <v>14</v>
      </c>
      <c r="E129" s="9" t="s">
        <v>306</v>
      </c>
      <c r="F129" s="10" t="s">
        <v>307</v>
      </c>
      <c r="G129" s="11" t="s">
        <v>141</v>
      </c>
      <c r="H129" s="12">
        <f t="shared" si="3"/>
        <v>35.4</v>
      </c>
      <c r="I129" s="13">
        <v>62.2</v>
      </c>
      <c r="J129" s="12">
        <f t="shared" si="4"/>
        <v>24.880000000000003</v>
      </c>
      <c r="K129" s="14">
        <f t="shared" si="5"/>
        <v>60.28</v>
      </c>
      <c r="L129" s="12">
        <v>3</v>
      </c>
      <c r="M129" s="15"/>
      <c r="N129" s="15"/>
      <c r="O129" s="15"/>
      <c r="P129" s="15"/>
    </row>
    <row r="130" spans="1:16" s="16" customFormat="1" ht="18" customHeight="1">
      <c r="A130" s="2">
        <v>127</v>
      </c>
      <c r="B130" s="9" t="s">
        <v>301</v>
      </c>
      <c r="C130" s="9" t="s">
        <v>13</v>
      </c>
      <c r="D130" s="9" t="s">
        <v>14</v>
      </c>
      <c r="E130" s="9" t="s">
        <v>308</v>
      </c>
      <c r="F130" s="10" t="s">
        <v>309</v>
      </c>
      <c r="G130" s="11" t="s">
        <v>141</v>
      </c>
      <c r="H130" s="12">
        <f t="shared" si="3"/>
        <v>35.4</v>
      </c>
      <c r="I130" s="13">
        <v>53</v>
      </c>
      <c r="J130" s="12">
        <f t="shared" si="4"/>
        <v>21.200000000000003</v>
      </c>
      <c r="K130" s="14">
        <f t="shared" si="5"/>
        <v>56.6</v>
      </c>
      <c r="L130" s="12">
        <v>4</v>
      </c>
      <c r="M130" s="15"/>
      <c r="N130" s="15"/>
      <c r="O130" s="15"/>
      <c r="P130" s="15"/>
    </row>
    <row r="131" spans="1:16" s="16" customFormat="1" ht="18" customHeight="1">
      <c r="A131" s="2">
        <v>128</v>
      </c>
      <c r="B131" s="9" t="s">
        <v>310</v>
      </c>
      <c r="C131" s="9" t="s">
        <v>13</v>
      </c>
      <c r="D131" s="9" t="s">
        <v>14</v>
      </c>
      <c r="E131" s="9" t="s">
        <v>311</v>
      </c>
      <c r="F131" s="10" t="s">
        <v>312</v>
      </c>
      <c r="G131" s="11" t="s">
        <v>25</v>
      </c>
      <c r="H131" s="12">
        <f t="shared" si="3"/>
        <v>42.6</v>
      </c>
      <c r="I131" s="13">
        <v>81.2</v>
      </c>
      <c r="J131" s="12">
        <f t="shared" si="4"/>
        <v>32.480000000000004</v>
      </c>
      <c r="K131" s="14">
        <f t="shared" si="5"/>
        <v>75.080000000000013</v>
      </c>
      <c r="L131" s="12">
        <v>1</v>
      </c>
      <c r="M131" s="15"/>
      <c r="N131" s="15"/>
      <c r="O131" s="15"/>
      <c r="P131" s="15"/>
    </row>
    <row r="132" spans="1:16" s="16" customFormat="1" ht="18" customHeight="1">
      <c r="A132" s="2">
        <v>129</v>
      </c>
      <c r="B132" s="9" t="s">
        <v>310</v>
      </c>
      <c r="C132" s="9" t="s">
        <v>13</v>
      </c>
      <c r="D132" s="9" t="s">
        <v>14</v>
      </c>
      <c r="E132" s="9" t="s">
        <v>313</v>
      </c>
      <c r="F132" s="10" t="s">
        <v>314</v>
      </c>
      <c r="G132" s="11" t="s">
        <v>57</v>
      </c>
      <c r="H132" s="12">
        <f t="shared" ref="H132:H144" si="6">G132*60%</f>
        <v>41.4</v>
      </c>
      <c r="I132" s="13">
        <v>78.400000000000006</v>
      </c>
      <c r="J132" s="12">
        <f t="shared" ref="J132:J144" si="7">I132*40%</f>
        <v>31.360000000000003</v>
      </c>
      <c r="K132" s="14">
        <f t="shared" ref="K132:K144" si="8">H132+J132</f>
        <v>72.760000000000005</v>
      </c>
      <c r="L132" s="12">
        <v>2</v>
      </c>
      <c r="M132" s="15"/>
      <c r="N132" s="15"/>
      <c r="O132" s="15"/>
      <c r="P132" s="15"/>
    </row>
    <row r="133" spans="1:16" s="16" customFormat="1" ht="18" customHeight="1">
      <c r="A133" s="2">
        <v>130</v>
      </c>
      <c r="B133" s="9" t="s">
        <v>310</v>
      </c>
      <c r="C133" s="9" t="s">
        <v>13</v>
      </c>
      <c r="D133" s="9" t="s">
        <v>14</v>
      </c>
      <c r="E133" s="9" t="s">
        <v>315</v>
      </c>
      <c r="F133" s="10" t="s">
        <v>316</v>
      </c>
      <c r="G133" s="11" t="s">
        <v>57</v>
      </c>
      <c r="H133" s="12">
        <f t="shared" si="6"/>
        <v>41.4</v>
      </c>
      <c r="I133" s="13">
        <v>53.6</v>
      </c>
      <c r="J133" s="12">
        <f t="shared" si="7"/>
        <v>21.44</v>
      </c>
      <c r="K133" s="14">
        <f t="shared" si="8"/>
        <v>62.84</v>
      </c>
      <c r="L133" s="12">
        <v>3</v>
      </c>
      <c r="M133" s="15"/>
      <c r="N133" s="15"/>
      <c r="O133" s="15"/>
      <c r="P133" s="15"/>
    </row>
    <row r="134" spans="1:16" s="16" customFormat="1" ht="18" customHeight="1">
      <c r="A134" s="2">
        <v>131</v>
      </c>
      <c r="B134" s="18" t="s">
        <v>12</v>
      </c>
      <c r="C134" s="20" t="s">
        <v>317</v>
      </c>
      <c r="D134" s="18" t="s">
        <v>318</v>
      </c>
      <c r="E134" s="18" t="s">
        <v>319</v>
      </c>
      <c r="F134" s="19" t="s">
        <v>320</v>
      </c>
      <c r="G134" s="11" t="s">
        <v>92</v>
      </c>
      <c r="H134" s="12">
        <f t="shared" si="6"/>
        <v>37.799999999999997</v>
      </c>
      <c r="I134" s="13">
        <v>72.2</v>
      </c>
      <c r="J134" s="12">
        <f t="shared" si="7"/>
        <v>28.880000000000003</v>
      </c>
      <c r="K134" s="14">
        <f t="shared" si="8"/>
        <v>66.680000000000007</v>
      </c>
      <c r="L134" s="12">
        <v>1</v>
      </c>
      <c r="M134" s="15"/>
      <c r="N134" s="15"/>
      <c r="O134" s="15"/>
      <c r="P134" s="15"/>
    </row>
    <row r="135" spans="1:16" s="16" customFormat="1" ht="18" customHeight="1">
      <c r="A135" s="2">
        <v>132</v>
      </c>
      <c r="B135" s="18" t="s">
        <v>12</v>
      </c>
      <c r="C135" s="20" t="s">
        <v>317</v>
      </c>
      <c r="D135" s="18" t="s">
        <v>318</v>
      </c>
      <c r="E135" s="18" t="s">
        <v>321</v>
      </c>
      <c r="F135" s="19" t="s">
        <v>322</v>
      </c>
      <c r="G135" s="11" t="s">
        <v>79</v>
      </c>
      <c r="H135" s="12">
        <f t="shared" si="6"/>
        <v>39</v>
      </c>
      <c r="I135" s="13">
        <v>62</v>
      </c>
      <c r="J135" s="12">
        <f t="shared" si="7"/>
        <v>24.8</v>
      </c>
      <c r="K135" s="14">
        <f t="shared" si="8"/>
        <v>63.8</v>
      </c>
      <c r="L135" s="12">
        <v>2</v>
      </c>
      <c r="M135" s="15"/>
      <c r="N135" s="15"/>
      <c r="O135" s="15"/>
      <c r="P135" s="15"/>
    </row>
    <row r="136" spans="1:16" s="16" customFormat="1" ht="18" customHeight="1">
      <c r="A136" s="2">
        <v>133</v>
      </c>
      <c r="B136" s="18" t="s">
        <v>12</v>
      </c>
      <c r="C136" s="20" t="s">
        <v>317</v>
      </c>
      <c r="D136" s="18" t="s">
        <v>318</v>
      </c>
      <c r="E136" s="18" t="s">
        <v>323</v>
      </c>
      <c r="F136" s="19" t="s">
        <v>324</v>
      </c>
      <c r="G136" s="11" t="s">
        <v>60</v>
      </c>
      <c r="H136" s="12">
        <f t="shared" si="6"/>
        <v>45</v>
      </c>
      <c r="I136" s="13">
        <v>0</v>
      </c>
      <c r="J136" s="12">
        <f t="shared" si="7"/>
        <v>0</v>
      </c>
      <c r="K136" s="14">
        <f t="shared" si="8"/>
        <v>45</v>
      </c>
      <c r="L136" s="12">
        <v>3</v>
      </c>
      <c r="M136" s="15"/>
      <c r="N136" s="15"/>
      <c r="O136" s="15"/>
      <c r="P136" s="15"/>
    </row>
    <row r="137" spans="1:16" s="16" customFormat="1" ht="18" customHeight="1">
      <c r="A137" s="2">
        <v>134</v>
      </c>
      <c r="B137" s="18" t="s">
        <v>236</v>
      </c>
      <c r="C137" s="20" t="s">
        <v>317</v>
      </c>
      <c r="D137" s="18" t="s">
        <v>318</v>
      </c>
      <c r="E137" s="18" t="s">
        <v>325</v>
      </c>
      <c r="F137" s="19" t="s">
        <v>326</v>
      </c>
      <c r="G137" s="11" t="s">
        <v>17</v>
      </c>
      <c r="H137" s="12">
        <f t="shared" si="6"/>
        <v>43.8</v>
      </c>
      <c r="I137" s="13">
        <v>74</v>
      </c>
      <c r="J137" s="12">
        <f t="shared" si="7"/>
        <v>29.6</v>
      </c>
      <c r="K137" s="14">
        <f t="shared" si="8"/>
        <v>73.400000000000006</v>
      </c>
      <c r="L137" s="12">
        <v>1</v>
      </c>
      <c r="M137" s="15"/>
      <c r="N137" s="15"/>
      <c r="O137" s="15"/>
      <c r="P137" s="15"/>
    </row>
    <row r="138" spans="1:16" s="16" customFormat="1" ht="18" customHeight="1">
      <c r="A138" s="2">
        <v>135</v>
      </c>
      <c r="B138" s="18" t="s">
        <v>236</v>
      </c>
      <c r="C138" s="20" t="s">
        <v>317</v>
      </c>
      <c r="D138" s="18" t="s">
        <v>318</v>
      </c>
      <c r="E138" s="18" t="s">
        <v>327</v>
      </c>
      <c r="F138" s="19" t="s">
        <v>328</v>
      </c>
      <c r="G138" s="11" t="s">
        <v>192</v>
      </c>
      <c r="H138" s="12">
        <f t="shared" si="6"/>
        <v>32.4</v>
      </c>
      <c r="I138" s="13">
        <v>0</v>
      </c>
      <c r="J138" s="12">
        <f t="shared" si="7"/>
        <v>0</v>
      </c>
      <c r="K138" s="14">
        <f t="shared" si="8"/>
        <v>32.4</v>
      </c>
      <c r="L138" s="12">
        <v>2</v>
      </c>
      <c r="M138" s="15"/>
      <c r="N138" s="15"/>
      <c r="O138" s="15"/>
      <c r="P138" s="15"/>
    </row>
    <row r="139" spans="1:16" s="1" customFormat="1" ht="18.75">
      <c r="A139" s="2">
        <v>136</v>
      </c>
      <c r="B139" s="18" t="s">
        <v>236</v>
      </c>
      <c r="C139" s="20" t="s">
        <v>317</v>
      </c>
      <c r="D139" s="18" t="s">
        <v>318</v>
      </c>
      <c r="E139" s="18" t="s">
        <v>329</v>
      </c>
      <c r="F139" s="19" t="s">
        <v>167</v>
      </c>
      <c r="G139" s="11" t="s">
        <v>192</v>
      </c>
      <c r="H139" s="12">
        <f t="shared" si="6"/>
        <v>32.4</v>
      </c>
      <c r="I139" s="21">
        <v>0</v>
      </c>
      <c r="J139" s="12">
        <f t="shared" si="7"/>
        <v>0</v>
      </c>
      <c r="K139" s="14">
        <f t="shared" si="8"/>
        <v>32.4</v>
      </c>
      <c r="L139" s="22">
        <v>2</v>
      </c>
      <c r="M139" s="15"/>
      <c r="N139" s="15"/>
      <c r="O139" s="15"/>
      <c r="P139" s="15"/>
    </row>
    <row r="140" spans="1:16" s="1" customFormat="1" ht="18.75">
      <c r="A140" s="2">
        <v>137</v>
      </c>
      <c r="B140" s="18" t="s">
        <v>330</v>
      </c>
      <c r="C140" s="20" t="s">
        <v>317</v>
      </c>
      <c r="D140" s="18" t="s">
        <v>318</v>
      </c>
      <c r="E140" s="18" t="s">
        <v>331</v>
      </c>
      <c r="F140" s="19" t="s">
        <v>332</v>
      </c>
      <c r="G140" s="11" t="s">
        <v>97</v>
      </c>
      <c r="H140" s="12">
        <f t="shared" si="6"/>
        <v>36.6</v>
      </c>
      <c r="I140" s="21">
        <v>62.4</v>
      </c>
      <c r="J140" s="12">
        <f t="shared" si="7"/>
        <v>24.96</v>
      </c>
      <c r="K140" s="14">
        <f t="shared" si="8"/>
        <v>61.56</v>
      </c>
      <c r="L140" s="22">
        <v>1</v>
      </c>
    </row>
    <row r="141" spans="1:16" s="1" customFormat="1" ht="18.75">
      <c r="A141" s="2">
        <v>138</v>
      </c>
      <c r="B141" s="18" t="s">
        <v>330</v>
      </c>
      <c r="C141" s="20" t="s">
        <v>317</v>
      </c>
      <c r="D141" s="18" t="s">
        <v>318</v>
      </c>
      <c r="E141" s="18" t="s">
        <v>333</v>
      </c>
      <c r="F141" s="19" t="s">
        <v>334</v>
      </c>
      <c r="G141" s="11" t="s">
        <v>335</v>
      </c>
      <c r="H141" s="12">
        <f t="shared" si="6"/>
        <v>22.2</v>
      </c>
      <c r="I141" s="21">
        <v>0</v>
      </c>
      <c r="J141" s="12">
        <f t="shared" si="7"/>
        <v>0</v>
      </c>
      <c r="K141" s="14">
        <f t="shared" si="8"/>
        <v>22.2</v>
      </c>
      <c r="L141" s="22">
        <v>2</v>
      </c>
    </row>
    <row r="142" spans="1:16" s="1" customFormat="1" ht="18.75">
      <c r="A142" s="2">
        <v>139</v>
      </c>
      <c r="B142" s="18" t="s">
        <v>336</v>
      </c>
      <c r="C142" s="18" t="s">
        <v>337</v>
      </c>
      <c r="D142" s="18" t="s">
        <v>338</v>
      </c>
      <c r="E142" s="18" t="s">
        <v>339</v>
      </c>
      <c r="F142" s="18" t="s">
        <v>340</v>
      </c>
      <c r="G142" s="22">
        <v>74</v>
      </c>
      <c r="H142" s="12">
        <f t="shared" si="6"/>
        <v>44.4</v>
      </c>
      <c r="I142" s="21">
        <v>78.8</v>
      </c>
      <c r="J142" s="12">
        <f t="shared" si="7"/>
        <v>31.52</v>
      </c>
      <c r="K142" s="14">
        <f t="shared" si="8"/>
        <v>75.92</v>
      </c>
      <c r="L142" s="22">
        <v>1</v>
      </c>
    </row>
    <row r="143" spans="1:16" s="1" customFormat="1" ht="18.75">
      <c r="A143" s="2">
        <v>140</v>
      </c>
      <c r="B143" s="18" t="s">
        <v>336</v>
      </c>
      <c r="C143" s="18" t="s">
        <v>337</v>
      </c>
      <c r="D143" s="18" t="s">
        <v>338</v>
      </c>
      <c r="E143" s="18" t="s">
        <v>341</v>
      </c>
      <c r="F143" s="18" t="s">
        <v>342</v>
      </c>
      <c r="G143" s="22">
        <v>72</v>
      </c>
      <c r="H143" s="12">
        <f t="shared" si="6"/>
        <v>43.199999999999996</v>
      </c>
      <c r="I143" s="21">
        <v>76.599999999999994</v>
      </c>
      <c r="J143" s="12">
        <f t="shared" si="7"/>
        <v>30.64</v>
      </c>
      <c r="K143" s="14">
        <f t="shared" si="8"/>
        <v>73.84</v>
      </c>
      <c r="L143" s="22">
        <v>2</v>
      </c>
    </row>
    <row r="144" spans="1:16" s="1" customFormat="1" ht="18.75">
      <c r="A144" s="2">
        <v>141</v>
      </c>
      <c r="B144" s="18" t="s">
        <v>336</v>
      </c>
      <c r="C144" s="18" t="s">
        <v>337</v>
      </c>
      <c r="D144" s="18" t="s">
        <v>338</v>
      </c>
      <c r="E144" s="18" t="s">
        <v>343</v>
      </c>
      <c r="F144" s="18" t="s">
        <v>344</v>
      </c>
      <c r="G144" s="22">
        <v>68</v>
      </c>
      <c r="H144" s="12">
        <f t="shared" si="6"/>
        <v>40.799999999999997</v>
      </c>
      <c r="I144" s="21">
        <v>74.8</v>
      </c>
      <c r="J144" s="12">
        <f t="shared" si="7"/>
        <v>29.92</v>
      </c>
      <c r="K144" s="14">
        <f t="shared" si="8"/>
        <v>70.72</v>
      </c>
      <c r="L144" s="22">
        <v>3</v>
      </c>
    </row>
  </sheetData>
  <mergeCells count="1">
    <mergeCell ref="A1:L2"/>
  </mergeCells>
  <phoneticPr fontId="2"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2018-01-02T03:06:10Z</cp:lastPrinted>
  <dcterms:created xsi:type="dcterms:W3CDTF">2018-01-02T03:03:08Z</dcterms:created>
  <dcterms:modified xsi:type="dcterms:W3CDTF">2018-01-02T03:15:05Z</dcterms:modified>
</cp:coreProperties>
</file>