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30" activeTab="9"/>
  </bookViews>
  <sheets>
    <sheet name="市直单位" sheetId="1" r:id="rId1"/>
    <sheet name="吉州区" sheetId="2" r:id="rId2"/>
    <sheet name="万安县" sheetId="3" r:id="rId3"/>
    <sheet name="泰和县" sheetId="4" r:id="rId4"/>
    <sheet name="吉水县" sheetId="5" r:id="rId5"/>
    <sheet name="峡江县" sheetId="6" r:id="rId6"/>
    <sheet name="青原区" sheetId="7" r:id="rId7"/>
    <sheet name="永丰县" sheetId="8" r:id="rId8"/>
    <sheet name="遂川县" sheetId="9" r:id="rId9"/>
    <sheet name="新干县" sheetId="10" r:id="rId10"/>
  </sheets>
  <definedNames>
    <definedName name="_xlnm.Print_Titles" localSheetId="0">'市直单位'!$3:$3</definedName>
  </definedNames>
  <calcPr fullCalcOnLoad="1"/>
</workbook>
</file>

<file path=xl/sharedStrings.xml><?xml version="1.0" encoding="utf-8"?>
<sst xmlns="http://schemas.openxmlformats.org/spreadsheetml/2006/main" count="2048" uniqueCount="1159">
  <si>
    <t>附件1</t>
  </si>
  <si>
    <t>2017年吉安市事业单位公开招聘工作人员入闱体检人员名单</t>
  </si>
  <si>
    <t>主管部门</t>
  </si>
  <si>
    <t>招聘单位</t>
  </si>
  <si>
    <t>职位名称</t>
  </si>
  <si>
    <t>招聘岗位（管理、专技、工勤）</t>
  </si>
  <si>
    <t>职位代码</t>
  </si>
  <si>
    <t>招聘人数</t>
  </si>
  <si>
    <t>准考证号</t>
  </si>
  <si>
    <t>姓名</t>
  </si>
  <si>
    <t>综合基础知识成绩</t>
  </si>
  <si>
    <t>按50%折算成绩</t>
  </si>
  <si>
    <t>面试成绩</t>
  </si>
  <si>
    <t>合成总成绩</t>
  </si>
  <si>
    <t>入闱体检</t>
  </si>
  <si>
    <t>吉安市信访局</t>
  </si>
  <si>
    <t>吉安市人民来访接待中心</t>
  </si>
  <si>
    <t>信访接待岗位1</t>
  </si>
  <si>
    <t>管理岗</t>
  </si>
  <si>
    <t>13641601806</t>
  </si>
  <si>
    <t>金艳红</t>
  </si>
  <si>
    <t>信访接待岗位2</t>
  </si>
  <si>
    <t>13640503218</t>
  </si>
  <si>
    <t>刘琰</t>
  </si>
  <si>
    <t>信访接待岗位3</t>
  </si>
  <si>
    <t>13641102515</t>
  </si>
  <si>
    <t>王英凡</t>
  </si>
  <si>
    <t>吉安市水利局</t>
  </si>
  <si>
    <t>吉安市水利水电物资供应站</t>
  </si>
  <si>
    <t>水利岗</t>
  </si>
  <si>
    <t>专技岗</t>
  </si>
  <si>
    <t>13642100806</t>
  </si>
  <si>
    <t>邹文明</t>
  </si>
  <si>
    <t>13641209014</t>
  </si>
  <si>
    <t>何飞</t>
  </si>
  <si>
    <t>吉安市水土保持站</t>
  </si>
  <si>
    <t>财务岗</t>
  </si>
  <si>
    <t>13641309522</t>
  </si>
  <si>
    <t>许尧</t>
  </si>
  <si>
    <t>吉安市水利工程管理站</t>
  </si>
  <si>
    <t>13641313430</t>
  </si>
  <si>
    <t>李书龙</t>
  </si>
  <si>
    <t>吉安市交通局</t>
  </si>
  <si>
    <t>吉安市交通工程质量监督管理站</t>
  </si>
  <si>
    <t>质量监督岗</t>
  </si>
  <si>
    <t>13640301718</t>
  </si>
  <si>
    <t>艾聪</t>
  </si>
  <si>
    <t>吉安市金融办</t>
  </si>
  <si>
    <t>吉安市企业上市服务中心</t>
  </si>
  <si>
    <t>业务岗</t>
  </si>
  <si>
    <t>13641601510</t>
  </si>
  <si>
    <t>陈梓献</t>
  </si>
  <si>
    <t>吉安市国土局</t>
  </si>
  <si>
    <t>吉安市国土资源局吉州分局</t>
  </si>
  <si>
    <t>13640300503</t>
  </si>
  <si>
    <t>李瀚</t>
  </si>
  <si>
    <t>吉安市国土资源局青原分局</t>
  </si>
  <si>
    <t>国土工作人员</t>
  </si>
  <si>
    <t>13641206904</t>
  </si>
  <si>
    <t>李智</t>
  </si>
  <si>
    <t>吉安市公路局</t>
  </si>
  <si>
    <t>路桥工程局</t>
  </si>
  <si>
    <t>工地会计</t>
  </si>
  <si>
    <t>13641311609</t>
  </si>
  <si>
    <t>刘志明</t>
  </si>
  <si>
    <t>工程技术员</t>
  </si>
  <si>
    <t>13640701512</t>
  </si>
  <si>
    <t>刘新民</t>
  </si>
  <si>
    <t>井冈山分局</t>
  </si>
  <si>
    <t>13641603212</t>
  </si>
  <si>
    <t>邱瑞贤</t>
  </si>
  <si>
    <t>13641601405</t>
  </si>
  <si>
    <t>王彤</t>
  </si>
  <si>
    <t>永新分局</t>
  </si>
  <si>
    <t>财务工作人员</t>
  </si>
  <si>
    <t>13642102328</t>
  </si>
  <si>
    <t>李嫱</t>
  </si>
  <si>
    <t>安福分局</t>
  </si>
  <si>
    <t>财务工作人员1</t>
  </si>
  <si>
    <t>13642016517</t>
  </si>
  <si>
    <t>孙旻姮</t>
  </si>
  <si>
    <t>财务工作人员2</t>
  </si>
  <si>
    <t>13640103128</t>
  </si>
  <si>
    <t>邹致远</t>
  </si>
  <si>
    <t>13642101927</t>
  </si>
  <si>
    <t>马俊</t>
  </si>
  <si>
    <t>泰和分局</t>
  </si>
  <si>
    <t>13642102420</t>
  </si>
  <si>
    <t>刘斌</t>
  </si>
  <si>
    <t>遂川分局</t>
  </si>
  <si>
    <t>13641207522</t>
  </si>
  <si>
    <t>王海</t>
  </si>
  <si>
    <t>吉安市工信委</t>
  </si>
  <si>
    <t>吉安市节能监察中心</t>
  </si>
  <si>
    <t>办公室工作人员</t>
  </si>
  <si>
    <t>13640305618</t>
  </si>
  <si>
    <t>胡鹏</t>
  </si>
  <si>
    <t>吉安市农业局</t>
  </si>
  <si>
    <t>吉安市经济作物站</t>
  </si>
  <si>
    <t>经济作物生产技术岗</t>
  </si>
  <si>
    <t>13640101311</t>
  </si>
  <si>
    <t>谢毅强</t>
  </si>
  <si>
    <t>吉安市市场和质量监督管理局</t>
  </si>
  <si>
    <t>吉安市质量技术监督检测中心</t>
  </si>
  <si>
    <t>化工产品检验员</t>
  </si>
  <si>
    <t>13641206811</t>
  </si>
  <si>
    <t>黄俊</t>
  </si>
  <si>
    <t>会计</t>
  </si>
  <si>
    <t>13641601924</t>
  </si>
  <si>
    <t>彭婷</t>
  </si>
  <si>
    <t>业务受理人员</t>
  </si>
  <si>
    <t>13642017124</t>
  </si>
  <si>
    <t>李纬辉</t>
  </si>
  <si>
    <t>吉安市人社局</t>
  </si>
  <si>
    <t>吉安市人事考试培训中心</t>
  </si>
  <si>
    <t>计算机管理员</t>
  </si>
  <si>
    <t>13641703818</t>
  </si>
  <si>
    <t>熊伟</t>
  </si>
  <si>
    <t>吉安市委宣传部</t>
  </si>
  <si>
    <t>井冈山报社</t>
  </si>
  <si>
    <t>记者（编辑）</t>
  </si>
  <si>
    <t>13641706007</t>
  </si>
  <si>
    <t>白灵</t>
  </si>
  <si>
    <t>13641704329</t>
  </si>
  <si>
    <t>周玉莲</t>
  </si>
  <si>
    <t>新媒体记者（编辑）</t>
  </si>
  <si>
    <t>13641104411</t>
  </si>
  <si>
    <t>邹洋</t>
  </si>
  <si>
    <t>13641703819</t>
  </si>
  <si>
    <t>廖喆闵</t>
  </si>
  <si>
    <t>吉安市林业局</t>
  </si>
  <si>
    <t>吉安市湿地管理中心</t>
  </si>
  <si>
    <t>湿地保护工作人员</t>
  </si>
  <si>
    <t>13642015902</t>
  </si>
  <si>
    <t>杜禹延</t>
  </si>
  <si>
    <t>吉安市森林资源监测中心</t>
  </si>
  <si>
    <t>森林资源管理工作人员</t>
  </si>
  <si>
    <t>13640103517</t>
  </si>
  <si>
    <t>郑孝强</t>
  </si>
  <si>
    <t>吉安广播电视台</t>
  </si>
  <si>
    <t>吉安802台</t>
  </si>
  <si>
    <t>技术维护</t>
  </si>
  <si>
    <t>13640101603</t>
  </si>
  <si>
    <t>袁颖</t>
  </si>
  <si>
    <t>13640504015</t>
  </si>
  <si>
    <t>习辉</t>
  </si>
  <si>
    <t>13640304801</t>
  </si>
  <si>
    <t>熊捷</t>
  </si>
  <si>
    <t>吉安841台</t>
  </si>
  <si>
    <t>13641312429</t>
  </si>
  <si>
    <t>王俊</t>
  </si>
  <si>
    <t>13640505705</t>
  </si>
  <si>
    <t>彭志平</t>
  </si>
  <si>
    <t>吉安市民政局</t>
  </si>
  <si>
    <t>吉安市救助管理中心站</t>
  </si>
  <si>
    <t>13642104509</t>
  </si>
  <si>
    <t>李洋</t>
  </si>
  <si>
    <t>13640102106</t>
  </si>
  <si>
    <t>王佳荃</t>
  </si>
  <si>
    <t>吉安市救助管理中心站（市居民家庭经济状况核对中心）</t>
  </si>
  <si>
    <t>13642101824</t>
  </si>
  <si>
    <t>王雨轩</t>
  </si>
  <si>
    <t>吉安市文广新局</t>
  </si>
  <si>
    <t>吉安市博物馆</t>
  </si>
  <si>
    <t>文博专业技术岗</t>
  </si>
  <si>
    <t>13640500611</t>
  </si>
  <si>
    <t>刘菊萍</t>
  </si>
  <si>
    <t>13641206020</t>
  </si>
  <si>
    <t>黄娇棋</t>
  </si>
  <si>
    <t>吉安市群艺馆</t>
  </si>
  <si>
    <t>美术创作辅导</t>
  </si>
  <si>
    <t>13641312406</t>
  </si>
  <si>
    <t>周文杰</t>
  </si>
  <si>
    <t>舞蹈表演及创作辅导</t>
  </si>
  <si>
    <t>13641706207</t>
  </si>
  <si>
    <t>黄林敏</t>
  </si>
  <si>
    <t>吉安市发改委</t>
  </si>
  <si>
    <t>吉安市信息化工作办公室</t>
  </si>
  <si>
    <t>会计岗</t>
  </si>
  <si>
    <t>13640505314</t>
  </si>
  <si>
    <t>李钰</t>
  </si>
  <si>
    <t>办公室文秘</t>
  </si>
  <si>
    <t>13641101719</t>
  </si>
  <si>
    <t>熊灵芝</t>
  </si>
  <si>
    <t>吉安市卫计委</t>
  </si>
  <si>
    <t>吉安市医疗急救中心</t>
  </si>
  <si>
    <t>13641208601</t>
  </si>
  <si>
    <t>邹胜章</t>
  </si>
  <si>
    <t>井冈山管理局</t>
  </si>
  <si>
    <t>井冈山管理局旅游管理处井冈山旅游营销中心</t>
  </si>
  <si>
    <t>职员岗1</t>
  </si>
  <si>
    <t>13641313503</t>
  </si>
  <si>
    <t>谢辉</t>
  </si>
  <si>
    <t>职员岗2</t>
  </si>
  <si>
    <t>13640305220</t>
  </si>
  <si>
    <t>赵宏程</t>
  </si>
  <si>
    <t>职员岗3</t>
  </si>
  <si>
    <t>13642014224</t>
  </si>
  <si>
    <t>尹欣程</t>
  </si>
  <si>
    <t>井冈山风景名胜区管理局环境卫生管理所</t>
  </si>
  <si>
    <t>垃圾处理分析工作人员</t>
  </si>
  <si>
    <t>13640703219</t>
  </si>
  <si>
    <t>谢鸣</t>
  </si>
  <si>
    <t>文秘人员</t>
  </si>
  <si>
    <t>13640701702</t>
  </si>
  <si>
    <t>游颖</t>
  </si>
  <si>
    <t>井冈山风景名胜区管理局市政工程管理所</t>
  </si>
  <si>
    <t xml:space="preserve">工程技术员 </t>
  </si>
  <si>
    <t>13640103420</t>
  </si>
  <si>
    <t>余文松</t>
  </si>
  <si>
    <t>电力管理</t>
  </si>
  <si>
    <t>13641208023</t>
  </si>
  <si>
    <t>王荣发</t>
  </si>
  <si>
    <t>设计</t>
  </si>
  <si>
    <t>13640505802</t>
  </si>
  <si>
    <t>魏罗斯铭</t>
  </si>
  <si>
    <t>井冈山风景名胜区管理局园林绿化管理处</t>
  </si>
  <si>
    <t>13642017006</t>
  </si>
  <si>
    <t>张丽兰</t>
  </si>
  <si>
    <t>设计人员</t>
  </si>
  <si>
    <t>13641310415</t>
  </si>
  <si>
    <t>廖雪雯</t>
  </si>
  <si>
    <t>植保人员</t>
  </si>
  <si>
    <t>13640701729</t>
  </si>
  <si>
    <t>黄勇峰</t>
  </si>
  <si>
    <t>文秘岗</t>
  </si>
  <si>
    <t>13641310720</t>
  </si>
  <si>
    <t>卢通</t>
  </si>
  <si>
    <t>吉安市扶贫办</t>
  </si>
  <si>
    <t>吉安市扶贫信息中心</t>
  </si>
  <si>
    <t>13641102909</t>
  </si>
  <si>
    <t>陈可菡</t>
  </si>
  <si>
    <t>计算机管理工作人员</t>
  </si>
  <si>
    <t>13640702820</t>
  </si>
  <si>
    <t>张紫文</t>
  </si>
  <si>
    <t>13641104501</t>
  </si>
  <si>
    <t>傅魏魏</t>
  </si>
  <si>
    <t>政府直属</t>
  </si>
  <si>
    <t>吉州区项目办公室</t>
  </si>
  <si>
    <t>文秘</t>
  </si>
  <si>
    <t>13641707005</t>
  </si>
  <si>
    <t>陈文龙</t>
  </si>
  <si>
    <t>吉州区社区服务中心</t>
  </si>
  <si>
    <t>行政法规岗</t>
  </si>
  <si>
    <t>13641314118</t>
  </si>
  <si>
    <t>颜刚智</t>
  </si>
  <si>
    <t>13641104830</t>
  </si>
  <si>
    <t>谌骏</t>
  </si>
  <si>
    <t>吉州区机关事务管理局</t>
  </si>
  <si>
    <t>13642015721</t>
  </si>
  <si>
    <t>龚帅成</t>
  </si>
  <si>
    <t>吉安市中等专业学校</t>
  </si>
  <si>
    <t>机器人专业教师</t>
  </si>
  <si>
    <t>13640502028</t>
  </si>
  <si>
    <t>刘建坤</t>
  </si>
  <si>
    <t>酒店管理专业教师</t>
  </si>
  <si>
    <t>13640504122</t>
  </si>
  <si>
    <t>周佳薇</t>
  </si>
  <si>
    <t>13642103823</t>
  </si>
  <si>
    <t>冯丽君</t>
  </si>
  <si>
    <t>计算机专业教师</t>
  </si>
  <si>
    <t>13640301012</t>
  </si>
  <si>
    <t>刘烨</t>
  </si>
  <si>
    <t>13640300603</t>
  </si>
  <si>
    <t>衷玉</t>
  </si>
  <si>
    <t>会计专业教师</t>
  </si>
  <si>
    <t>13640305729</t>
  </si>
  <si>
    <t>姜婷</t>
  </si>
  <si>
    <t>语文教师</t>
  </si>
  <si>
    <t>13640103801</t>
  </si>
  <si>
    <t>郭婷</t>
  </si>
  <si>
    <t>13640700630</t>
  </si>
  <si>
    <t>刘闫</t>
  </si>
  <si>
    <t>吉州区新闻办</t>
  </si>
  <si>
    <t>吉州通讯编辑部</t>
  </si>
  <si>
    <t>记者</t>
  </si>
  <si>
    <t>13640304621</t>
  </si>
  <si>
    <t>朱美兰</t>
  </si>
  <si>
    <t>吉州区建设局</t>
  </si>
  <si>
    <t>吉州区市政综合管理所</t>
  </si>
  <si>
    <t>市政管理员1</t>
  </si>
  <si>
    <t>13641706222</t>
  </si>
  <si>
    <t>廖坤</t>
  </si>
  <si>
    <t>13641205803</t>
  </si>
  <si>
    <t>王令坤</t>
  </si>
  <si>
    <t>市政管理员2</t>
  </si>
  <si>
    <t>13641208310</t>
  </si>
  <si>
    <t>张小娟</t>
  </si>
  <si>
    <t>市政管理员3</t>
  </si>
  <si>
    <t>13641100701</t>
  </si>
  <si>
    <t>陈光耀</t>
  </si>
  <si>
    <t>吉州区建筑综合管理站</t>
  </si>
  <si>
    <t>监督员</t>
  </si>
  <si>
    <t>13642103404</t>
  </si>
  <si>
    <t>熊诚</t>
  </si>
  <si>
    <t>13642016529</t>
  </si>
  <si>
    <t>曾陈楚洪</t>
  </si>
  <si>
    <t>吉州区财政局</t>
  </si>
  <si>
    <t>吉州区长塘镇财政所</t>
  </si>
  <si>
    <t xml:space="preserve">职员 </t>
  </si>
  <si>
    <t>13640103707</t>
  </si>
  <si>
    <t>邬思华</t>
  </si>
  <si>
    <t>吉州区财政投资评审中心</t>
  </si>
  <si>
    <t>13640504911</t>
  </si>
  <si>
    <t>李新宝</t>
  </si>
  <si>
    <t>吉州区林业局</t>
  </si>
  <si>
    <t>吉州区乡镇林业工作站</t>
  </si>
  <si>
    <t>技术人员</t>
  </si>
  <si>
    <t>13641600622</t>
  </si>
  <si>
    <t>王丽菲</t>
  </si>
  <si>
    <t>吉州区市场监督管理局</t>
  </si>
  <si>
    <t>吉州区市场和质量监督执法大队</t>
  </si>
  <si>
    <t>药品安全监管员</t>
  </si>
  <si>
    <t>13642104703</t>
  </si>
  <si>
    <t>艾亲</t>
  </si>
  <si>
    <t>13641312919</t>
  </si>
  <si>
    <t>王瑾越</t>
  </si>
  <si>
    <t>吉州区人社局</t>
  </si>
  <si>
    <t>吉州区公共就业人才服务局</t>
  </si>
  <si>
    <t>职员</t>
  </si>
  <si>
    <t>13640501930</t>
  </si>
  <si>
    <t>郭瑶</t>
  </si>
  <si>
    <t>吉州区工信委</t>
  </si>
  <si>
    <t>吉安市吉州区电子商务办公室</t>
  </si>
  <si>
    <t>电商管理</t>
  </si>
  <si>
    <t>13640504801</t>
  </si>
  <si>
    <t>何玲</t>
  </si>
  <si>
    <t>吉州区招商局</t>
  </si>
  <si>
    <t>吉州区招商引资中心</t>
  </si>
  <si>
    <t>13640702402</t>
  </si>
  <si>
    <t>肖冬玲</t>
  </si>
  <si>
    <t>万安县人民政府办公室</t>
  </si>
  <si>
    <t>万安县人民政府金融办公室</t>
  </si>
  <si>
    <t>工作人员</t>
  </si>
  <si>
    <t>13640703421</t>
  </si>
  <si>
    <t>罗静</t>
  </si>
  <si>
    <t>万安县市场和质量监督管理局</t>
  </si>
  <si>
    <t>万安县市场和质量监督管理综合检验检测中心</t>
  </si>
  <si>
    <t>检测员</t>
  </si>
  <si>
    <t>13641602909</t>
  </si>
  <si>
    <t>付锦辉</t>
  </si>
  <si>
    <t>13641102128</t>
  </si>
  <si>
    <t>胡广锭</t>
  </si>
  <si>
    <t>万安县住房和城乡建设局</t>
  </si>
  <si>
    <t>万安县乡镇规划建设管理站</t>
  </si>
  <si>
    <t>规划员</t>
  </si>
  <si>
    <t>13640305203</t>
  </si>
  <si>
    <t>肖龙</t>
  </si>
  <si>
    <t>13640103125</t>
  </si>
  <si>
    <t>王辰璐</t>
  </si>
  <si>
    <t>13640302618</t>
  </si>
  <si>
    <t>张敏清</t>
  </si>
  <si>
    <t>13641313229</t>
  </si>
  <si>
    <t>刘文姬</t>
  </si>
  <si>
    <t>13641312322</t>
  </si>
  <si>
    <t>龙伟伟</t>
  </si>
  <si>
    <t>万安县交通运输局</t>
  </si>
  <si>
    <t>万安县农村公路管理所</t>
  </si>
  <si>
    <t>工程员岗</t>
  </si>
  <si>
    <t>13642100922</t>
  </si>
  <si>
    <t>叶昕杰</t>
  </si>
  <si>
    <t>13640300502</t>
  </si>
  <si>
    <t>林殷海</t>
  </si>
  <si>
    <t>13641102701</t>
  </si>
  <si>
    <t>路建玉</t>
  </si>
  <si>
    <t>万安县统计局</t>
  </si>
  <si>
    <t>万安县统计局普查中心</t>
  </si>
  <si>
    <t>统计员</t>
  </si>
  <si>
    <t>13640501428</t>
  </si>
  <si>
    <t>廖晨</t>
  </si>
  <si>
    <t xml:space="preserve"> 万安县机关事务管理局</t>
  </si>
  <si>
    <t>13641101214</t>
  </si>
  <si>
    <t>黄纯祎</t>
  </si>
  <si>
    <t>江西万安工业园区管理委员会</t>
  </si>
  <si>
    <t>万安县企业人才交流站</t>
  </si>
  <si>
    <t>工作人员2</t>
  </si>
  <si>
    <t>13640305505</t>
  </si>
  <si>
    <t>刘兴鹏</t>
  </si>
  <si>
    <t>13641707825</t>
  </si>
  <si>
    <t>刘玲玲</t>
  </si>
  <si>
    <t>工作人员3</t>
  </si>
  <si>
    <t>13641312708</t>
  </si>
  <si>
    <t>周平平</t>
  </si>
  <si>
    <t>13641600916</t>
  </si>
  <si>
    <t>邓振龙</t>
  </si>
  <si>
    <t>万安县水利局</t>
  </si>
  <si>
    <t>万安县水利工程管理站</t>
  </si>
  <si>
    <t>工程管理技术员</t>
  </si>
  <si>
    <t>13640502809</t>
  </si>
  <si>
    <t>张维凯</t>
  </si>
  <si>
    <t>万安县蕉源水库管理局</t>
  </si>
  <si>
    <t>13640303609</t>
  </si>
  <si>
    <t>郭琴</t>
  </si>
  <si>
    <t>13641208929</t>
  </si>
  <si>
    <t>章勇志</t>
  </si>
  <si>
    <t>万安县民政局</t>
  </si>
  <si>
    <t>万安县沙坪镇民政所</t>
  </si>
  <si>
    <t>13641103401</t>
  </si>
  <si>
    <t>周恒锋</t>
  </si>
  <si>
    <t>万安县宝山乡民政所</t>
  </si>
  <si>
    <t>13640302416</t>
  </si>
  <si>
    <t>谢灵杰</t>
  </si>
  <si>
    <t>万安县潞田镇民政所</t>
  </si>
  <si>
    <t>13641705509</t>
  </si>
  <si>
    <t>李海鹏</t>
  </si>
  <si>
    <t>万安县人力资源和社会保障局</t>
  </si>
  <si>
    <t>万安县社会保险事业管理局</t>
  </si>
  <si>
    <t>13641602015</t>
  </si>
  <si>
    <t>胡晨璐</t>
  </si>
  <si>
    <t>万安县安全生产监督管理局</t>
  </si>
  <si>
    <t>万安县安全生产监察大队</t>
  </si>
  <si>
    <t xml:space="preserve"> 专技岗</t>
  </si>
  <si>
    <t>13641310513</t>
  </si>
  <si>
    <t>刘继发</t>
  </si>
  <si>
    <t>万安县卫计委</t>
  </si>
  <si>
    <t>万安县乡镇卫生院会计核算中心</t>
  </si>
  <si>
    <t>13640504217</t>
  </si>
  <si>
    <t>张祖祥</t>
  </si>
  <si>
    <t>泰和县人力资源和社会保障局</t>
  </si>
  <si>
    <t>泰和县劳动人事争议仲裁院</t>
  </si>
  <si>
    <t>仲裁员</t>
  </si>
  <si>
    <t>13642100223</t>
  </si>
  <si>
    <t>刘春燕</t>
  </si>
  <si>
    <t>泰和县劳动监察局</t>
  </si>
  <si>
    <t>13640304918</t>
  </si>
  <si>
    <t>曾梦露</t>
  </si>
  <si>
    <t>泰和县公共就业人才服务局</t>
  </si>
  <si>
    <t>13641105513</t>
  </si>
  <si>
    <t>周晶</t>
  </si>
  <si>
    <t>泰和县农业局</t>
  </si>
  <si>
    <t>泰和县畜牧兽医局</t>
  </si>
  <si>
    <t>动物防疫与检疫员</t>
  </si>
  <si>
    <t>13642100224</t>
  </si>
  <si>
    <t>邓君政</t>
  </si>
  <si>
    <t>泰和县农业技术推广中心</t>
  </si>
  <si>
    <t>13641600116</t>
  </si>
  <si>
    <t>胡灵芝</t>
  </si>
  <si>
    <t>泰和县文化广播电视新闻出版局</t>
  </si>
  <si>
    <t>泰和县乡镇文化广播电视站</t>
  </si>
  <si>
    <t>13641104315</t>
  </si>
  <si>
    <t>刘崴</t>
  </si>
  <si>
    <t>泰和县文化馆</t>
  </si>
  <si>
    <t>戏剧创作人员</t>
  </si>
  <si>
    <t>13641101210</t>
  </si>
  <si>
    <t>伍安琪</t>
  </si>
  <si>
    <t>舞蹈指导人员</t>
  </si>
  <si>
    <t>13641209103</t>
  </si>
  <si>
    <t>胡飞飞</t>
  </si>
  <si>
    <t>泰和县城乡建设局</t>
  </si>
  <si>
    <t>泰和县乡村建设管理站</t>
  </si>
  <si>
    <t>规划助理员</t>
  </si>
  <si>
    <t>13640301512</t>
  </si>
  <si>
    <t>廖圆</t>
  </si>
  <si>
    <t>13642016528</t>
  </si>
  <si>
    <t>陈勇安</t>
  </si>
  <si>
    <t>13640303822</t>
  </si>
  <si>
    <t>罗昊霆</t>
  </si>
  <si>
    <t>泰和县财政局</t>
  </si>
  <si>
    <t>泰和县行政事业经营性国有资产运营中心</t>
  </si>
  <si>
    <t>13641100729</t>
  </si>
  <si>
    <t>赖晗</t>
  </si>
  <si>
    <t>泰和县财政监督检查局</t>
  </si>
  <si>
    <t>13640703117</t>
  </si>
  <si>
    <t>陈星华</t>
  </si>
  <si>
    <t>泰和县国库集中收付核算中心</t>
  </si>
  <si>
    <t>13641705604</t>
  </si>
  <si>
    <t>刘惠</t>
  </si>
  <si>
    <t>13642017503</t>
  </si>
  <si>
    <t>肖小泉</t>
  </si>
  <si>
    <t>13641602207</t>
  </si>
  <si>
    <t>马晶</t>
  </si>
  <si>
    <t>13641703426</t>
  </si>
  <si>
    <t>刘晶</t>
  </si>
  <si>
    <t>泰和县乡镇财政所</t>
  </si>
  <si>
    <t>13641310215</t>
  </si>
  <si>
    <t>金鑫</t>
  </si>
  <si>
    <t>泰和县林业局</t>
  </si>
  <si>
    <t>泰和县国有林产营运管理中心</t>
  </si>
  <si>
    <t>13641102903</t>
  </si>
  <si>
    <t>邹安</t>
  </si>
  <si>
    <t>泰和县林业综合行政执法大队</t>
  </si>
  <si>
    <t>林业行政执法员</t>
  </si>
  <si>
    <t>13641705813</t>
  </si>
  <si>
    <t>陈伟</t>
  </si>
  <si>
    <t>13641707308</t>
  </si>
  <si>
    <t>谢康明</t>
  </si>
  <si>
    <t>泰和县林权管理服务中心</t>
  </si>
  <si>
    <t>13640101828</t>
  </si>
  <si>
    <t>彭涛</t>
  </si>
  <si>
    <t>泰和县卫生和计划生育委员会</t>
  </si>
  <si>
    <t>泰和县红十字会</t>
  </si>
  <si>
    <t>13640102319</t>
  </si>
  <si>
    <t>金建安</t>
  </si>
  <si>
    <t>泰和县爱国卫生运动委员会办公室</t>
  </si>
  <si>
    <t>13641706625</t>
  </si>
  <si>
    <t>颜勇</t>
  </si>
  <si>
    <t>泰和县城市建设投资开发公司</t>
  </si>
  <si>
    <t>经营部业务员</t>
  </si>
  <si>
    <t>13640301229</t>
  </si>
  <si>
    <t>刘小露</t>
  </si>
  <si>
    <t>工程部造价员</t>
  </si>
  <si>
    <t>13642102404</t>
  </si>
  <si>
    <t>林娟</t>
  </si>
  <si>
    <t>泰和县卫生和计划生育综合监督执法局</t>
  </si>
  <si>
    <t>卫生监督员</t>
  </si>
  <si>
    <t>13641309327</t>
  </si>
  <si>
    <t>王翔</t>
  </si>
  <si>
    <t>13641705716</t>
  </si>
  <si>
    <t>范巧玲</t>
  </si>
  <si>
    <t>吉水县国土资源局</t>
  </si>
  <si>
    <t>吉水县不动产登记中心</t>
  </si>
  <si>
    <t>技术员</t>
  </si>
  <si>
    <t>13640303206</t>
  </si>
  <si>
    <t>李岗</t>
  </si>
  <si>
    <t>吉水县妇联</t>
  </si>
  <si>
    <t>吉水县妇女儿童工作委员会办公室</t>
  </si>
  <si>
    <t>综合岗</t>
  </si>
  <si>
    <t>13642104910</t>
  </si>
  <si>
    <t>吴慧</t>
  </si>
  <si>
    <t>吉水县水利局</t>
  </si>
  <si>
    <t>吉水县水利局工程管理站</t>
  </si>
  <si>
    <t>13641207230</t>
  </si>
  <si>
    <t>黄婷</t>
  </si>
  <si>
    <t>吉水工业园区管理委员会</t>
  </si>
  <si>
    <t>园区市容管理所</t>
  </si>
  <si>
    <t>招商引资岗</t>
  </si>
  <si>
    <t>13641206605</t>
  </si>
  <si>
    <t>郭徽</t>
  </si>
  <si>
    <t>规划建设岗</t>
  </si>
  <si>
    <t>13640305624</t>
  </si>
  <si>
    <t>曾舜</t>
  </si>
  <si>
    <t>吉水县人民政府直属</t>
  </si>
  <si>
    <t>吉水县城市建设投资开发有限公司</t>
  </si>
  <si>
    <t>13641100818</t>
  </si>
  <si>
    <t>吴洁</t>
  </si>
  <si>
    <t>中共吉水县委直属</t>
  </si>
  <si>
    <t>吉水县融媒体中心</t>
  </si>
  <si>
    <t>13641311026</t>
  </si>
  <si>
    <t>黄河清</t>
  </si>
  <si>
    <t>13641312303</t>
  </si>
  <si>
    <t>袁琴</t>
  </si>
  <si>
    <t>摄影摄像师</t>
  </si>
  <si>
    <t>13641309311</t>
  </si>
  <si>
    <t>赵勇</t>
  </si>
  <si>
    <t>编辑制作</t>
  </si>
  <si>
    <t>13640501203</t>
  </si>
  <si>
    <t>张磊</t>
  </si>
  <si>
    <t>吉水县统计局</t>
  </si>
  <si>
    <t>吉水县冠山乡社会事务综合管理站</t>
  </si>
  <si>
    <t>13640103720</t>
  </si>
  <si>
    <t>黄凡</t>
  </si>
  <si>
    <t>江西省井冈山经贸学校</t>
  </si>
  <si>
    <t>电子商务教师</t>
  </si>
  <si>
    <t>13640104007</t>
  </si>
  <si>
    <t>庄裕</t>
  </si>
  <si>
    <t>艺术设计（动画）教师</t>
  </si>
  <si>
    <t>13640101807</t>
  </si>
  <si>
    <t>秦鹏</t>
  </si>
  <si>
    <t>高中化学教师</t>
  </si>
  <si>
    <t>13640501911</t>
  </si>
  <si>
    <t>王小蛟</t>
  </si>
  <si>
    <t>吉水县林业局</t>
  </si>
  <si>
    <t>吉水县人民政府调解处理山林权属争议办公室</t>
  </si>
  <si>
    <t>调解员</t>
  </si>
  <si>
    <t>13641207725</t>
  </si>
  <si>
    <t>赵小青</t>
  </si>
  <si>
    <t>吉水县卫计委</t>
  </si>
  <si>
    <t>吉水县人民医院</t>
  </si>
  <si>
    <t>13641603222</t>
  </si>
  <si>
    <t>易剑宇</t>
  </si>
  <si>
    <t>13642103213</t>
  </si>
  <si>
    <t>姜玲玲</t>
  </si>
  <si>
    <t>办公室文员</t>
  </si>
  <si>
    <t>13640700227</t>
  </si>
  <si>
    <t>杨舟君</t>
  </si>
  <si>
    <t>乡镇卫生院</t>
  </si>
  <si>
    <t>13642017324</t>
  </si>
  <si>
    <t>邹佳琦</t>
  </si>
  <si>
    <t>中共峡江县委宣传部</t>
  </si>
  <si>
    <t>峡江县新闻报道中心</t>
  </si>
  <si>
    <t>县报编辑</t>
  </si>
  <si>
    <t>13641103530</t>
  </si>
  <si>
    <t>戴贤富</t>
  </si>
  <si>
    <t>峡江县水利局</t>
  </si>
  <si>
    <t>峡江县水利工程质量监督管理站</t>
  </si>
  <si>
    <t>工程技术管理</t>
  </si>
  <si>
    <t>13640103408</t>
  </si>
  <si>
    <t>陈建军</t>
  </si>
  <si>
    <t>峡江县石洞水库管理局</t>
  </si>
  <si>
    <t>13640701805</t>
  </si>
  <si>
    <t>周康俊</t>
  </si>
  <si>
    <t>13641207412</t>
  </si>
  <si>
    <t>李晖</t>
  </si>
  <si>
    <t>峡江县林业局仁和林业站</t>
  </si>
  <si>
    <t>13642017419</t>
  </si>
  <si>
    <t>宋颖</t>
  </si>
  <si>
    <t>峡江县国土资源管理局</t>
  </si>
  <si>
    <t>峡江县乡镇及园区国土所</t>
  </si>
  <si>
    <t>矿产资源管理</t>
  </si>
  <si>
    <t>13640100507</t>
  </si>
  <si>
    <t>罗亮</t>
  </si>
  <si>
    <t>土地利用</t>
  </si>
  <si>
    <t>13640305208</t>
  </si>
  <si>
    <t>吴绍平</t>
  </si>
  <si>
    <t>13641601417</t>
  </si>
  <si>
    <t>黄志武</t>
  </si>
  <si>
    <t>峡江县市场和质量监督管理局</t>
  </si>
  <si>
    <t>峡江县市场和质量监督管理执法大队</t>
  </si>
  <si>
    <t>计量监管</t>
  </si>
  <si>
    <t>13641102611</t>
  </si>
  <si>
    <t>刘启明</t>
  </si>
  <si>
    <t>特种设备监管</t>
  </si>
  <si>
    <t>13641311601</t>
  </si>
  <si>
    <t>李琛</t>
  </si>
  <si>
    <t>药品监管</t>
  </si>
  <si>
    <t>13641601018</t>
  </si>
  <si>
    <t>王尧</t>
  </si>
  <si>
    <t>峡江县人力资源和社会保障局</t>
  </si>
  <si>
    <t>峡江县医疗保险事业管理局</t>
  </si>
  <si>
    <t>计算机</t>
  </si>
  <si>
    <t>13641100310</t>
  </si>
  <si>
    <t>张婷</t>
  </si>
  <si>
    <t>峡江县公共就业人才服务局</t>
  </si>
  <si>
    <t>财会</t>
  </si>
  <si>
    <t>13641208815</t>
  </si>
  <si>
    <t>严瑾</t>
  </si>
  <si>
    <t>峡江县公共资源交易中心</t>
  </si>
  <si>
    <t>计算机管理</t>
  </si>
  <si>
    <t>13642102214</t>
  </si>
  <si>
    <t>胡天彦</t>
  </si>
  <si>
    <t>峡江县城市管理局</t>
  </si>
  <si>
    <t>13641206819</t>
  </si>
  <si>
    <t>曹杰</t>
  </si>
  <si>
    <t>峡江县环境卫生管理所</t>
  </si>
  <si>
    <t>环卫管理</t>
  </si>
  <si>
    <t>13642016830</t>
  </si>
  <si>
    <t>姚学敏</t>
  </si>
  <si>
    <t>峡江县物价局</t>
  </si>
  <si>
    <t>峡江县价格认证中心</t>
  </si>
  <si>
    <t>价格鉴证员</t>
  </si>
  <si>
    <t>13641703416</t>
  </si>
  <si>
    <t>李锐</t>
  </si>
  <si>
    <t>峡江县巴邱镇人民政府</t>
  </si>
  <si>
    <t>峡江县巴邱镇乡村建设管理站</t>
  </si>
  <si>
    <t>乡村建设管理</t>
  </si>
  <si>
    <t>13640304821</t>
  </si>
  <si>
    <t>黄文迪</t>
  </si>
  <si>
    <t>峡江县戈坪乡人民政府</t>
  </si>
  <si>
    <t>戈坪乡水务站</t>
  </si>
  <si>
    <t>水利水电</t>
  </si>
  <si>
    <t>13640501713</t>
  </si>
  <si>
    <t>郭将宏</t>
  </si>
  <si>
    <t>峡江县金江乡人民政府</t>
  </si>
  <si>
    <t>峡江县金江乡村建设管理站</t>
  </si>
  <si>
    <t>城乡规划</t>
  </si>
  <si>
    <t>13642017122</t>
  </si>
  <si>
    <t>胡宏凯</t>
  </si>
  <si>
    <t>峡江县金江乡人力资源和社会保障服务所</t>
  </si>
  <si>
    <t>社会服务管理</t>
  </si>
  <si>
    <t>13642103125</t>
  </si>
  <si>
    <t>邱德鹏</t>
  </si>
  <si>
    <t>峡江县马埠镇人民政府</t>
  </si>
  <si>
    <t>峡江马埠镇乡村建设管理站</t>
  </si>
  <si>
    <t>13640700428</t>
  </si>
  <si>
    <t>张俊</t>
  </si>
  <si>
    <t>峡江县卫生和计划生育委员会</t>
  </si>
  <si>
    <t>峡江县卫生和计划生育综合监督局</t>
  </si>
  <si>
    <t>法制稽查</t>
  </si>
  <si>
    <t>13642100524</t>
  </si>
  <si>
    <t>吴劲松</t>
  </si>
  <si>
    <t>峡江县妇幼保健计划生育服务中心</t>
  </si>
  <si>
    <t>信息统计</t>
  </si>
  <si>
    <t>13642016719</t>
  </si>
  <si>
    <t>杨盼</t>
  </si>
  <si>
    <t>综合监督</t>
  </si>
  <si>
    <t>13641706011</t>
  </si>
  <si>
    <t>郭琪</t>
  </si>
  <si>
    <t>青原区东固畲族乡人民政府</t>
  </si>
  <si>
    <t>青原区东固畲族乡事业站所</t>
  </si>
  <si>
    <t>人力资源管理</t>
  </si>
  <si>
    <t>13641311812</t>
  </si>
  <si>
    <t>刘骞</t>
  </si>
  <si>
    <t>计生员</t>
  </si>
  <si>
    <t>13641101811</t>
  </si>
  <si>
    <t>刘庆周</t>
  </si>
  <si>
    <t>经管员 </t>
  </si>
  <si>
    <t>13641103427</t>
  </si>
  <si>
    <t>周聿敏</t>
  </si>
  <si>
    <t>青原区富田镇人民政府</t>
  </si>
  <si>
    <t>青原区富田镇事业站所</t>
  </si>
  <si>
    <t>经管员</t>
  </si>
  <si>
    <t>13641310508</t>
  </si>
  <si>
    <t>胡琴美</t>
  </si>
  <si>
    <t>13640503129</t>
  </si>
  <si>
    <t>黄思维</t>
  </si>
  <si>
    <t>青原区财政局</t>
  </si>
  <si>
    <t>青原区乡镇财政所</t>
  </si>
  <si>
    <t>13641206725</t>
  </si>
  <si>
    <t>阮春媛</t>
  </si>
  <si>
    <t>13641706226</t>
  </si>
  <si>
    <t>徐馨</t>
  </si>
  <si>
    <t>13641312211</t>
  </si>
  <si>
    <t>孙超</t>
  </si>
  <si>
    <t>13641103713</t>
  </si>
  <si>
    <t>周棋</t>
  </si>
  <si>
    <t>青原区交通局</t>
  </si>
  <si>
    <t>青原区农村公路管理所</t>
  </si>
  <si>
    <t>公路建设管理</t>
  </si>
  <si>
    <t>13642016201</t>
  </si>
  <si>
    <t>胡衍光</t>
  </si>
  <si>
    <t>青原区林业局</t>
  </si>
  <si>
    <t>青原区林业局下属林业工作站</t>
  </si>
  <si>
    <t>13640301528</t>
  </si>
  <si>
    <t>李安</t>
  </si>
  <si>
    <t>13641101005</t>
  </si>
  <si>
    <t>张剑</t>
  </si>
  <si>
    <t>青原区水务局</t>
  </si>
  <si>
    <t>白云山工程青原区灌区管理站</t>
  </si>
  <si>
    <t>13642104929</t>
  </si>
  <si>
    <t>周喆</t>
  </si>
  <si>
    <t>青原区农业局</t>
  </si>
  <si>
    <t>青原区农产品质量安全监管检验检测站</t>
  </si>
  <si>
    <t>植保员</t>
  </si>
  <si>
    <t>13641102911</t>
  </si>
  <si>
    <t>罗文</t>
  </si>
  <si>
    <t>农产品质量安全检验员</t>
  </si>
  <si>
    <t>13642103105</t>
  </si>
  <si>
    <t>黄建</t>
  </si>
  <si>
    <t>青原山风景名胜区管理委员会</t>
  </si>
  <si>
    <t>规划建设科员</t>
  </si>
  <si>
    <t>13640303804</t>
  </si>
  <si>
    <t>李玲</t>
  </si>
  <si>
    <t>永丰县城投公司</t>
  </si>
  <si>
    <t>工程预决算</t>
  </si>
  <si>
    <t>13640504003</t>
  </si>
  <si>
    <t>刘丹</t>
  </si>
  <si>
    <t>永丰县统计局</t>
  </si>
  <si>
    <t>沙溪镇统计岗</t>
  </si>
  <si>
    <t>13640306020</t>
  </si>
  <si>
    <t>皮吟嘉</t>
  </si>
  <si>
    <t>中村乡统计岗</t>
  </si>
  <si>
    <t>13641600702</t>
  </si>
  <si>
    <t>杨鸿武</t>
  </si>
  <si>
    <t>三坊乡统计岗</t>
  </si>
  <si>
    <t>13640503429</t>
  </si>
  <si>
    <t>刘越</t>
  </si>
  <si>
    <t>永丰县水利局</t>
  </si>
  <si>
    <t>永丰县发电管理办公室</t>
  </si>
  <si>
    <t>13641208411</t>
  </si>
  <si>
    <t>胡美桂</t>
  </si>
  <si>
    <t>永丰县返步桥水库管理所</t>
  </si>
  <si>
    <t>水利工程岗</t>
  </si>
  <si>
    <t>13640301513</t>
  </si>
  <si>
    <t>彭绍裘</t>
  </si>
  <si>
    <t>永丰县白水门水库管理所</t>
  </si>
  <si>
    <t>13640505921</t>
  </si>
  <si>
    <t>曾玮杰</t>
  </si>
  <si>
    <t>永丰县科技局</t>
  </si>
  <si>
    <t>永丰县防震减灾局</t>
  </si>
  <si>
    <t>抗震设防岗</t>
  </si>
  <si>
    <t>13641208807</t>
  </si>
  <si>
    <t>杨云辉</t>
  </si>
  <si>
    <t>永丰县交通局</t>
  </si>
  <si>
    <t>永丰县交通工程质量监督管理站</t>
  </si>
  <si>
    <t>质监员</t>
  </si>
  <si>
    <t>13641101415</t>
  </si>
  <si>
    <t>查新宇</t>
  </si>
  <si>
    <t>13640302306</t>
  </si>
  <si>
    <t>邹佳勇</t>
  </si>
  <si>
    <t>13641100718</t>
  </si>
  <si>
    <t>张金鹏</t>
  </si>
  <si>
    <t>永丰县文广新局</t>
  </si>
  <si>
    <t>永丰县图书馆</t>
  </si>
  <si>
    <t>图书馆馆员</t>
  </si>
  <si>
    <t>13640101022</t>
  </si>
  <si>
    <t>肖丹凤</t>
  </si>
  <si>
    <t>电子设备维修</t>
  </si>
  <si>
    <t>13640300611</t>
  </si>
  <si>
    <t>宋云</t>
  </si>
  <si>
    <t>七都乡综合文化站</t>
  </si>
  <si>
    <t>基层文化工作者</t>
  </si>
  <si>
    <t>13642015916</t>
  </si>
  <si>
    <t>聂智</t>
  </si>
  <si>
    <t>潭头乡综合文化站</t>
  </si>
  <si>
    <t>13641703806</t>
  </si>
  <si>
    <t>邹轲</t>
  </si>
  <si>
    <t>沿陂镇综合文化站</t>
  </si>
  <si>
    <t>13642100419</t>
  </si>
  <si>
    <t>江星慧</t>
  </si>
  <si>
    <t>永丰县农业局</t>
  </si>
  <si>
    <t>永丰县畜牧兽医局</t>
  </si>
  <si>
    <t>畜牧兽医</t>
  </si>
  <si>
    <t>13641601318</t>
  </si>
  <si>
    <t>汤昀</t>
  </si>
  <si>
    <t>13640503701</t>
  </si>
  <si>
    <t>张后富</t>
  </si>
  <si>
    <t>永丰县农业技术培训学校</t>
  </si>
  <si>
    <t>13640500615</t>
  </si>
  <si>
    <t>王婉菁</t>
  </si>
  <si>
    <t>永丰县工信委</t>
  </si>
  <si>
    <t>永丰县职工培训学校</t>
  </si>
  <si>
    <t>13640502610</t>
  </si>
  <si>
    <t>陈子婧</t>
  </si>
  <si>
    <t>企业安全岗</t>
  </si>
  <si>
    <t>13641311226</t>
  </si>
  <si>
    <t>张舒禹</t>
  </si>
  <si>
    <t>永丰县工业食品办公室</t>
  </si>
  <si>
    <t>13640501718</t>
  </si>
  <si>
    <t>阮玉玲</t>
  </si>
  <si>
    <t>永丰县财政局</t>
  </si>
  <si>
    <t>永丰县政府工程投资评审中心（信息中心）</t>
  </si>
  <si>
    <t>工程技术人员</t>
  </si>
  <si>
    <t>13641703709</t>
  </si>
  <si>
    <t>梁建博</t>
  </si>
  <si>
    <t>工程造价人员</t>
  </si>
  <si>
    <t>13642100129</t>
  </si>
  <si>
    <t>曾中伟</t>
  </si>
  <si>
    <t>古县镇财政所</t>
  </si>
  <si>
    <t>13641100101</t>
  </si>
  <si>
    <t>范春娇</t>
  </si>
  <si>
    <t>石马镇财政所</t>
  </si>
  <si>
    <t>13640503822</t>
  </si>
  <si>
    <t>李强</t>
  </si>
  <si>
    <t>中村乡财政所</t>
  </si>
  <si>
    <t>13641102604</t>
  </si>
  <si>
    <t>曾娟</t>
  </si>
  <si>
    <t>上溪乡财政所</t>
  </si>
  <si>
    <t>13641310130</t>
  </si>
  <si>
    <t>龚浪</t>
  </si>
  <si>
    <t>龙冈畲族乡财政所</t>
  </si>
  <si>
    <t>13640304328</t>
  </si>
  <si>
    <t>陈盼</t>
  </si>
  <si>
    <t>君埠乡财政所</t>
  </si>
  <si>
    <t>13640103309</t>
  </si>
  <si>
    <t>吴小琴</t>
  </si>
  <si>
    <t>永丰县城建局</t>
  </si>
  <si>
    <t>石马镇村镇规划建设管理所</t>
  </si>
  <si>
    <t>村镇规划建设管理员</t>
  </si>
  <si>
    <t>13641310929</t>
  </si>
  <si>
    <t>邱杨洋</t>
  </si>
  <si>
    <t>古县镇村镇规划建设管理所</t>
  </si>
  <si>
    <t>13641313423</t>
  </si>
  <si>
    <t>宁仁义</t>
  </si>
  <si>
    <t>鹿冈乡村镇规划建设管理所</t>
  </si>
  <si>
    <t>13642015106</t>
  </si>
  <si>
    <t>陈梦龙</t>
  </si>
  <si>
    <t>13641209023</t>
  </si>
  <si>
    <t>陈翔</t>
  </si>
  <si>
    <t>藤田镇镇村镇规划建设管理所</t>
  </si>
  <si>
    <t>13640701326</t>
  </si>
  <si>
    <t>吴富安</t>
  </si>
  <si>
    <t>13640700627</t>
  </si>
  <si>
    <t>帅斌勇</t>
  </si>
  <si>
    <t>陶唐乡村镇规划建设管理所</t>
  </si>
  <si>
    <t>13641704124</t>
  </si>
  <si>
    <t>李安平</t>
  </si>
  <si>
    <t>潭头乡村镇规划建设管理所</t>
  </si>
  <si>
    <t>13641206626</t>
  </si>
  <si>
    <t>简强</t>
  </si>
  <si>
    <t>永丰县国土局</t>
  </si>
  <si>
    <t>永丰县国土资源局恩江分局</t>
  </si>
  <si>
    <t>信息管理员</t>
  </si>
  <si>
    <t>13642014905</t>
  </si>
  <si>
    <t>熊韬</t>
  </si>
  <si>
    <t>国土执法员</t>
  </si>
  <si>
    <t>13640101206</t>
  </si>
  <si>
    <t>宋佳</t>
  </si>
  <si>
    <t>国土资源管理员1</t>
  </si>
  <si>
    <t>13641704503</t>
  </si>
  <si>
    <t>宋智鸿</t>
  </si>
  <si>
    <t>13641602505</t>
  </si>
  <si>
    <t>徐高彬</t>
  </si>
  <si>
    <t>国土资源管理员2</t>
  </si>
  <si>
    <t>13640302327</t>
  </si>
  <si>
    <t>聂旖黛</t>
  </si>
  <si>
    <t>永丰县土地储备交易中心</t>
  </si>
  <si>
    <t>13641601504</t>
  </si>
  <si>
    <t>梁超</t>
  </si>
  <si>
    <t>13641602306</t>
  </si>
  <si>
    <t>高强</t>
  </si>
  <si>
    <t>永丰县国土资源局龙冈分局</t>
  </si>
  <si>
    <t>国土资源管理员</t>
  </si>
  <si>
    <t>13641102811</t>
  </si>
  <si>
    <t>张友伦</t>
  </si>
  <si>
    <t>永丰县教体局</t>
  </si>
  <si>
    <t>永丰县职业中等专业学校</t>
  </si>
  <si>
    <t>电子商务专业教师</t>
  </si>
  <si>
    <t>13641102210</t>
  </si>
  <si>
    <t>黄佳莉</t>
  </si>
  <si>
    <t>电子技术应用专业教师</t>
  </si>
  <si>
    <t>13640100407</t>
  </si>
  <si>
    <t>余彬</t>
  </si>
  <si>
    <t>电气化工程专业教师</t>
  </si>
  <si>
    <t>13642101629</t>
  </si>
  <si>
    <t>陈笑鹏</t>
  </si>
  <si>
    <t>永丰县工业园管委会</t>
  </si>
  <si>
    <t>安全生产办</t>
  </si>
  <si>
    <t>安监员</t>
  </si>
  <si>
    <t>13641706405</t>
  </si>
  <si>
    <t>汪爱华</t>
  </si>
  <si>
    <t>环卫所</t>
  </si>
  <si>
    <t>环卫监测员</t>
  </si>
  <si>
    <t>13641707914</t>
  </si>
  <si>
    <t>刘丽</t>
  </si>
  <si>
    <t>永丰县机构编制委员会办公室</t>
  </si>
  <si>
    <t>永丰县事业单位登记管理局</t>
  </si>
  <si>
    <t>13641102706</t>
  </si>
  <si>
    <t>邹菲菲</t>
  </si>
  <si>
    <t>永丰县人社局</t>
  </si>
  <si>
    <t>永丰县医保局</t>
  </si>
  <si>
    <t>13641206923</t>
  </si>
  <si>
    <t>黄靖</t>
  </si>
  <si>
    <t>13640100712</t>
  </si>
  <si>
    <t>汤芦芦</t>
  </si>
  <si>
    <t>永丰县社会保险事业管理局</t>
  </si>
  <si>
    <t>业务员</t>
  </si>
  <si>
    <t>13641312920</t>
  </si>
  <si>
    <t>李玉</t>
  </si>
  <si>
    <t>永丰县公共就业人才服务局</t>
  </si>
  <si>
    <t>13640703205</t>
  </si>
  <si>
    <t>林艳萍</t>
  </si>
  <si>
    <t>永丰县劳动监察局</t>
  </si>
  <si>
    <t>法律事务岗</t>
  </si>
  <si>
    <t>13642015105</t>
  </si>
  <si>
    <t>吴雅静</t>
  </si>
  <si>
    <t>永丰县人事劳动争议仲裁院</t>
  </si>
  <si>
    <t>13642104417</t>
  </si>
  <si>
    <t>蔡欣</t>
  </si>
  <si>
    <t>永丰县鹿冈乡人力资源和社会保障服务所</t>
  </si>
  <si>
    <t>13640504901</t>
  </si>
  <si>
    <t>饶亚雯</t>
  </si>
  <si>
    <t>永丰县中村乡人力资源和社会保障服务所</t>
  </si>
  <si>
    <t>13640102109</t>
  </si>
  <si>
    <t>袁淑华</t>
  </si>
  <si>
    <t>永丰县龙冈畲族乡人力资源和社会保障服务所</t>
  </si>
  <si>
    <t>13640305918</t>
  </si>
  <si>
    <t>谌珍祺</t>
  </si>
  <si>
    <t>永丰县三坊乡人力资源和社会保障服务所</t>
  </si>
  <si>
    <t>13641310523</t>
  </si>
  <si>
    <t>李园园</t>
  </si>
  <si>
    <t>13642014329</t>
  </si>
  <si>
    <t>邹欣</t>
  </si>
  <si>
    <t>永丰县潭头乡人力资源和社会保障服务所</t>
  </si>
  <si>
    <t>13641706221</t>
  </si>
  <si>
    <t>张玺玥</t>
  </si>
  <si>
    <t>永丰县瑶田镇人力资源和社会保障服务所</t>
  </si>
  <si>
    <t>13640303911</t>
  </si>
  <si>
    <t>黄辰</t>
  </si>
  <si>
    <t>永丰县藤田镇人力资源和社会保障服务所</t>
  </si>
  <si>
    <t>13640100207</t>
  </si>
  <si>
    <t>游旺</t>
  </si>
  <si>
    <t>永丰县沙溪镇人力资源和社会保障服务所</t>
  </si>
  <si>
    <t>13641100220</t>
  </si>
  <si>
    <t>邓康丽</t>
  </si>
  <si>
    <t>永丰县卫计委</t>
  </si>
  <si>
    <t>永丰县乡镇妇幼保健和计划生育服务站</t>
  </si>
  <si>
    <t>13642017615</t>
  </si>
  <si>
    <t>李聪</t>
  </si>
  <si>
    <t>13641103728</t>
  </si>
  <si>
    <t>肖威</t>
  </si>
  <si>
    <t>13642017315</t>
  </si>
  <si>
    <t>曾祥</t>
  </si>
  <si>
    <t>遂川县财政局</t>
  </si>
  <si>
    <t>遂川县乡镇财政所</t>
  </si>
  <si>
    <t>会计岗1</t>
  </si>
  <si>
    <t>13641101123</t>
  </si>
  <si>
    <t>罗超</t>
  </si>
  <si>
    <t>13641207116</t>
  </si>
  <si>
    <t>罗伟</t>
  </si>
  <si>
    <t>13641206006</t>
  </si>
  <si>
    <t>欧阳珊媚</t>
  </si>
  <si>
    <t>13640102011</t>
  </si>
  <si>
    <t>刘聆</t>
  </si>
  <si>
    <t>会计岗2</t>
  </si>
  <si>
    <t>13641100227</t>
  </si>
  <si>
    <t>袁梦洁</t>
  </si>
  <si>
    <t>13641100901</t>
  </si>
  <si>
    <t>陈红云</t>
  </si>
  <si>
    <t>13641704023</t>
  </si>
  <si>
    <t>熊志凯</t>
  </si>
  <si>
    <t>13641602403</t>
  </si>
  <si>
    <t>曹喻</t>
  </si>
  <si>
    <t>13641102112</t>
  </si>
  <si>
    <t>张指南</t>
  </si>
  <si>
    <t>13640104102</t>
  </si>
  <si>
    <t>赖永宁</t>
  </si>
  <si>
    <t>遂川县市场和质量监督管理局</t>
  </si>
  <si>
    <t>遂川县市场和质量监督管理局执法大队</t>
  </si>
  <si>
    <t>基层文秘岗</t>
  </si>
  <si>
    <t>13641312808</t>
  </si>
  <si>
    <t>谢燕</t>
  </si>
  <si>
    <t>基层药品监管岗</t>
  </si>
  <si>
    <t>13640302625</t>
  </si>
  <si>
    <t>蔡子涛</t>
  </si>
  <si>
    <t>13642103919</t>
  </si>
  <si>
    <t>揭素勤</t>
  </si>
  <si>
    <t>基层特种设备监管岗</t>
  </si>
  <si>
    <t>13641311418</t>
  </si>
  <si>
    <t>刘微</t>
  </si>
  <si>
    <t>遂川县市场和质量监督管理局综合检验检测中心</t>
  </si>
  <si>
    <t>基层医疗器械监管岗</t>
  </si>
  <si>
    <t>13640700917</t>
  </si>
  <si>
    <t>罗李秀</t>
  </si>
  <si>
    <t>遂川县农业局</t>
  </si>
  <si>
    <t>遂川县种子管理局</t>
  </si>
  <si>
    <t>种子岗</t>
  </si>
  <si>
    <t>13641209019</t>
  </si>
  <si>
    <t>叶锡阳</t>
  </si>
  <si>
    <t>遂川县畜牧兽医局</t>
  </si>
  <si>
    <t>畜牧岗</t>
  </si>
  <si>
    <t>13641207528</t>
  </si>
  <si>
    <t>林书良</t>
  </si>
  <si>
    <t>遂川县果业局</t>
  </si>
  <si>
    <t>果业岗</t>
  </si>
  <si>
    <t>13642100507</t>
  </si>
  <si>
    <t>程新慧</t>
  </si>
  <si>
    <t>遂川县人力资源和社会保障局</t>
  </si>
  <si>
    <t>遂川县社会保险事业管理局</t>
  </si>
  <si>
    <t>财会岗</t>
  </si>
  <si>
    <t>13640700202</t>
  </si>
  <si>
    <t>蒋河生</t>
  </si>
  <si>
    <t>遂川工业园区管理委员会</t>
  </si>
  <si>
    <t>遂川工业园区综合执法中队</t>
  </si>
  <si>
    <t>13640103423</t>
  </si>
  <si>
    <t>李淑嫒</t>
  </si>
  <si>
    <t>遂川园区财政所</t>
  </si>
  <si>
    <t>13641707501</t>
  </si>
  <si>
    <t>刘滢滢</t>
  </si>
  <si>
    <t>遂川县城乡建设局</t>
  </si>
  <si>
    <t>遂川县乡镇规划建设管理所</t>
  </si>
  <si>
    <t>规划岗</t>
  </si>
  <si>
    <t>13641206707</t>
  </si>
  <si>
    <t>李燕平</t>
  </si>
  <si>
    <t>13641104712</t>
  </si>
  <si>
    <t>胡永军</t>
  </si>
  <si>
    <t>13642104817</t>
  </si>
  <si>
    <t>曾煜青</t>
  </si>
  <si>
    <t>13642014818</t>
  </si>
  <si>
    <t>匡莉</t>
  </si>
  <si>
    <t>遂川县自来水公司</t>
  </si>
  <si>
    <t>13641206827</t>
  </si>
  <si>
    <t>宋婉祯</t>
  </si>
  <si>
    <t>水质检测岗</t>
  </si>
  <si>
    <t>13641312409</t>
  </si>
  <si>
    <t>李冬</t>
  </si>
  <si>
    <t>工程预决算岗</t>
  </si>
  <si>
    <t>13640101323</t>
  </si>
  <si>
    <t>刘文鑫</t>
  </si>
  <si>
    <t>遂川县国土资源局</t>
  </si>
  <si>
    <t>遂川县乡镇国土资源所</t>
  </si>
  <si>
    <t>土地管理岗</t>
  </si>
  <si>
    <t>13641207729</t>
  </si>
  <si>
    <t>蔡琴琴</t>
  </si>
  <si>
    <t>13642100114</t>
  </si>
  <si>
    <t>贺湾</t>
  </si>
  <si>
    <t>遂川县城市管理综合执法局</t>
  </si>
  <si>
    <t>政策法规岗1</t>
  </si>
  <si>
    <t>13640305925</t>
  </si>
  <si>
    <t>王文儒</t>
  </si>
  <si>
    <t>政策法规岗2</t>
  </si>
  <si>
    <t>13641705812</t>
  </si>
  <si>
    <t>刘智辉</t>
  </si>
  <si>
    <t>13642101219</t>
  </si>
  <si>
    <t>肖莉</t>
  </si>
  <si>
    <t>遂川县卫生和计划生育委员会</t>
  </si>
  <si>
    <t>遂川县人民医院</t>
  </si>
  <si>
    <t>13642016513</t>
  </si>
  <si>
    <t>彭昕茹</t>
  </si>
  <si>
    <t>13641207205</t>
  </si>
  <si>
    <t>黄军燕</t>
  </si>
  <si>
    <t>新干县水利局</t>
  </si>
  <si>
    <t>新干县水利局直属单位</t>
  </si>
  <si>
    <t>专技人员</t>
  </si>
  <si>
    <t>13640103813</t>
  </si>
  <si>
    <t>皮杨琼</t>
  </si>
  <si>
    <t>新干县商务局</t>
  </si>
  <si>
    <t>新干县商务局商务执法大队</t>
  </si>
  <si>
    <t>综合管理岗</t>
  </si>
  <si>
    <t>13640100210</t>
  </si>
  <si>
    <t>阮昕</t>
  </si>
  <si>
    <t>中共新干县委农村工作部</t>
  </si>
  <si>
    <t>新干县新农村建设工作办公室</t>
  </si>
  <si>
    <t>13640103704</t>
  </si>
  <si>
    <t>邓钰婵</t>
  </si>
  <si>
    <t>新干县广播电视台</t>
  </si>
  <si>
    <t>电视记者</t>
  </si>
  <si>
    <t>13641207125</t>
  </si>
  <si>
    <t>邹志鹏</t>
  </si>
  <si>
    <t>新干县工信委</t>
  </si>
  <si>
    <t>新干县乡镇中小企业服务站</t>
  </si>
  <si>
    <t>13642104221</t>
  </si>
  <si>
    <t>习菊艳</t>
  </si>
  <si>
    <t>新干县国土资源局</t>
  </si>
  <si>
    <t>新干县不动产登记中心</t>
  </si>
  <si>
    <t>13641104822</t>
  </si>
  <si>
    <t>占玲玲</t>
  </si>
  <si>
    <t>中共新干县委政法委员会</t>
  </si>
  <si>
    <t>新干县维护稳定工作领导小组办公室</t>
  </si>
  <si>
    <t>13640500820</t>
  </si>
  <si>
    <t>刁玲月</t>
  </si>
  <si>
    <t>新干县财政局</t>
  </si>
  <si>
    <t>新干县乡镇财政所</t>
  </si>
  <si>
    <t>13640701211</t>
  </si>
  <si>
    <t>朱倩文</t>
  </si>
  <si>
    <t>新干县城乡建设局</t>
  </si>
  <si>
    <t>新干县乡村规划局</t>
  </si>
  <si>
    <t>13640700606</t>
  </si>
  <si>
    <t>周宏辉</t>
  </si>
  <si>
    <t>新干县林业局</t>
  </si>
  <si>
    <t>新干县林业局下属基层事业单位</t>
  </si>
  <si>
    <t>13641207227</t>
  </si>
  <si>
    <t>曾洪敏</t>
  </si>
  <si>
    <t>新干县文广新局</t>
  </si>
  <si>
    <t>新干县乡镇文广站</t>
  </si>
  <si>
    <t>文化辅导员</t>
  </si>
  <si>
    <t>13641707030</t>
  </si>
  <si>
    <t>李玉琴</t>
  </si>
  <si>
    <t>新干县公共资源交易中心</t>
  </si>
  <si>
    <t>信息技术员</t>
  </si>
  <si>
    <t>13640500822</t>
  </si>
  <si>
    <t>吕紫云</t>
  </si>
  <si>
    <t>中共新干县委宣传部</t>
  </si>
  <si>
    <t>新干县新闻报道中心</t>
  </si>
  <si>
    <t>记者编辑</t>
  </si>
  <si>
    <t>13640100625</t>
  </si>
  <si>
    <t>朱睿</t>
  </si>
  <si>
    <t>新干县城市管理局</t>
  </si>
  <si>
    <t>数字化城管指挥中心</t>
  </si>
  <si>
    <t>13641102022</t>
  </si>
  <si>
    <t>胡举翔</t>
  </si>
  <si>
    <t>新干县市场和质量监督管理局</t>
  </si>
  <si>
    <t>新干县市场和质量监督检验检测中心</t>
  </si>
  <si>
    <t>特种设备检测岗</t>
  </si>
  <si>
    <t>13640305323</t>
  </si>
  <si>
    <t>李希</t>
  </si>
  <si>
    <t>新干县安全生产监督管理局</t>
  </si>
  <si>
    <t>新干县盐化城安全生产监督管理站</t>
  </si>
  <si>
    <t>监察员岗1</t>
  </si>
  <si>
    <t>13641101108</t>
  </si>
  <si>
    <t>曾旭</t>
  </si>
  <si>
    <t>13640302020</t>
  </si>
  <si>
    <t>张璐</t>
  </si>
  <si>
    <t>监察员岗2</t>
  </si>
  <si>
    <t>13641312028</t>
  </si>
  <si>
    <t>饶贤正</t>
  </si>
  <si>
    <t>新干县盐卤药化产业办</t>
  </si>
  <si>
    <t>13641313727</t>
  </si>
  <si>
    <t>龚佳伟</t>
  </si>
  <si>
    <t>新干县医疗保险局</t>
  </si>
  <si>
    <t>医疗管理</t>
  </si>
  <si>
    <t>13641105604</t>
  </si>
  <si>
    <t>刘彦</t>
  </si>
  <si>
    <t>新干县社会保险事业管理局</t>
  </si>
  <si>
    <t>13641705407</t>
  </si>
  <si>
    <t>张霞</t>
  </si>
  <si>
    <t>新干县农业局</t>
  </si>
  <si>
    <t>新干县农业局直属单位</t>
  </si>
  <si>
    <t>13641602322</t>
  </si>
  <si>
    <t>周良贵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</si>
</sst>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>
      <alignment vertical="center"/>
      <protection/>
    </xf>
    <xf numFmtId="0" fontId="10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23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3" fillId="0" borderId="13" xfId="16" applyFont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49" fontId="3" fillId="0" borderId="13" xfId="66" applyNumberFormat="1" applyFont="1" applyFill="1" applyBorder="1" applyAlignment="1">
      <alignment horizontal="center" vertical="center" wrapText="1"/>
      <protection/>
    </xf>
    <xf numFmtId="0" fontId="3" fillId="0" borderId="13" xfId="66" applyNumberFormat="1" applyFont="1" applyFill="1" applyBorder="1" applyAlignment="1">
      <alignment horizontal="center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46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54">
    <cellStyle name="Normal" xfId="0"/>
    <cellStyle name="Currency [0]" xfId="15"/>
    <cellStyle name="常规_汇总表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卫生系统_3" xfId="46"/>
    <cellStyle name="好" xfId="47"/>
    <cellStyle name="适中" xfId="48"/>
    <cellStyle name="20% - 强调文字颜色 5" xfId="49"/>
    <cellStyle name="强调文字颜色 1" xfId="50"/>
    <cellStyle name="常规_汇总表_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汇总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4.25"/>
  <cols>
    <col min="1" max="1" width="8.625" style="0" customWidth="1"/>
    <col min="2" max="2" width="12.125" style="0" customWidth="1"/>
    <col min="3" max="3" width="11.875" style="0" customWidth="1"/>
    <col min="4" max="4" width="11.75390625" style="0" customWidth="1"/>
    <col min="5" max="5" width="9.875" style="0" customWidth="1"/>
    <col min="6" max="6" width="5.375" style="0" customWidth="1"/>
    <col min="7" max="7" width="12.375" style="0" customWidth="1"/>
    <col min="8" max="8" width="9.00390625" style="0" customWidth="1"/>
    <col min="9" max="13" width="8.75390625" style="0" customWidth="1"/>
  </cols>
  <sheetData>
    <row r="1" spans="1:14" ht="14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8"/>
    </row>
    <row r="2" spans="1:14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5" customFormat="1" ht="4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5" t="s">
        <v>11</v>
      </c>
      <c r="K3" s="35" t="s">
        <v>12</v>
      </c>
      <c r="L3" s="35" t="s">
        <v>11</v>
      </c>
      <c r="M3" s="35" t="s">
        <v>13</v>
      </c>
      <c r="N3" s="3" t="s">
        <v>14</v>
      </c>
    </row>
    <row r="4" spans="1:14" ht="39.75" customHeight="1">
      <c r="A4" s="4" t="s">
        <v>15</v>
      </c>
      <c r="B4" s="4" t="s">
        <v>16</v>
      </c>
      <c r="C4" s="8" t="s">
        <v>17</v>
      </c>
      <c r="D4" s="8" t="s">
        <v>18</v>
      </c>
      <c r="E4" s="8">
        <v>101001001</v>
      </c>
      <c r="F4" s="8">
        <v>1</v>
      </c>
      <c r="G4" s="5" t="s">
        <v>19</v>
      </c>
      <c r="H4" s="6" t="s">
        <v>20</v>
      </c>
      <c r="I4" s="5">
        <v>65.33</v>
      </c>
      <c r="J4" s="37">
        <v>32.665</v>
      </c>
      <c r="K4" s="37">
        <v>78.4</v>
      </c>
      <c r="L4" s="37">
        <v>39.2</v>
      </c>
      <c r="M4" s="37">
        <v>71.86500000000001</v>
      </c>
      <c r="N4" s="9" t="s">
        <v>14</v>
      </c>
    </row>
    <row r="5" spans="1:14" ht="39.75" customHeight="1">
      <c r="A5" s="7"/>
      <c r="B5" s="7"/>
      <c r="C5" s="8" t="s">
        <v>21</v>
      </c>
      <c r="D5" s="8" t="s">
        <v>18</v>
      </c>
      <c r="E5" s="8">
        <v>101001002</v>
      </c>
      <c r="F5" s="8">
        <v>1</v>
      </c>
      <c r="G5" s="40" t="s">
        <v>22</v>
      </c>
      <c r="H5" s="6" t="s">
        <v>23</v>
      </c>
      <c r="I5" s="40">
        <v>59.64</v>
      </c>
      <c r="J5" s="37">
        <v>29.82</v>
      </c>
      <c r="K5" s="42">
        <v>79</v>
      </c>
      <c r="L5" s="37">
        <v>39.5</v>
      </c>
      <c r="M5" s="37">
        <v>69.32</v>
      </c>
      <c r="N5" s="9" t="s">
        <v>14</v>
      </c>
    </row>
    <row r="6" spans="1:14" ht="39.75" customHeight="1">
      <c r="A6" s="7"/>
      <c r="B6" s="7"/>
      <c r="C6" s="6" t="s">
        <v>24</v>
      </c>
      <c r="D6" s="6" t="s">
        <v>18</v>
      </c>
      <c r="E6" s="6">
        <v>101001003</v>
      </c>
      <c r="F6" s="6">
        <v>1</v>
      </c>
      <c r="G6" s="5" t="s">
        <v>25</v>
      </c>
      <c r="H6" s="6" t="s">
        <v>26</v>
      </c>
      <c r="I6" s="5">
        <v>67.52</v>
      </c>
      <c r="J6" s="37">
        <v>33.76</v>
      </c>
      <c r="K6" s="37">
        <v>77.4</v>
      </c>
      <c r="L6" s="37">
        <v>38.7</v>
      </c>
      <c r="M6" s="37">
        <v>72.46000000000001</v>
      </c>
      <c r="N6" s="9" t="s">
        <v>14</v>
      </c>
    </row>
    <row r="7" spans="1:14" ht="39.75" customHeight="1">
      <c r="A7" s="4" t="s">
        <v>27</v>
      </c>
      <c r="B7" s="4" t="s">
        <v>28</v>
      </c>
      <c r="C7" s="4" t="s">
        <v>29</v>
      </c>
      <c r="D7" s="4" t="s">
        <v>30</v>
      </c>
      <c r="E7" s="4">
        <v>201002001</v>
      </c>
      <c r="F7" s="4">
        <v>2</v>
      </c>
      <c r="G7" s="5" t="s">
        <v>31</v>
      </c>
      <c r="H7" s="6" t="s">
        <v>32</v>
      </c>
      <c r="I7" s="5">
        <v>64.91</v>
      </c>
      <c r="J7" s="37">
        <v>32.455</v>
      </c>
      <c r="K7" s="37">
        <v>79.6</v>
      </c>
      <c r="L7" s="37">
        <v>39.8</v>
      </c>
      <c r="M7" s="37">
        <v>72.255</v>
      </c>
      <c r="N7" s="9" t="s">
        <v>14</v>
      </c>
    </row>
    <row r="8" spans="1:14" ht="39.75" customHeight="1">
      <c r="A8" s="7"/>
      <c r="B8" s="7"/>
      <c r="C8" s="7"/>
      <c r="D8" s="7"/>
      <c r="E8" s="7"/>
      <c r="F8" s="7"/>
      <c r="G8" s="5" t="s">
        <v>33</v>
      </c>
      <c r="H8" s="6" t="s">
        <v>34</v>
      </c>
      <c r="I8" s="5">
        <v>63.13</v>
      </c>
      <c r="J8" s="37">
        <v>31.565</v>
      </c>
      <c r="K8" s="37">
        <v>74.6</v>
      </c>
      <c r="L8" s="37">
        <v>37.3</v>
      </c>
      <c r="M8" s="37">
        <v>68.865</v>
      </c>
      <c r="N8" s="9" t="s">
        <v>14</v>
      </c>
    </row>
    <row r="9" spans="1:14" ht="39.75" customHeight="1">
      <c r="A9" s="7"/>
      <c r="B9" s="8" t="s">
        <v>35</v>
      </c>
      <c r="C9" s="8" t="s">
        <v>36</v>
      </c>
      <c r="D9" s="8" t="s">
        <v>30</v>
      </c>
      <c r="E9" s="8">
        <v>201002002</v>
      </c>
      <c r="F9" s="8">
        <v>1</v>
      </c>
      <c r="G9" s="5" t="s">
        <v>37</v>
      </c>
      <c r="H9" s="6" t="s">
        <v>38</v>
      </c>
      <c r="I9" s="5">
        <v>81.18</v>
      </c>
      <c r="J9" s="37">
        <v>40.59</v>
      </c>
      <c r="K9" s="37">
        <v>70.8</v>
      </c>
      <c r="L9" s="37">
        <v>35.4</v>
      </c>
      <c r="M9" s="37">
        <v>75.99000000000001</v>
      </c>
      <c r="N9" s="9" t="s">
        <v>14</v>
      </c>
    </row>
    <row r="10" spans="1:14" ht="39.75" customHeight="1">
      <c r="A10" s="7"/>
      <c r="B10" s="8" t="s">
        <v>39</v>
      </c>
      <c r="C10" s="8" t="s">
        <v>29</v>
      </c>
      <c r="D10" s="8" t="s">
        <v>30</v>
      </c>
      <c r="E10" s="8">
        <v>201002003</v>
      </c>
      <c r="F10" s="8">
        <v>1</v>
      </c>
      <c r="G10" s="5" t="s">
        <v>40</v>
      </c>
      <c r="H10" s="6" t="s">
        <v>41</v>
      </c>
      <c r="I10" s="5">
        <v>63.06</v>
      </c>
      <c r="J10" s="37">
        <v>31.53</v>
      </c>
      <c r="K10" s="37">
        <v>78</v>
      </c>
      <c r="L10" s="37">
        <v>39</v>
      </c>
      <c r="M10" s="37">
        <v>70.53</v>
      </c>
      <c r="N10" s="9" t="s">
        <v>14</v>
      </c>
    </row>
    <row r="11" spans="1:14" ht="39.75" customHeight="1">
      <c r="A11" s="4" t="s">
        <v>42</v>
      </c>
      <c r="B11" s="8" t="s">
        <v>43</v>
      </c>
      <c r="C11" s="8" t="s">
        <v>44</v>
      </c>
      <c r="D11" s="8" t="s">
        <v>30</v>
      </c>
      <c r="E11" s="8">
        <v>201003001</v>
      </c>
      <c r="F11" s="8">
        <v>1</v>
      </c>
      <c r="G11" s="5" t="s">
        <v>45</v>
      </c>
      <c r="H11" s="6" t="s">
        <v>46</v>
      </c>
      <c r="I11" s="5">
        <v>64.27</v>
      </c>
      <c r="J11" s="37">
        <v>32.135</v>
      </c>
      <c r="K11" s="37">
        <v>82.8</v>
      </c>
      <c r="L11" s="37">
        <v>41.4</v>
      </c>
      <c r="M11" s="37">
        <v>73.535</v>
      </c>
      <c r="N11" s="9" t="s">
        <v>14</v>
      </c>
    </row>
    <row r="12" spans="1:14" ht="39.75" customHeight="1">
      <c r="A12" s="4" t="s">
        <v>47</v>
      </c>
      <c r="B12" s="8" t="s">
        <v>48</v>
      </c>
      <c r="C12" s="8" t="s">
        <v>49</v>
      </c>
      <c r="D12" s="8" t="s">
        <v>30</v>
      </c>
      <c r="E12" s="8">
        <v>201004001</v>
      </c>
      <c r="F12" s="8">
        <v>1</v>
      </c>
      <c r="G12" s="5" t="s">
        <v>50</v>
      </c>
      <c r="H12" s="6" t="s">
        <v>51</v>
      </c>
      <c r="I12" s="5">
        <v>66.78</v>
      </c>
      <c r="J12" s="37">
        <v>33.39</v>
      </c>
      <c r="K12" s="37">
        <v>81</v>
      </c>
      <c r="L12" s="37">
        <v>40.5</v>
      </c>
      <c r="M12" s="37">
        <v>73.89</v>
      </c>
      <c r="N12" s="9" t="s">
        <v>14</v>
      </c>
    </row>
    <row r="13" spans="1:14" ht="39.75" customHeight="1">
      <c r="A13" s="4" t="s">
        <v>52</v>
      </c>
      <c r="B13" s="8" t="s">
        <v>53</v>
      </c>
      <c r="C13" s="8" t="s">
        <v>49</v>
      </c>
      <c r="D13" s="8" t="s">
        <v>30</v>
      </c>
      <c r="E13" s="8">
        <v>201005001</v>
      </c>
      <c r="F13" s="8">
        <v>1</v>
      </c>
      <c r="G13" s="40" t="s">
        <v>54</v>
      </c>
      <c r="H13" s="6" t="s">
        <v>55</v>
      </c>
      <c r="I13" s="40">
        <v>60.11</v>
      </c>
      <c r="J13" s="37">
        <v>30.055</v>
      </c>
      <c r="K13" s="42">
        <v>78</v>
      </c>
      <c r="L13" s="37">
        <v>39</v>
      </c>
      <c r="M13" s="37">
        <v>69.055</v>
      </c>
      <c r="N13" s="9" t="s">
        <v>14</v>
      </c>
    </row>
    <row r="14" spans="1:14" ht="39.75" customHeight="1">
      <c r="A14" s="7"/>
      <c r="B14" s="8" t="s">
        <v>56</v>
      </c>
      <c r="C14" s="8" t="s">
        <v>57</v>
      </c>
      <c r="D14" s="8" t="s">
        <v>18</v>
      </c>
      <c r="E14" s="8">
        <v>101005002</v>
      </c>
      <c r="F14" s="8">
        <v>1</v>
      </c>
      <c r="G14" s="5" t="s">
        <v>58</v>
      </c>
      <c r="H14" s="6" t="s">
        <v>59</v>
      </c>
      <c r="I14" s="5">
        <v>82.6</v>
      </c>
      <c r="J14" s="37">
        <v>41.3</v>
      </c>
      <c r="K14" s="37">
        <v>74</v>
      </c>
      <c r="L14" s="37">
        <v>37</v>
      </c>
      <c r="M14" s="37">
        <v>78.3</v>
      </c>
      <c r="N14" s="9" t="s">
        <v>14</v>
      </c>
    </row>
    <row r="15" spans="1:14" ht="39.75" customHeight="1">
      <c r="A15" s="4" t="s">
        <v>60</v>
      </c>
      <c r="B15" s="4" t="s">
        <v>61</v>
      </c>
      <c r="C15" s="8" t="s">
        <v>62</v>
      </c>
      <c r="D15" s="8" t="s">
        <v>30</v>
      </c>
      <c r="E15" s="8">
        <v>201006001</v>
      </c>
      <c r="F15" s="8">
        <v>1</v>
      </c>
      <c r="G15" s="5" t="s">
        <v>63</v>
      </c>
      <c r="H15" s="6" t="s">
        <v>64</v>
      </c>
      <c r="I15" s="5">
        <v>65.77</v>
      </c>
      <c r="J15" s="37">
        <v>32.885</v>
      </c>
      <c r="K15" s="37">
        <v>71</v>
      </c>
      <c r="L15" s="37">
        <v>35.5</v>
      </c>
      <c r="M15" s="37">
        <v>68.38499999999999</v>
      </c>
      <c r="N15" s="9" t="s">
        <v>14</v>
      </c>
    </row>
    <row r="16" spans="1:14" ht="39.75" customHeight="1">
      <c r="A16" s="7"/>
      <c r="B16" s="7"/>
      <c r="C16" s="8" t="s">
        <v>65</v>
      </c>
      <c r="D16" s="8" t="s">
        <v>30</v>
      </c>
      <c r="E16" s="8">
        <v>201006002</v>
      </c>
      <c r="F16" s="8">
        <v>1</v>
      </c>
      <c r="G16" s="5" t="s">
        <v>66</v>
      </c>
      <c r="H16" s="6" t="s">
        <v>67</v>
      </c>
      <c r="I16" s="5">
        <v>59.74</v>
      </c>
      <c r="J16" s="37">
        <v>29.87</v>
      </c>
      <c r="K16" s="37">
        <v>74</v>
      </c>
      <c r="L16" s="37">
        <v>37</v>
      </c>
      <c r="M16" s="37">
        <v>66.87</v>
      </c>
      <c r="N16" s="9" t="s">
        <v>14</v>
      </c>
    </row>
    <row r="17" spans="1:14" ht="39.75" customHeight="1">
      <c r="A17" s="7"/>
      <c r="B17" s="8" t="s">
        <v>68</v>
      </c>
      <c r="C17" s="8" t="s">
        <v>65</v>
      </c>
      <c r="D17" s="8" t="s">
        <v>30</v>
      </c>
      <c r="E17" s="8">
        <v>201006003</v>
      </c>
      <c r="F17" s="8">
        <v>2</v>
      </c>
      <c r="G17" s="5" t="s">
        <v>69</v>
      </c>
      <c r="H17" s="6" t="s">
        <v>70</v>
      </c>
      <c r="I17" s="5">
        <v>66.79</v>
      </c>
      <c r="J17" s="37">
        <v>33.395</v>
      </c>
      <c r="K17" s="37">
        <v>75</v>
      </c>
      <c r="L17" s="37">
        <v>37.5</v>
      </c>
      <c r="M17" s="37">
        <v>70.89500000000001</v>
      </c>
      <c r="N17" s="9" t="s">
        <v>14</v>
      </c>
    </row>
    <row r="18" spans="1:14" ht="39.75" customHeight="1">
      <c r="A18" s="7"/>
      <c r="B18" s="8"/>
      <c r="C18" s="8"/>
      <c r="D18" s="8"/>
      <c r="E18" s="8"/>
      <c r="F18" s="8"/>
      <c r="G18" s="5" t="s">
        <v>71</v>
      </c>
      <c r="H18" s="6" t="s">
        <v>72</v>
      </c>
      <c r="I18" s="5">
        <v>64.54</v>
      </c>
      <c r="J18" s="37">
        <v>32.27</v>
      </c>
      <c r="K18" s="37">
        <v>77</v>
      </c>
      <c r="L18" s="37">
        <v>38.5</v>
      </c>
      <c r="M18" s="37">
        <v>70.77000000000001</v>
      </c>
      <c r="N18" s="9" t="s">
        <v>14</v>
      </c>
    </row>
    <row r="19" spans="1:14" ht="39.75" customHeight="1">
      <c r="A19" s="7"/>
      <c r="B19" s="8" t="s">
        <v>73</v>
      </c>
      <c r="C19" s="8" t="s">
        <v>74</v>
      </c>
      <c r="D19" s="8" t="s">
        <v>30</v>
      </c>
      <c r="E19" s="8">
        <v>201006004</v>
      </c>
      <c r="F19" s="8">
        <v>1</v>
      </c>
      <c r="G19" s="5" t="s">
        <v>75</v>
      </c>
      <c r="H19" s="6" t="s">
        <v>76</v>
      </c>
      <c r="I19" s="5">
        <v>62.49</v>
      </c>
      <c r="J19" s="37">
        <v>31.245</v>
      </c>
      <c r="K19" s="37">
        <v>80.6</v>
      </c>
      <c r="L19" s="37">
        <v>40.3</v>
      </c>
      <c r="M19" s="37">
        <v>71.545</v>
      </c>
      <c r="N19" s="9" t="s">
        <v>14</v>
      </c>
    </row>
    <row r="20" spans="1:14" ht="39.75" customHeight="1">
      <c r="A20" s="7"/>
      <c r="B20" s="4" t="s">
        <v>77</v>
      </c>
      <c r="C20" s="8" t="s">
        <v>78</v>
      </c>
      <c r="D20" s="8" t="s">
        <v>30</v>
      </c>
      <c r="E20" s="8">
        <v>201006005</v>
      </c>
      <c r="F20" s="8">
        <v>1</v>
      </c>
      <c r="G20" s="5" t="s">
        <v>79</v>
      </c>
      <c r="H20" s="6" t="s">
        <v>80</v>
      </c>
      <c r="I20" s="5">
        <v>64.26</v>
      </c>
      <c r="J20" s="37">
        <v>32.13</v>
      </c>
      <c r="K20" s="37">
        <v>76.2</v>
      </c>
      <c r="L20" s="37">
        <v>38.1</v>
      </c>
      <c r="M20" s="37">
        <v>70.23</v>
      </c>
      <c r="N20" s="9" t="s">
        <v>14</v>
      </c>
    </row>
    <row r="21" spans="1:14" ht="39.75" customHeight="1">
      <c r="A21" s="7"/>
      <c r="B21" s="7"/>
      <c r="C21" s="8" t="s">
        <v>81</v>
      </c>
      <c r="D21" s="8" t="s">
        <v>30</v>
      </c>
      <c r="E21" s="8">
        <v>201006006</v>
      </c>
      <c r="F21" s="8">
        <v>1</v>
      </c>
      <c r="G21" s="5" t="s">
        <v>82</v>
      </c>
      <c r="H21" s="6" t="s">
        <v>83</v>
      </c>
      <c r="I21" s="5">
        <v>65.4</v>
      </c>
      <c r="J21" s="37">
        <v>32.7</v>
      </c>
      <c r="K21" s="37">
        <v>75</v>
      </c>
      <c r="L21" s="37">
        <v>37.5</v>
      </c>
      <c r="M21" s="37">
        <v>70.2</v>
      </c>
      <c r="N21" s="9" t="s">
        <v>14</v>
      </c>
    </row>
    <row r="22" spans="1:14" ht="39.75" customHeight="1">
      <c r="A22" s="7"/>
      <c r="B22" s="7"/>
      <c r="C22" s="8" t="s">
        <v>65</v>
      </c>
      <c r="D22" s="8" t="s">
        <v>30</v>
      </c>
      <c r="E22" s="8">
        <v>201006007</v>
      </c>
      <c r="F22" s="8">
        <v>1</v>
      </c>
      <c r="G22" s="5" t="s">
        <v>84</v>
      </c>
      <c r="H22" s="6" t="s">
        <v>85</v>
      </c>
      <c r="I22" s="5">
        <v>61.82</v>
      </c>
      <c r="J22" s="37">
        <v>30.91</v>
      </c>
      <c r="K22" s="37">
        <v>78.6</v>
      </c>
      <c r="L22" s="37">
        <v>39.3</v>
      </c>
      <c r="M22" s="37">
        <v>70.21</v>
      </c>
      <c r="N22" s="9" t="s">
        <v>14</v>
      </c>
    </row>
    <row r="23" spans="1:14" ht="39.75" customHeight="1">
      <c r="A23" s="7"/>
      <c r="B23" s="8" t="s">
        <v>86</v>
      </c>
      <c r="C23" s="8" t="s">
        <v>74</v>
      </c>
      <c r="D23" s="8" t="s">
        <v>30</v>
      </c>
      <c r="E23" s="8">
        <v>201006008</v>
      </c>
      <c r="F23" s="8">
        <v>1</v>
      </c>
      <c r="G23" s="5" t="s">
        <v>87</v>
      </c>
      <c r="H23" s="6" t="s">
        <v>88</v>
      </c>
      <c r="I23" s="5">
        <v>57.15</v>
      </c>
      <c r="J23" s="37">
        <v>28.575</v>
      </c>
      <c r="K23" s="37">
        <v>77.2</v>
      </c>
      <c r="L23" s="37">
        <v>38.6</v>
      </c>
      <c r="M23" s="37">
        <v>67.175</v>
      </c>
      <c r="N23" s="9" t="s">
        <v>14</v>
      </c>
    </row>
    <row r="24" spans="1:14" ht="39.75" customHeight="1">
      <c r="A24" s="7"/>
      <c r="B24" s="8" t="s">
        <v>89</v>
      </c>
      <c r="C24" s="8" t="s">
        <v>65</v>
      </c>
      <c r="D24" s="8" t="s">
        <v>30</v>
      </c>
      <c r="E24" s="8">
        <v>201006009</v>
      </c>
      <c r="F24" s="8">
        <v>1</v>
      </c>
      <c r="G24" s="5" t="s">
        <v>90</v>
      </c>
      <c r="H24" s="6" t="s">
        <v>91</v>
      </c>
      <c r="I24" s="5">
        <v>77.29</v>
      </c>
      <c r="J24" s="37">
        <v>38.645</v>
      </c>
      <c r="K24" s="37">
        <v>73.4</v>
      </c>
      <c r="L24" s="37">
        <v>36.7</v>
      </c>
      <c r="M24" s="37">
        <v>75.345</v>
      </c>
      <c r="N24" s="9" t="s">
        <v>14</v>
      </c>
    </row>
    <row r="25" spans="1:14" ht="39.75" customHeight="1">
      <c r="A25" s="8" t="s">
        <v>92</v>
      </c>
      <c r="B25" s="8" t="s">
        <v>93</v>
      </c>
      <c r="C25" s="8" t="s">
        <v>94</v>
      </c>
      <c r="D25" s="8" t="s">
        <v>18</v>
      </c>
      <c r="E25" s="8">
        <v>101007001</v>
      </c>
      <c r="F25" s="8">
        <v>1</v>
      </c>
      <c r="G25" s="5" t="s">
        <v>95</v>
      </c>
      <c r="H25" s="6" t="s">
        <v>96</v>
      </c>
      <c r="I25" s="5">
        <v>83.79</v>
      </c>
      <c r="J25" s="37">
        <v>41.895</v>
      </c>
      <c r="K25" s="37">
        <v>82.4</v>
      </c>
      <c r="L25" s="37">
        <v>41.2</v>
      </c>
      <c r="M25" s="37">
        <v>83.095</v>
      </c>
      <c r="N25" s="9" t="s">
        <v>14</v>
      </c>
    </row>
    <row r="26" spans="1:14" ht="39.75" customHeight="1">
      <c r="A26" s="6" t="s">
        <v>97</v>
      </c>
      <c r="B26" s="6" t="s">
        <v>98</v>
      </c>
      <c r="C26" s="6" t="s">
        <v>99</v>
      </c>
      <c r="D26" s="6" t="s">
        <v>30</v>
      </c>
      <c r="E26" s="6">
        <v>201008001</v>
      </c>
      <c r="F26" s="6">
        <v>1</v>
      </c>
      <c r="G26" s="5" t="s">
        <v>100</v>
      </c>
      <c r="H26" s="6" t="s">
        <v>101</v>
      </c>
      <c r="I26" s="5">
        <v>60.86</v>
      </c>
      <c r="J26" s="37">
        <v>30.43</v>
      </c>
      <c r="K26" s="37">
        <v>78.4</v>
      </c>
      <c r="L26" s="37">
        <v>39.2</v>
      </c>
      <c r="M26" s="37">
        <v>69.63</v>
      </c>
      <c r="N26" s="9" t="s">
        <v>14</v>
      </c>
    </row>
    <row r="27" spans="1:14" ht="39.75" customHeight="1">
      <c r="A27" s="4" t="s">
        <v>102</v>
      </c>
      <c r="B27" s="8" t="s">
        <v>103</v>
      </c>
      <c r="C27" s="8" t="s">
        <v>104</v>
      </c>
      <c r="D27" s="8" t="s">
        <v>30</v>
      </c>
      <c r="E27" s="8">
        <v>201009001</v>
      </c>
      <c r="F27" s="8">
        <v>1</v>
      </c>
      <c r="G27" s="5" t="s">
        <v>105</v>
      </c>
      <c r="H27" s="6" t="s">
        <v>106</v>
      </c>
      <c r="I27" s="5">
        <v>70.95</v>
      </c>
      <c r="J27" s="37">
        <v>35.475</v>
      </c>
      <c r="K27" s="37">
        <v>76</v>
      </c>
      <c r="L27" s="37">
        <v>38</v>
      </c>
      <c r="M27" s="37">
        <v>73.475</v>
      </c>
      <c r="N27" s="9" t="s">
        <v>14</v>
      </c>
    </row>
    <row r="28" spans="1:14" ht="39.75" customHeight="1">
      <c r="A28" s="7"/>
      <c r="B28" s="8" t="s">
        <v>103</v>
      </c>
      <c r="C28" s="8" t="s">
        <v>107</v>
      </c>
      <c r="D28" s="8" t="s">
        <v>30</v>
      </c>
      <c r="E28" s="8">
        <v>201009002</v>
      </c>
      <c r="F28" s="8">
        <v>1</v>
      </c>
      <c r="G28" s="5" t="s">
        <v>108</v>
      </c>
      <c r="H28" s="6" t="s">
        <v>109</v>
      </c>
      <c r="I28" s="5">
        <v>82.29</v>
      </c>
      <c r="J28" s="37">
        <v>41.145</v>
      </c>
      <c r="K28" s="37">
        <v>76.8</v>
      </c>
      <c r="L28" s="37">
        <v>38.4</v>
      </c>
      <c r="M28" s="37">
        <v>79.545</v>
      </c>
      <c r="N28" s="9" t="s">
        <v>14</v>
      </c>
    </row>
    <row r="29" spans="1:14" ht="39.75" customHeight="1">
      <c r="A29" s="7"/>
      <c r="B29" s="8" t="s">
        <v>103</v>
      </c>
      <c r="C29" s="8" t="s">
        <v>110</v>
      </c>
      <c r="D29" s="8" t="s">
        <v>30</v>
      </c>
      <c r="E29" s="8">
        <v>201009003</v>
      </c>
      <c r="F29" s="8">
        <v>1</v>
      </c>
      <c r="G29" s="5" t="s">
        <v>111</v>
      </c>
      <c r="H29" s="6" t="s">
        <v>112</v>
      </c>
      <c r="I29" s="5">
        <v>79.99</v>
      </c>
      <c r="J29" s="37">
        <v>39.995</v>
      </c>
      <c r="K29" s="37">
        <v>80.6</v>
      </c>
      <c r="L29" s="37">
        <v>40.3</v>
      </c>
      <c r="M29" s="37">
        <v>80.29499999999999</v>
      </c>
      <c r="N29" s="9" t="s">
        <v>14</v>
      </c>
    </row>
    <row r="30" spans="1:14" ht="39.75" customHeight="1">
      <c r="A30" s="8" t="s">
        <v>113</v>
      </c>
      <c r="B30" s="8" t="s">
        <v>114</v>
      </c>
      <c r="C30" s="8" t="s">
        <v>115</v>
      </c>
      <c r="D30" s="8" t="s">
        <v>30</v>
      </c>
      <c r="E30" s="8">
        <v>201010001</v>
      </c>
      <c r="F30" s="8">
        <v>1</v>
      </c>
      <c r="G30" s="5" t="s">
        <v>116</v>
      </c>
      <c r="H30" s="6" t="s">
        <v>117</v>
      </c>
      <c r="I30" s="5">
        <v>80.29</v>
      </c>
      <c r="J30" s="37">
        <v>40.145</v>
      </c>
      <c r="K30" s="37">
        <v>62.6</v>
      </c>
      <c r="L30" s="37">
        <v>31.3</v>
      </c>
      <c r="M30" s="37">
        <v>71.44500000000001</v>
      </c>
      <c r="N30" s="9" t="s">
        <v>14</v>
      </c>
    </row>
    <row r="31" spans="1:14" ht="39.75" customHeight="1">
      <c r="A31" s="4" t="s">
        <v>118</v>
      </c>
      <c r="B31" s="4" t="s">
        <v>119</v>
      </c>
      <c r="C31" s="8" t="s">
        <v>120</v>
      </c>
      <c r="D31" s="8" t="s">
        <v>30</v>
      </c>
      <c r="E31" s="8">
        <v>201011001</v>
      </c>
      <c r="F31" s="8">
        <v>2</v>
      </c>
      <c r="G31" s="5" t="s">
        <v>121</v>
      </c>
      <c r="H31" s="6" t="s">
        <v>122</v>
      </c>
      <c r="I31" s="5">
        <v>62.26</v>
      </c>
      <c r="J31" s="37">
        <v>31.13</v>
      </c>
      <c r="K31" s="37">
        <v>86.2</v>
      </c>
      <c r="L31" s="37">
        <v>43.1</v>
      </c>
      <c r="M31" s="37">
        <v>74.23</v>
      </c>
      <c r="N31" s="9" t="s">
        <v>14</v>
      </c>
    </row>
    <row r="32" spans="1:14" ht="39.75" customHeight="1">
      <c r="A32" s="7"/>
      <c r="B32" s="7"/>
      <c r="C32" s="8"/>
      <c r="D32" s="8"/>
      <c r="E32" s="8"/>
      <c r="F32" s="8"/>
      <c r="G32" s="5" t="s">
        <v>123</v>
      </c>
      <c r="H32" s="6" t="s">
        <v>124</v>
      </c>
      <c r="I32" s="5">
        <v>62.42</v>
      </c>
      <c r="J32" s="37">
        <v>31.21</v>
      </c>
      <c r="K32" s="37">
        <v>85.6</v>
      </c>
      <c r="L32" s="37">
        <v>42.8</v>
      </c>
      <c r="M32" s="37">
        <v>74.00999999999999</v>
      </c>
      <c r="N32" s="9" t="s">
        <v>14</v>
      </c>
    </row>
    <row r="33" spans="1:14" ht="39.75" customHeight="1">
      <c r="A33" s="7"/>
      <c r="B33" s="7"/>
      <c r="C33" s="8" t="s">
        <v>125</v>
      </c>
      <c r="D33" s="8" t="s">
        <v>30</v>
      </c>
      <c r="E33" s="8">
        <v>201011002</v>
      </c>
      <c r="F33" s="8">
        <v>2</v>
      </c>
      <c r="G33" s="5" t="s">
        <v>126</v>
      </c>
      <c r="H33" s="6" t="s">
        <v>127</v>
      </c>
      <c r="I33" s="5">
        <v>57.65</v>
      </c>
      <c r="J33" s="37">
        <v>28.825</v>
      </c>
      <c r="K33" s="37">
        <v>70.2</v>
      </c>
      <c r="L33" s="37">
        <v>35.1</v>
      </c>
      <c r="M33" s="37">
        <v>63.925</v>
      </c>
      <c r="N33" s="9" t="s">
        <v>14</v>
      </c>
    </row>
    <row r="34" spans="1:14" ht="39.75" customHeight="1">
      <c r="A34" s="7"/>
      <c r="B34" s="7"/>
      <c r="C34" s="8"/>
      <c r="D34" s="8"/>
      <c r="E34" s="8"/>
      <c r="F34" s="8"/>
      <c r="G34" s="5" t="s">
        <v>128</v>
      </c>
      <c r="H34" s="6" t="s">
        <v>129</v>
      </c>
      <c r="I34" s="5">
        <v>50.76</v>
      </c>
      <c r="J34" s="37">
        <v>25.38</v>
      </c>
      <c r="K34" s="37">
        <v>59.6</v>
      </c>
      <c r="L34" s="37">
        <v>29.8</v>
      </c>
      <c r="M34" s="37">
        <v>55.18</v>
      </c>
      <c r="N34" s="9" t="s">
        <v>14</v>
      </c>
    </row>
    <row r="35" spans="1:14" ht="39.75" customHeight="1">
      <c r="A35" s="4" t="s">
        <v>130</v>
      </c>
      <c r="B35" s="8" t="s">
        <v>131</v>
      </c>
      <c r="C35" s="8" t="s">
        <v>132</v>
      </c>
      <c r="D35" s="8" t="s">
        <v>30</v>
      </c>
      <c r="E35" s="8">
        <v>201012001</v>
      </c>
      <c r="F35" s="8">
        <v>1</v>
      </c>
      <c r="G35" s="5" t="s">
        <v>133</v>
      </c>
      <c r="H35" s="6" t="s">
        <v>134</v>
      </c>
      <c r="I35" s="5">
        <v>62.15</v>
      </c>
      <c r="J35" s="37">
        <v>31.075</v>
      </c>
      <c r="K35" s="37">
        <v>73</v>
      </c>
      <c r="L35" s="37">
        <v>36.5</v>
      </c>
      <c r="M35" s="37">
        <v>67.575</v>
      </c>
      <c r="N35" s="9" t="s">
        <v>14</v>
      </c>
    </row>
    <row r="36" spans="1:14" ht="39.75" customHeight="1">
      <c r="A36" s="7"/>
      <c r="B36" s="8" t="s">
        <v>135</v>
      </c>
      <c r="C36" s="8" t="s">
        <v>136</v>
      </c>
      <c r="D36" s="8" t="s">
        <v>30</v>
      </c>
      <c r="E36" s="8">
        <v>201012002</v>
      </c>
      <c r="F36" s="8">
        <v>1</v>
      </c>
      <c r="G36" s="5" t="s">
        <v>137</v>
      </c>
      <c r="H36" s="6" t="s">
        <v>138</v>
      </c>
      <c r="I36" s="5">
        <v>61.3</v>
      </c>
      <c r="J36" s="37">
        <v>30.65</v>
      </c>
      <c r="K36" s="37">
        <v>73.4</v>
      </c>
      <c r="L36" s="37">
        <v>36.7</v>
      </c>
      <c r="M36" s="37">
        <v>67.35</v>
      </c>
      <c r="N36" s="9" t="s">
        <v>14</v>
      </c>
    </row>
    <row r="37" spans="1:14" ht="39.75" customHeight="1">
      <c r="A37" s="4" t="s">
        <v>139</v>
      </c>
      <c r="B37" s="8" t="s">
        <v>140</v>
      </c>
      <c r="C37" s="8" t="s">
        <v>141</v>
      </c>
      <c r="D37" s="8" t="s">
        <v>30</v>
      </c>
      <c r="E37" s="8">
        <v>201013001</v>
      </c>
      <c r="F37" s="8">
        <v>3</v>
      </c>
      <c r="G37" s="5" t="s">
        <v>142</v>
      </c>
      <c r="H37" s="6" t="s">
        <v>143</v>
      </c>
      <c r="I37" s="5">
        <v>85.6</v>
      </c>
      <c r="J37" s="37">
        <v>42.8</v>
      </c>
      <c r="K37" s="37">
        <v>70</v>
      </c>
      <c r="L37" s="37">
        <v>35</v>
      </c>
      <c r="M37" s="37">
        <v>77.8</v>
      </c>
      <c r="N37" s="9" t="s">
        <v>14</v>
      </c>
    </row>
    <row r="38" spans="1:14" ht="39.75" customHeight="1">
      <c r="A38" s="7"/>
      <c r="B38" s="8"/>
      <c r="C38" s="8"/>
      <c r="D38" s="8"/>
      <c r="E38" s="8"/>
      <c r="F38" s="8"/>
      <c r="G38" s="5" t="s">
        <v>144</v>
      </c>
      <c r="H38" s="6" t="s">
        <v>145</v>
      </c>
      <c r="I38" s="5">
        <v>81.22</v>
      </c>
      <c r="J38" s="37">
        <v>40.61</v>
      </c>
      <c r="K38" s="37">
        <v>74.2</v>
      </c>
      <c r="L38" s="37">
        <v>37.1</v>
      </c>
      <c r="M38" s="37">
        <v>77.71000000000001</v>
      </c>
      <c r="N38" s="9" t="s">
        <v>14</v>
      </c>
    </row>
    <row r="39" spans="1:14" ht="39.75" customHeight="1">
      <c r="A39" s="7"/>
      <c r="B39" s="8"/>
      <c r="C39" s="8"/>
      <c r="D39" s="8"/>
      <c r="E39" s="8"/>
      <c r="F39" s="8"/>
      <c r="G39" s="5" t="s">
        <v>146</v>
      </c>
      <c r="H39" s="6" t="s">
        <v>147</v>
      </c>
      <c r="I39" s="5">
        <v>77.79</v>
      </c>
      <c r="J39" s="37">
        <v>38.895</v>
      </c>
      <c r="K39" s="37">
        <v>72.2</v>
      </c>
      <c r="L39" s="37">
        <v>36.1</v>
      </c>
      <c r="M39" s="37">
        <v>74.995</v>
      </c>
      <c r="N39" s="9" t="s">
        <v>14</v>
      </c>
    </row>
    <row r="40" spans="1:14" ht="39.75" customHeight="1">
      <c r="A40" s="7"/>
      <c r="B40" s="8" t="s">
        <v>148</v>
      </c>
      <c r="C40" s="8" t="s">
        <v>141</v>
      </c>
      <c r="D40" s="8" t="s">
        <v>30</v>
      </c>
      <c r="E40" s="8">
        <v>201013003</v>
      </c>
      <c r="F40" s="8">
        <v>2</v>
      </c>
      <c r="G40" s="5" t="s">
        <v>149</v>
      </c>
      <c r="H40" s="6" t="s">
        <v>150</v>
      </c>
      <c r="I40" s="5">
        <v>65.27</v>
      </c>
      <c r="J40" s="37">
        <v>32.635</v>
      </c>
      <c r="K40" s="37">
        <v>82.4</v>
      </c>
      <c r="L40" s="37">
        <v>41.2</v>
      </c>
      <c r="M40" s="37">
        <v>73.83500000000001</v>
      </c>
      <c r="N40" s="9" t="s">
        <v>14</v>
      </c>
    </row>
    <row r="41" spans="1:14" ht="39.75" customHeight="1">
      <c r="A41" s="7"/>
      <c r="B41" s="8"/>
      <c r="C41" s="8"/>
      <c r="D41" s="8"/>
      <c r="E41" s="8"/>
      <c r="F41" s="8"/>
      <c r="G41" s="5" t="s">
        <v>151</v>
      </c>
      <c r="H41" s="6" t="s">
        <v>152</v>
      </c>
      <c r="I41" s="5">
        <v>58.34</v>
      </c>
      <c r="J41" s="37">
        <v>29.17</v>
      </c>
      <c r="K41" s="37">
        <v>77.8</v>
      </c>
      <c r="L41" s="37">
        <v>38.9</v>
      </c>
      <c r="M41" s="37">
        <v>68.07</v>
      </c>
      <c r="N41" s="9" t="s">
        <v>14</v>
      </c>
    </row>
    <row r="42" spans="1:14" ht="39.75" customHeight="1">
      <c r="A42" s="4" t="s">
        <v>153</v>
      </c>
      <c r="B42" s="4" t="s">
        <v>154</v>
      </c>
      <c r="C42" s="8" t="s">
        <v>49</v>
      </c>
      <c r="D42" s="8" t="s">
        <v>18</v>
      </c>
      <c r="E42" s="8">
        <v>101014001</v>
      </c>
      <c r="F42" s="8">
        <v>1</v>
      </c>
      <c r="G42" s="40" t="s">
        <v>155</v>
      </c>
      <c r="H42" s="47" t="s">
        <v>156</v>
      </c>
      <c r="I42" s="40">
        <v>64.72</v>
      </c>
      <c r="J42" s="37">
        <v>32.36</v>
      </c>
      <c r="K42" s="40">
        <v>80</v>
      </c>
      <c r="L42" s="37">
        <v>40</v>
      </c>
      <c r="M42" s="37">
        <v>72.36</v>
      </c>
      <c r="N42" s="9" t="s">
        <v>14</v>
      </c>
    </row>
    <row r="43" spans="1:14" ht="39.75" customHeight="1">
      <c r="A43" s="7"/>
      <c r="B43" s="7"/>
      <c r="C43" s="8" t="s">
        <v>36</v>
      </c>
      <c r="D43" s="8" t="s">
        <v>30</v>
      </c>
      <c r="E43" s="8">
        <v>201014002</v>
      </c>
      <c r="F43" s="8">
        <v>1</v>
      </c>
      <c r="G43" s="5" t="s">
        <v>157</v>
      </c>
      <c r="H43" s="6" t="s">
        <v>158</v>
      </c>
      <c r="I43" s="5">
        <v>84.29</v>
      </c>
      <c r="J43" s="37">
        <v>42.145</v>
      </c>
      <c r="K43" s="37">
        <v>75.8</v>
      </c>
      <c r="L43" s="37">
        <v>37.9</v>
      </c>
      <c r="M43" s="37">
        <v>80.045</v>
      </c>
      <c r="N43" s="9" t="s">
        <v>14</v>
      </c>
    </row>
    <row r="44" spans="1:14" ht="39.75" customHeight="1">
      <c r="A44" s="7"/>
      <c r="B44" s="8" t="s">
        <v>159</v>
      </c>
      <c r="C44" s="8" t="s">
        <v>49</v>
      </c>
      <c r="D44" s="8" t="s">
        <v>18</v>
      </c>
      <c r="E44" s="8">
        <v>101014003</v>
      </c>
      <c r="F44" s="8">
        <v>1</v>
      </c>
      <c r="G44" s="5" t="s">
        <v>160</v>
      </c>
      <c r="H44" s="6" t="s">
        <v>161</v>
      </c>
      <c r="I44" s="5">
        <v>81.19</v>
      </c>
      <c r="J44" s="37">
        <v>40.595</v>
      </c>
      <c r="K44" s="37">
        <v>77</v>
      </c>
      <c r="L44" s="37">
        <v>38.5</v>
      </c>
      <c r="M44" s="37">
        <v>79.095</v>
      </c>
      <c r="N44" s="9" t="s">
        <v>14</v>
      </c>
    </row>
    <row r="45" spans="1:14" ht="39.75" customHeight="1">
      <c r="A45" s="4" t="s">
        <v>162</v>
      </c>
      <c r="B45" s="8" t="s">
        <v>163</v>
      </c>
      <c r="C45" s="8" t="s">
        <v>164</v>
      </c>
      <c r="D45" s="8" t="s">
        <v>30</v>
      </c>
      <c r="E45" s="8">
        <v>201015002</v>
      </c>
      <c r="F45" s="8">
        <v>1</v>
      </c>
      <c r="G45" s="5" t="s">
        <v>165</v>
      </c>
      <c r="H45" s="6" t="s">
        <v>166</v>
      </c>
      <c r="I45" s="5">
        <v>61.12</v>
      </c>
      <c r="J45" s="37">
        <v>30.56</v>
      </c>
      <c r="K45" s="37">
        <v>80</v>
      </c>
      <c r="L45" s="37">
        <v>40</v>
      </c>
      <c r="M45" s="37">
        <v>70.56</v>
      </c>
      <c r="N45" s="9" t="s">
        <v>14</v>
      </c>
    </row>
    <row r="46" spans="1:14" ht="39.75" customHeight="1">
      <c r="A46" s="7"/>
      <c r="B46" s="8" t="s">
        <v>163</v>
      </c>
      <c r="C46" s="8" t="s">
        <v>107</v>
      </c>
      <c r="D46" s="8" t="s">
        <v>30</v>
      </c>
      <c r="E46" s="8">
        <v>201015003</v>
      </c>
      <c r="F46" s="8">
        <v>1</v>
      </c>
      <c r="G46" s="5" t="s">
        <v>167</v>
      </c>
      <c r="H46" s="6" t="s">
        <v>168</v>
      </c>
      <c r="I46" s="5">
        <v>67.65</v>
      </c>
      <c r="J46" s="37">
        <v>33.825</v>
      </c>
      <c r="K46" s="37">
        <v>76.8</v>
      </c>
      <c r="L46" s="37">
        <v>38.4</v>
      </c>
      <c r="M46" s="37">
        <v>72.225</v>
      </c>
      <c r="N46" s="9" t="s">
        <v>14</v>
      </c>
    </row>
    <row r="47" spans="1:14" ht="39.75" customHeight="1">
      <c r="A47" s="7"/>
      <c r="B47" s="8" t="s">
        <v>169</v>
      </c>
      <c r="C47" s="8" t="s">
        <v>170</v>
      </c>
      <c r="D47" s="8" t="s">
        <v>30</v>
      </c>
      <c r="E47" s="8">
        <v>201015005</v>
      </c>
      <c r="F47" s="8">
        <v>1</v>
      </c>
      <c r="G47" s="5" t="s">
        <v>171</v>
      </c>
      <c r="H47" s="6" t="s">
        <v>172</v>
      </c>
      <c r="I47" s="5">
        <v>64.75</v>
      </c>
      <c r="J47" s="37">
        <v>32.375</v>
      </c>
      <c r="K47" s="37">
        <v>75.6</v>
      </c>
      <c r="L47" s="37">
        <v>37.8</v>
      </c>
      <c r="M47" s="37">
        <v>70.175</v>
      </c>
      <c r="N47" s="9" t="s">
        <v>14</v>
      </c>
    </row>
    <row r="48" spans="1:14" ht="39.75" customHeight="1">
      <c r="A48" s="7"/>
      <c r="B48" s="8" t="s">
        <v>169</v>
      </c>
      <c r="C48" s="8" t="s">
        <v>173</v>
      </c>
      <c r="D48" s="8" t="s">
        <v>30</v>
      </c>
      <c r="E48" s="8">
        <v>201015006</v>
      </c>
      <c r="F48" s="8">
        <v>1</v>
      </c>
      <c r="G48" s="5" t="s">
        <v>174</v>
      </c>
      <c r="H48" s="6" t="s">
        <v>175</v>
      </c>
      <c r="I48" s="5">
        <v>57.53</v>
      </c>
      <c r="J48" s="37">
        <v>28.765</v>
      </c>
      <c r="K48" s="37">
        <v>78.4</v>
      </c>
      <c r="L48" s="37">
        <v>39.2</v>
      </c>
      <c r="M48" s="37">
        <v>67.965</v>
      </c>
      <c r="N48" s="9" t="s">
        <v>14</v>
      </c>
    </row>
    <row r="49" spans="1:14" ht="39.75" customHeight="1">
      <c r="A49" s="4" t="s">
        <v>176</v>
      </c>
      <c r="B49" s="4" t="s">
        <v>177</v>
      </c>
      <c r="C49" s="8" t="s">
        <v>178</v>
      </c>
      <c r="D49" s="8" t="s">
        <v>30</v>
      </c>
      <c r="E49" s="8">
        <v>201016001</v>
      </c>
      <c r="F49" s="8">
        <v>1</v>
      </c>
      <c r="G49" s="5" t="s">
        <v>179</v>
      </c>
      <c r="H49" s="6" t="s">
        <v>180</v>
      </c>
      <c r="I49" s="5">
        <v>67.76</v>
      </c>
      <c r="J49" s="37">
        <v>33.88</v>
      </c>
      <c r="K49" s="37">
        <v>73.4</v>
      </c>
      <c r="L49" s="37">
        <v>36.7</v>
      </c>
      <c r="M49" s="37">
        <v>70.58000000000001</v>
      </c>
      <c r="N49" s="9" t="s">
        <v>14</v>
      </c>
    </row>
    <row r="50" spans="1:14" ht="39.75" customHeight="1">
      <c r="A50" s="7"/>
      <c r="B50" s="7"/>
      <c r="C50" s="8" t="s">
        <v>181</v>
      </c>
      <c r="D50" s="8" t="s">
        <v>18</v>
      </c>
      <c r="E50" s="8">
        <v>101016002</v>
      </c>
      <c r="F50" s="8">
        <v>1</v>
      </c>
      <c r="G50" s="5" t="s">
        <v>182</v>
      </c>
      <c r="H50" s="6" t="s">
        <v>183</v>
      </c>
      <c r="I50" s="5">
        <v>69.6</v>
      </c>
      <c r="J50" s="37">
        <v>34.8</v>
      </c>
      <c r="K50" s="37">
        <v>74.6</v>
      </c>
      <c r="L50" s="37">
        <v>37.3</v>
      </c>
      <c r="M50" s="37">
        <v>72.1</v>
      </c>
      <c r="N50" s="9" t="s">
        <v>14</v>
      </c>
    </row>
    <row r="51" spans="1:14" ht="39.75" customHeight="1">
      <c r="A51" s="8" t="s">
        <v>184</v>
      </c>
      <c r="B51" s="8" t="s">
        <v>185</v>
      </c>
      <c r="C51" s="8" t="s">
        <v>49</v>
      </c>
      <c r="D51" s="8" t="s">
        <v>30</v>
      </c>
      <c r="E51" s="8">
        <v>201017001</v>
      </c>
      <c r="F51" s="8">
        <v>1</v>
      </c>
      <c r="G51" s="5" t="s">
        <v>186</v>
      </c>
      <c r="H51" s="6" t="s">
        <v>187</v>
      </c>
      <c r="I51" s="5">
        <v>61.56</v>
      </c>
      <c r="J51" s="37">
        <v>30.78</v>
      </c>
      <c r="K51" s="37">
        <v>77.6</v>
      </c>
      <c r="L51" s="37">
        <v>38.8</v>
      </c>
      <c r="M51" s="37">
        <v>69.58</v>
      </c>
      <c r="N51" s="9" t="s">
        <v>14</v>
      </c>
    </row>
    <row r="52" spans="1:14" ht="39.75" customHeight="1">
      <c r="A52" s="4" t="s">
        <v>188</v>
      </c>
      <c r="B52" s="4" t="s">
        <v>189</v>
      </c>
      <c r="C52" s="8" t="s">
        <v>190</v>
      </c>
      <c r="D52" s="8" t="s">
        <v>18</v>
      </c>
      <c r="E52" s="8">
        <v>101018001</v>
      </c>
      <c r="F52" s="8">
        <v>1</v>
      </c>
      <c r="G52" s="5" t="s">
        <v>191</v>
      </c>
      <c r="H52" s="6" t="s">
        <v>192</v>
      </c>
      <c r="I52" s="5">
        <v>73.88</v>
      </c>
      <c r="J52" s="37">
        <v>36.94</v>
      </c>
      <c r="K52" s="37">
        <v>77.6</v>
      </c>
      <c r="L52" s="37">
        <v>38.8</v>
      </c>
      <c r="M52" s="37">
        <v>75.74</v>
      </c>
      <c r="N52" s="9" t="s">
        <v>14</v>
      </c>
    </row>
    <row r="53" spans="1:14" ht="39.75" customHeight="1">
      <c r="A53" s="7"/>
      <c r="B53" s="7"/>
      <c r="C53" s="8" t="s">
        <v>193</v>
      </c>
      <c r="D53" s="8" t="s">
        <v>18</v>
      </c>
      <c r="E53" s="8">
        <v>101018002</v>
      </c>
      <c r="F53" s="8">
        <v>1</v>
      </c>
      <c r="G53" s="5" t="s">
        <v>194</v>
      </c>
      <c r="H53" s="6" t="s">
        <v>195</v>
      </c>
      <c r="I53" s="5">
        <v>61.23</v>
      </c>
      <c r="J53" s="37">
        <v>30.615</v>
      </c>
      <c r="K53" s="37">
        <v>65.4</v>
      </c>
      <c r="L53" s="37">
        <v>32.7</v>
      </c>
      <c r="M53" s="37">
        <v>63.315</v>
      </c>
      <c r="N53" s="9" t="s">
        <v>14</v>
      </c>
    </row>
    <row r="54" spans="1:14" ht="39.75" customHeight="1">
      <c r="A54" s="7"/>
      <c r="B54" s="7"/>
      <c r="C54" s="8" t="s">
        <v>196</v>
      </c>
      <c r="D54" s="8" t="s">
        <v>18</v>
      </c>
      <c r="E54" s="8">
        <v>101018003</v>
      </c>
      <c r="F54" s="8">
        <v>1</v>
      </c>
      <c r="G54" s="5" t="s">
        <v>197</v>
      </c>
      <c r="H54" s="6" t="s">
        <v>198</v>
      </c>
      <c r="I54" s="5">
        <v>59.97</v>
      </c>
      <c r="J54" s="37">
        <v>29.985</v>
      </c>
      <c r="K54" s="37">
        <v>79</v>
      </c>
      <c r="L54" s="37">
        <v>39.5</v>
      </c>
      <c r="M54" s="37">
        <v>69.485</v>
      </c>
      <c r="N54" s="9" t="s">
        <v>14</v>
      </c>
    </row>
    <row r="55" spans="1:14" ht="39.75" customHeight="1">
      <c r="A55" s="7"/>
      <c r="B55" s="4" t="s">
        <v>199</v>
      </c>
      <c r="C55" s="8" t="s">
        <v>200</v>
      </c>
      <c r="D55" s="8" t="s">
        <v>30</v>
      </c>
      <c r="E55" s="8">
        <v>201018004</v>
      </c>
      <c r="F55" s="8">
        <v>1</v>
      </c>
      <c r="G55" s="5" t="s">
        <v>201</v>
      </c>
      <c r="H55" s="6" t="s">
        <v>202</v>
      </c>
      <c r="I55" s="5">
        <v>59.15</v>
      </c>
      <c r="J55" s="37">
        <v>29.575</v>
      </c>
      <c r="K55" s="37">
        <v>82.6</v>
      </c>
      <c r="L55" s="37">
        <v>41.3</v>
      </c>
      <c r="M55" s="37">
        <v>70.875</v>
      </c>
      <c r="N55" s="9" t="s">
        <v>14</v>
      </c>
    </row>
    <row r="56" spans="1:14" ht="39.75" customHeight="1">
      <c r="A56" s="7"/>
      <c r="B56" s="7"/>
      <c r="C56" s="8" t="s">
        <v>203</v>
      </c>
      <c r="D56" s="8" t="s">
        <v>18</v>
      </c>
      <c r="E56" s="8">
        <v>101018005</v>
      </c>
      <c r="F56" s="8">
        <v>1</v>
      </c>
      <c r="G56" s="5" t="s">
        <v>204</v>
      </c>
      <c r="H56" s="6" t="s">
        <v>205</v>
      </c>
      <c r="I56" s="5">
        <v>64.35</v>
      </c>
      <c r="J56" s="37">
        <v>32.175</v>
      </c>
      <c r="K56" s="37">
        <v>79.4</v>
      </c>
      <c r="L56" s="37">
        <v>39.7</v>
      </c>
      <c r="M56" s="37">
        <v>71.875</v>
      </c>
      <c r="N56" s="9" t="s">
        <v>14</v>
      </c>
    </row>
    <row r="57" spans="1:14" ht="39.75" customHeight="1">
      <c r="A57" s="7"/>
      <c r="B57" s="4" t="s">
        <v>206</v>
      </c>
      <c r="C57" s="8" t="s">
        <v>207</v>
      </c>
      <c r="D57" s="8" t="s">
        <v>30</v>
      </c>
      <c r="E57" s="8">
        <v>201018006</v>
      </c>
      <c r="F57" s="8">
        <v>1</v>
      </c>
      <c r="G57" s="5" t="s">
        <v>208</v>
      </c>
      <c r="H57" s="6" t="s">
        <v>209</v>
      </c>
      <c r="I57" s="5">
        <v>63.98</v>
      </c>
      <c r="J57" s="37">
        <v>31.99</v>
      </c>
      <c r="K57" s="37">
        <v>73.6</v>
      </c>
      <c r="L57" s="37">
        <v>36.8</v>
      </c>
      <c r="M57" s="37">
        <v>68.78999999999999</v>
      </c>
      <c r="N57" s="9" t="s">
        <v>14</v>
      </c>
    </row>
    <row r="58" spans="1:14" ht="39.75" customHeight="1">
      <c r="A58" s="7"/>
      <c r="B58" s="7"/>
      <c r="C58" s="8" t="s">
        <v>210</v>
      </c>
      <c r="D58" s="8" t="s">
        <v>30</v>
      </c>
      <c r="E58" s="8">
        <v>201018007</v>
      </c>
      <c r="F58" s="8">
        <v>1</v>
      </c>
      <c r="G58" s="5" t="s">
        <v>211</v>
      </c>
      <c r="H58" s="6" t="s">
        <v>212</v>
      </c>
      <c r="I58" s="5">
        <v>72.28</v>
      </c>
      <c r="J58" s="37">
        <v>36.14</v>
      </c>
      <c r="K58" s="37">
        <v>72.2</v>
      </c>
      <c r="L58" s="37">
        <v>36.1</v>
      </c>
      <c r="M58" s="37">
        <v>72.24000000000001</v>
      </c>
      <c r="N58" s="9" t="s">
        <v>14</v>
      </c>
    </row>
    <row r="59" spans="1:14" ht="39.75" customHeight="1">
      <c r="A59" s="7"/>
      <c r="B59" s="7"/>
      <c r="C59" s="8" t="s">
        <v>213</v>
      </c>
      <c r="D59" s="8" t="s">
        <v>30</v>
      </c>
      <c r="E59" s="8">
        <v>201018008</v>
      </c>
      <c r="F59" s="8">
        <v>1</v>
      </c>
      <c r="G59" s="5" t="s">
        <v>214</v>
      </c>
      <c r="H59" s="6" t="s">
        <v>215</v>
      </c>
      <c r="I59" s="5">
        <v>58.86</v>
      </c>
      <c r="J59" s="37">
        <v>29.43</v>
      </c>
      <c r="K59" s="37">
        <v>79.2</v>
      </c>
      <c r="L59" s="37">
        <v>39.6</v>
      </c>
      <c r="M59" s="37">
        <v>69.03</v>
      </c>
      <c r="N59" s="9" t="s">
        <v>14</v>
      </c>
    </row>
    <row r="60" spans="1:14" ht="39.75" customHeight="1">
      <c r="A60" s="7"/>
      <c r="B60" s="4" t="s">
        <v>216</v>
      </c>
      <c r="C60" s="8" t="s">
        <v>107</v>
      </c>
      <c r="D60" s="8" t="s">
        <v>18</v>
      </c>
      <c r="E60" s="8">
        <v>101018009</v>
      </c>
      <c r="F60" s="8">
        <v>1</v>
      </c>
      <c r="G60" s="5" t="s">
        <v>217</v>
      </c>
      <c r="H60" s="6" t="s">
        <v>218</v>
      </c>
      <c r="I60" s="5">
        <v>82.4</v>
      </c>
      <c r="J60" s="37">
        <v>41.2</v>
      </c>
      <c r="K60" s="37">
        <v>78</v>
      </c>
      <c r="L60" s="37">
        <v>39</v>
      </c>
      <c r="M60" s="37">
        <v>80.2</v>
      </c>
      <c r="N60" s="9" t="s">
        <v>14</v>
      </c>
    </row>
    <row r="61" spans="1:14" ht="39.75" customHeight="1">
      <c r="A61" s="7"/>
      <c r="B61" s="7"/>
      <c r="C61" s="8" t="s">
        <v>219</v>
      </c>
      <c r="D61" s="8" t="s">
        <v>30</v>
      </c>
      <c r="E61" s="8">
        <v>201018010</v>
      </c>
      <c r="F61" s="8">
        <v>1</v>
      </c>
      <c r="G61" s="5" t="s">
        <v>220</v>
      </c>
      <c r="H61" s="6" t="s">
        <v>221</v>
      </c>
      <c r="I61" s="5">
        <v>81.22</v>
      </c>
      <c r="J61" s="37">
        <v>40.61</v>
      </c>
      <c r="K61" s="37">
        <v>73.8</v>
      </c>
      <c r="L61" s="37">
        <v>36.9</v>
      </c>
      <c r="M61" s="37">
        <v>77.50999999999999</v>
      </c>
      <c r="N61" s="9" t="s">
        <v>14</v>
      </c>
    </row>
    <row r="62" spans="1:14" ht="39.75" customHeight="1">
      <c r="A62" s="7"/>
      <c r="B62" s="7"/>
      <c r="C62" s="8" t="s">
        <v>222</v>
      </c>
      <c r="D62" s="8" t="s">
        <v>30</v>
      </c>
      <c r="E62" s="8">
        <v>201018011</v>
      </c>
      <c r="F62" s="8">
        <v>1</v>
      </c>
      <c r="G62" s="5" t="s">
        <v>223</v>
      </c>
      <c r="H62" s="6" t="s">
        <v>224</v>
      </c>
      <c r="I62" s="5">
        <v>64.3</v>
      </c>
      <c r="J62" s="37">
        <v>32.15</v>
      </c>
      <c r="K62" s="37">
        <v>74</v>
      </c>
      <c r="L62" s="37">
        <v>37</v>
      </c>
      <c r="M62" s="37">
        <v>69.15</v>
      </c>
      <c r="N62" s="9" t="s">
        <v>14</v>
      </c>
    </row>
    <row r="63" spans="1:14" ht="39.75" customHeight="1">
      <c r="A63" s="7"/>
      <c r="B63" s="8" t="s">
        <v>216</v>
      </c>
      <c r="C63" s="8" t="s">
        <v>225</v>
      </c>
      <c r="D63" s="8" t="s">
        <v>18</v>
      </c>
      <c r="E63" s="8">
        <v>101018012</v>
      </c>
      <c r="F63" s="8">
        <v>1</v>
      </c>
      <c r="G63" s="5" t="s">
        <v>226</v>
      </c>
      <c r="H63" s="6" t="s">
        <v>227</v>
      </c>
      <c r="I63" s="5">
        <v>57.37</v>
      </c>
      <c r="J63" s="37">
        <v>28.685</v>
      </c>
      <c r="K63" s="37">
        <v>72.6</v>
      </c>
      <c r="L63" s="37">
        <v>36.3</v>
      </c>
      <c r="M63" s="37">
        <v>64.985</v>
      </c>
      <c r="N63" s="9" t="s">
        <v>14</v>
      </c>
    </row>
    <row r="64" spans="1:14" ht="39.75" customHeight="1">
      <c r="A64" s="8" t="s">
        <v>228</v>
      </c>
      <c r="B64" s="8" t="s">
        <v>229</v>
      </c>
      <c r="C64" s="8" t="s">
        <v>107</v>
      </c>
      <c r="D64" s="8" t="s">
        <v>30</v>
      </c>
      <c r="E64" s="8">
        <v>201028001</v>
      </c>
      <c r="F64" s="8">
        <v>1</v>
      </c>
      <c r="G64" s="5" t="s">
        <v>230</v>
      </c>
      <c r="H64" s="6" t="s">
        <v>231</v>
      </c>
      <c r="I64" s="5">
        <v>61.88</v>
      </c>
      <c r="J64" s="37">
        <v>30.94</v>
      </c>
      <c r="K64" s="37">
        <v>76.4</v>
      </c>
      <c r="L64" s="37">
        <v>38.2</v>
      </c>
      <c r="M64" s="37">
        <v>69.14</v>
      </c>
      <c r="N64" s="9" t="s">
        <v>14</v>
      </c>
    </row>
    <row r="65" spans="1:14" ht="39.75" customHeight="1">
      <c r="A65" s="8"/>
      <c r="B65" s="8"/>
      <c r="C65" s="8" t="s">
        <v>232</v>
      </c>
      <c r="D65" s="8" t="s">
        <v>30</v>
      </c>
      <c r="E65" s="8">
        <v>201028002</v>
      </c>
      <c r="F65" s="8">
        <v>1</v>
      </c>
      <c r="G65" s="5" t="s">
        <v>233</v>
      </c>
      <c r="H65" s="6" t="s">
        <v>234</v>
      </c>
      <c r="I65" s="5">
        <v>63.57</v>
      </c>
      <c r="J65" s="37">
        <v>31.785</v>
      </c>
      <c r="K65" s="37">
        <v>76</v>
      </c>
      <c r="L65" s="37">
        <v>38</v>
      </c>
      <c r="M65" s="37">
        <v>69.785</v>
      </c>
      <c r="N65" s="9" t="s">
        <v>14</v>
      </c>
    </row>
    <row r="66" spans="1:14" ht="39.75" customHeight="1">
      <c r="A66" s="8"/>
      <c r="B66" s="8"/>
      <c r="C66" s="8" t="s">
        <v>94</v>
      </c>
      <c r="D66" s="8" t="s">
        <v>18</v>
      </c>
      <c r="E66" s="8">
        <v>101028003</v>
      </c>
      <c r="F66" s="8">
        <v>1</v>
      </c>
      <c r="G66" s="5" t="s">
        <v>235</v>
      </c>
      <c r="H66" s="6" t="s">
        <v>236</v>
      </c>
      <c r="I66" s="5">
        <v>84.09</v>
      </c>
      <c r="J66" s="37">
        <v>42.045</v>
      </c>
      <c r="K66" s="37">
        <v>72.4</v>
      </c>
      <c r="L66" s="37">
        <v>36.2</v>
      </c>
      <c r="M66" s="37">
        <v>78.245</v>
      </c>
      <c r="N66" s="9" t="s">
        <v>14</v>
      </c>
    </row>
    <row r="67" spans="1:7" ht="14.25">
      <c r="A67" s="45"/>
      <c r="B67" s="49"/>
      <c r="C67" s="49"/>
      <c r="D67" s="49"/>
      <c r="E67" s="49"/>
      <c r="F67" s="49"/>
      <c r="G67" s="49"/>
    </row>
    <row r="68" spans="1:7" ht="14.25">
      <c r="A68" s="45"/>
      <c r="B68" s="49"/>
      <c r="C68" s="49"/>
      <c r="D68" s="49"/>
      <c r="E68" s="49"/>
      <c r="F68" s="49"/>
      <c r="G68" s="49"/>
    </row>
    <row r="69" spans="1:7" ht="14.25">
      <c r="A69" s="45"/>
      <c r="B69" s="49"/>
      <c r="C69" s="49"/>
      <c r="D69" s="49"/>
      <c r="E69" s="49"/>
      <c r="F69" s="49"/>
      <c r="G69" s="49"/>
    </row>
    <row r="70" spans="1:7" ht="14.25">
      <c r="A70" s="45"/>
      <c r="B70" s="49"/>
      <c r="C70" s="49"/>
      <c r="D70" s="49"/>
      <c r="E70" s="49"/>
      <c r="F70" s="49"/>
      <c r="G70" s="49"/>
    </row>
    <row r="71" spans="1:7" ht="14.25">
      <c r="A71" s="45"/>
      <c r="B71" s="49"/>
      <c r="C71" s="49"/>
      <c r="D71" s="49"/>
      <c r="E71" s="49"/>
      <c r="F71" s="49"/>
      <c r="G71" s="49"/>
    </row>
    <row r="72" spans="1:7" ht="14.25">
      <c r="A72" s="45"/>
      <c r="B72" s="49"/>
      <c r="C72" s="49"/>
      <c r="D72" s="49"/>
      <c r="E72" s="49"/>
      <c r="F72" s="49"/>
      <c r="G72" s="49"/>
    </row>
    <row r="73" spans="1:7" ht="14.25">
      <c r="A73" s="45"/>
      <c r="B73" s="49"/>
      <c r="C73" s="49"/>
      <c r="D73" s="49"/>
      <c r="E73" s="49"/>
      <c r="F73" s="49"/>
      <c r="G73" s="49"/>
    </row>
    <row r="74" spans="1:7" ht="14.25">
      <c r="A74" s="45"/>
      <c r="B74" s="49"/>
      <c r="C74" s="49"/>
      <c r="D74" s="49"/>
      <c r="E74" s="49"/>
      <c r="F74" s="49"/>
      <c r="G74" s="49"/>
    </row>
    <row r="75" spans="1:7" ht="14.25">
      <c r="A75" s="45"/>
      <c r="B75" s="49"/>
      <c r="C75" s="49"/>
      <c r="D75" s="49"/>
      <c r="E75" s="49"/>
      <c r="F75" s="49"/>
      <c r="G75" s="49"/>
    </row>
    <row r="76" spans="1:7" ht="14.25">
      <c r="A76" s="45"/>
      <c r="B76" s="49"/>
      <c r="C76" s="49"/>
      <c r="D76" s="49"/>
      <c r="E76" s="49"/>
      <c r="F76" s="49"/>
      <c r="G76" s="49"/>
    </row>
    <row r="77" spans="1:7" ht="14.25">
      <c r="A77" s="45"/>
      <c r="B77" s="49"/>
      <c r="C77" s="49"/>
      <c r="D77" s="49"/>
      <c r="E77" s="49"/>
      <c r="F77" s="49"/>
      <c r="G77" s="49"/>
    </row>
    <row r="78" spans="1:7" ht="14.25">
      <c r="A78" s="45"/>
      <c r="B78" s="49"/>
      <c r="C78" s="49"/>
      <c r="D78" s="49"/>
      <c r="E78" s="49"/>
      <c r="F78" s="49"/>
      <c r="G78" s="49"/>
    </row>
    <row r="79" spans="1:7" ht="14.25">
      <c r="A79" s="45"/>
      <c r="B79" s="49"/>
      <c r="C79" s="49"/>
      <c r="D79" s="49"/>
      <c r="E79" s="49"/>
      <c r="F79" s="49"/>
      <c r="G79" s="49"/>
    </row>
    <row r="80" spans="1:7" ht="14.25">
      <c r="A80" s="45"/>
      <c r="B80" s="49"/>
      <c r="C80" s="49"/>
      <c r="D80" s="49"/>
      <c r="E80" s="49"/>
      <c r="F80" s="49"/>
      <c r="G80" s="49"/>
    </row>
    <row r="81" spans="1:7" ht="14.25">
      <c r="A81" s="45"/>
      <c r="B81" s="49"/>
      <c r="C81" s="49"/>
      <c r="D81" s="49"/>
      <c r="E81" s="49"/>
      <c r="F81" s="49"/>
      <c r="G81" s="49"/>
    </row>
    <row r="82" spans="1:7" ht="14.25">
      <c r="A82" s="45"/>
      <c r="B82" s="49"/>
      <c r="C82" s="49"/>
      <c r="D82" s="49"/>
      <c r="E82" s="49"/>
      <c r="F82" s="49"/>
      <c r="G82" s="49"/>
    </row>
  </sheetData>
  <sheetProtection/>
  <mergeCells count="54">
    <mergeCell ref="A1:M1"/>
    <mergeCell ref="A2:N2"/>
    <mergeCell ref="A4:A6"/>
    <mergeCell ref="A7:A10"/>
    <mergeCell ref="A13:A14"/>
    <mergeCell ref="A15:A24"/>
    <mergeCell ref="A27:A29"/>
    <mergeCell ref="A31:A34"/>
    <mergeCell ref="A35:A36"/>
    <mergeCell ref="A37:A41"/>
    <mergeCell ref="A42:A44"/>
    <mergeCell ref="A45:A48"/>
    <mergeCell ref="A49:A50"/>
    <mergeCell ref="A52:A63"/>
    <mergeCell ref="A64:A66"/>
    <mergeCell ref="B4:B6"/>
    <mergeCell ref="B7:B8"/>
    <mergeCell ref="B15:B16"/>
    <mergeCell ref="B17:B18"/>
    <mergeCell ref="B20:B22"/>
    <mergeCell ref="B31:B34"/>
    <mergeCell ref="B37:B39"/>
    <mergeCell ref="B40:B41"/>
    <mergeCell ref="B42:B43"/>
    <mergeCell ref="B49:B50"/>
    <mergeCell ref="B52:B54"/>
    <mergeCell ref="B55:B56"/>
    <mergeCell ref="B57:B59"/>
    <mergeCell ref="B60:B62"/>
    <mergeCell ref="B64:B66"/>
    <mergeCell ref="C7:C8"/>
    <mergeCell ref="C17:C18"/>
    <mergeCell ref="C31:C32"/>
    <mergeCell ref="C33:C34"/>
    <mergeCell ref="C37:C39"/>
    <mergeCell ref="C40:C41"/>
    <mergeCell ref="D7:D8"/>
    <mergeCell ref="D17:D18"/>
    <mergeCell ref="D31:D32"/>
    <mergeCell ref="D33:D34"/>
    <mergeCell ref="D37:D39"/>
    <mergeCell ref="D40:D41"/>
    <mergeCell ref="E7:E8"/>
    <mergeCell ref="E17:E18"/>
    <mergeCell ref="E31:E32"/>
    <mergeCell ref="E33:E34"/>
    <mergeCell ref="E37:E39"/>
    <mergeCell ref="E40:E41"/>
    <mergeCell ref="F7:F8"/>
    <mergeCell ref="F17:F18"/>
    <mergeCell ref="F31:F32"/>
    <mergeCell ref="F33:F34"/>
    <mergeCell ref="F37:F39"/>
    <mergeCell ref="F40:F41"/>
  </mergeCells>
  <printOptions horizontalCentered="1"/>
  <pageMargins left="0.2" right="0.2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SheetLayoutView="100" workbookViewId="0" topLeftCell="A1">
      <pane xSplit="9" ySplit="2" topLeftCell="J6" activePane="bottomRight" state="frozen"/>
      <selection pane="bottomRight" activeCell="P8" sqref="P8"/>
    </sheetView>
  </sheetViews>
  <sheetFormatPr defaultColWidth="9.00390625" defaultRowHeight="14.25"/>
  <cols>
    <col min="1" max="1" width="9.50390625" style="1" customWidth="1"/>
    <col min="2" max="2" width="9.75390625" style="1" customWidth="1"/>
    <col min="3" max="3" width="9.375" style="1" customWidth="1"/>
    <col min="4" max="4" width="12.375" style="1" customWidth="1"/>
    <col min="5" max="5" width="10.25390625" style="1" customWidth="1"/>
    <col min="6" max="6" width="6.25390625" style="1" customWidth="1"/>
    <col min="7" max="7" width="12.125" style="1" customWidth="1"/>
    <col min="8" max="8" width="9.375" style="1" customWidth="1"/>
    <col min="9" max="13" width="9.00390625" style="1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11</v>
      </c>
      <c r="M2" s="3" t="s">
        <v>13</v>
      </c>
      <c r="N2" s="3" t="s">
        <v>14</v>
      </c>
    </row>
    <row r="3" spans="1:14" ht="39.75" customHeight="1">
      <c r="A3" s="4" t="s">
        <v>1070</v>
      </c>
      <c r="B3" s="4" t="s">
        <v>1071</v>
      </c>
      <c r="C3" s="4" t="s">
        <v>1072</v>
      </c>
      <c r="D3" s="4" t="s">
        <v>30</v>
      </c>
      <c r="E3" s="4">
        <v>201027001</v>
      </c>
      <c r="F3" s="4">
        <v>1</v>
      </c>
      <c r="G3" s="5" t="s">
        <v>1073</v>
      </c>
      <c r="H3" s="6" t="s">
        <v>1074</v>
      </c>
      <c r="I3" s="5">
        <v>59.62</v>
      </c>
      <c r="J3" s="5">
        <f>I3*0.5</f>
        <v>29.81</v>
      </c>
      <c r="K3" s="5">
        <v>76.2</v>
      </c>
      <c r="L3" s="5">
        <f>K3*0.5</f>
        <v>38.1</v>
      </c>
      <c r="M3" s="5">
        <f>J3+L3</f>
        <v>67.91</v>
      </c>
      <c r="N3" s="9" t="s">
        <v>14</v>
      </c>
    </row>
    <row r="4" spans="1:14" ht="39.75" customHeight="1">
      <c r="A4" s="4" t="s">
        <v>1075</v>
      </c>
      <c r="B4" s="4" t="s">
        <v>1076</v>
      </c>
      <c r="C4" s="4" t="s">
        <v>1077</v>
      </c>
      <c r="D4" s="4" t="s">
        <v>18</v>
      </c>
      <c r="E4" s="4">
        <v>101027002</v>
      </c>
      <c r="F4" s="4">
        <v>1</v>
      </c>
      <c r="G4" s="5" t="s">
        <v>1078</v>
      </c>
      <c r="H4" s="6" t="s">
        <v>1079</v>
      </c>
      <c r="I4" s="5">
        <v>64.28</v>
      </c>
      <c r="J4" s="5">
        <f>I4*0.5</f>
        <v>32.14</v>
      </c>
      <c r="K4" s="5">
        <v>77.8</v>
      </c>
      <c r="L4" s="5">
        <f>K4*0.5</f>
        <v>38.9</v>
      </c>
      <c r="M4" s="5">
        <f>J4+L4</f>
        <v>71.03999999999999</v>
      </c>
      <c r="N4" s="9" t="s">
        <v>14</v>
      </c>
    </row>
    <row r="5" spans="1:14" ht="39.75" customHeight="1">
      <c r="A5" s="4" t="s">
        <v>1080</v>
      </c>
      <c r="B5" s="4" t="s">
        <v>1081</v>
      </c>
      <c r="C5" s="4" t="s">
        <v>239</v>
      </c>
      <c r="D5" s="4" t="s">
        <v>18</v>
      </c>
      <c r="E5" s="4">
        <v>101027003</v>
      </c>
      <c r="F5" s="4">
        <v>1</v>
      </c>
      <c r="G5" s="5" t="s">
        <v>1082</v>
      </c>
      <c r="H5" s="6" t="s">
        <v>1083</v>
      </c>
      <c r="I5" s="5">
        <v>65.31</v>
      </c>
      <c r="J5" s="5">
        <f>I5*0.5</f>
        <v>32.655</v>
      </c>
      <c r="K5" s="5">
        <v>80</v>
      </c>
      <c r="L5" s="5">
        <f>K5*0.5</f>
        <v>40</v>
      </c>
      <c r="M5" s="5">
        <f>J5+L5</f>
        <v>72.655</v>
      </c>
      <c r="N5" s="9" t="s">
        <v>14</v>
      </c>
    </row>
    <row r="6" spans="1:14" ht="39.75" customHeight="1">
      <c r="A6" s="4" t="s">
        <v>1084</v>
      </c>
      <c r="B6" s="4" t="s">
        <v>1084</v>
      </c>
      <c r="C6" s="4" t="s">
        <v>1085</v>
      </c>
      <c r="D6" s="4" t="s">
        <v>30</v>
      </c>
      <c r="E6" s="4">
        <v>201027004</v>
      </c>
      <c r="F6" s="4">
        <v>1</v>
      </c>
      <c r="G6" s="5" t="s">
        <v>1086</v>
      </c>
      <c r="H6" s="6" t="s">
        <v>1087</v>
      </c>
      <c r="I6" s="5">
        <v>64.5</v>
      </c>
      <c r="J6" s="5">
        <f>I6*0.5</f>
        <v>32.25</v>
      </c>
      <c r="K6" s="5">
        <v>72.2</v>
      </c>
      <c r="L6" s="5">
        <f>K6*0.5</f>
        <v>36.1</v>
      </c>
      <c r="M6" s="5">
        <f>J6+L6</f>
        <v>68.35</v>
      </c>
      <c r="N6" s="9" t="s">
        <v>14</v>
      </c>
    </row>
    <row r="7" spans="1:14" ht="39.75" customHeight="1">
      <c r="A7" s="4" t="s">
        <v>1088</v>
      </c>
      <c r="B7" s="4" t="s">
        <v>1089</v>
      </c>
      <c r="C7" s="4" t="s">
        <v>516</v>
      </c>
      <c r="D7" s="4" t="s">
        <v>30</v>
      </c>
      <c r="E7" s="4">
        <v>201027005</v>
      </c>
      <c r="F7" s="4">
        <v>1</v>
      </c>
      <c r="G7" s="5" t="s">
        <v>1090</v>
      </c>
      <c r="H7" s="6" t="s">
        <v>1091</v>
      </c>
      <c r="I7" s="5">
        <v>64.19</v>
      </c>
      <c r="J7" s="5">
        <f aca="true" t="shared" si="0" ref="J7:J16">I7*0.5</f>
        <v>32.095</v>
      </c>
      <c r="K7" s="5">
        <v>79.4</v>
      </c>
      <c r="L7" s="5">
        <f aca="true" t="shared" si="1" ref="L7:L16">K7*0.5</f>
        <v>39.7</v>
      </c>
      <c r="M7" s="5">
        <f aca="true" t="shared" si="2" ref="M7:M16">J7+L7</f>
        <v>71.795</v>
      </c>
      <c r="N7" s="9" t="s">
        <v>14</v>
      </c>
    </row>
    <row r="8" spans="1:14" ht="39.75" customHeight="1">
      <c r="A8" s="4" t="s">
        <v>1092</v>
      </c>
      <c r="B8" s="4" t="s">
        <v>1093</v>
      </c>
      <c r="C8" s="4" t="s">
        <v>511</v>
      </c>
      <c r="D8" s="4" t="s">
        <v>30</v>
      </c>
      <c r="E8" s="4">
        <v>201027006</v>
      </c>
      <c r="F8" s="4">
        <v>1</v>
      </c>
      <c r="G8" s="5" t="s">
        <v>1094</v>
      </c>
      <c r="H8" s="6" t="s">
        <v>1095</v>
      </c>
      <c r="I8" s="5">
        <v>62.37</v>
      </c>
      <c r="J8" s="5">
        <f t="shared" si="0"/>
        <v>31.185</v>
      </c>
      <c r="K8" s="5">
        <v>78.2</v>
      </c>
      <c r="L8" s="5">
        <f t="shared" si="1"/>
        <v>39.1</v>
      </c>
      <c r="M8" s="5">
        <f t="shared" si="2"/>
        <v>70.285</v>
      </c>
      <c r="N8" s="9" t="s">
        <v>14</v>
      </c>
    </row>
    <row r="9" spans="1:14" ht="39.75" customHeight="1">
      <c r="A9" s="4" t="s">
        <v>1096</v>
      </c>
      <c r="B9" s="4" t="s">
        <v>1097</v>
      </c>
      <c r="C9" s="4" t="s">
        <v>239</v>
      </c>
      <c r="D9" s="4" t="s">
        <v>18</v>
      </c>
      <c r="E9" s="4">
        <v>101027007</v>
      </c>
      <c r="F9" s="4">
        <v>1</v>
      </c>
      <c r="G9" s="5" t="s">
        <v>1098</v>
      </c>
      <c r="H9" s="6" t="s">
        <v>1099</v>
      </c>
      <c r="I9" s="5">
        <v>80.91</v>
      </c>
      <c r="J9" s="5">
        <f t="shared" si="0"/>
        <v>40.455</v>
      </c>
      <c r="K9" s="5">
        <v>78.4</v>
      </c>
      <c r="L9" s="5">
        <f t="shared" si="1"/>
        <v>39.2</v>
      </c>
      <c r="M9" s="5">
        <f t="shared" si="2"/>
        <v>79.655</v>
      </c>
      <c r="N9" s="9" t="s">
        <v>14</v>
      </c>
    </row>
    <row r="10" spans="1:14" ht="39.75" customHeight="1">
      <c r="A10" s="4" t="s">
        <v>1100</v>
      </c>
      <c r="B10" s="4" t="s">
        <v>1101</v>
      </c>
      <c r="C10" s="4" t="s">
        <v>107</v>
      </c>
      <c r="D10" s="4" t="s">
        <v>30</v>
      </c>
      <c r="E10" s="4">
        <v>201027008</v>
      </c>
      <c r="F10" s="4">
        <v>1</v>
      </c>
      <c r="G10" s="5" t="s">
        <v>1102</v>
      </c>
      <c r="H10" s="6" t="s">
        <v>1103</v>
      </c>
      <c r="I10" s="5">
        <v>61.22</v>
      </c>
      <c r="J10" s="5">
        <f t="shared" si="0"/>
        <v>30.61</v>
      </c>
      <c r="K10" s="5">
        <v>80</v>
      </c>
      <c r="L10" s="5">
        <f t="shared" si="1"/>
        <v>40</v>
      </c>
      <c r="M10" s="5">
        <f t="shared" si="2"/>
        <v>70.61</v>
      </c>
      <c r="N10" s="9" t="s">
        <v>14</v>
      </c>
    </row>
    <row r="11" spans="1:14" ht="39.75" customHeight="1">
      <c r="A11" s="4" t="s">
        <v>1104</v>
      </c>
      <c r="B11" s="4" t="s">
        <v>1105</v>
      </c>
      <c r="C11" s="4" t="s">
        <v>511</v>
      </c>
      <c r="D11" s="4" t="s">
        <v>30</v>
      </c>
      <c r="E11" s="4">
        <v>201027009</v>
      </c>
      <c r="F11" s="4">
        <v>1</v>
      </c>
      <c r="G11" s="5" t="s">
        <v>1106</v>
      </c>
      <c r="H11" s="6" t="s">
        <v>1107</v>
      </c>
      <c r="I11" s="5">
        <v>65.54</v>
      </c>
      <c r="J11" s="5">
        <f t="shared" si="0"/>
        <v>32.77</v>
      </c>
      <c r="K11" s="5">
        <v>81.2</v>
      </c>
      <c r="L11" s="5">
        <f t="shared" si="1"/>
        <v>40.6</v>
      </c>
      <c r="M11" s="5">
        <f t="shared" si="2"/>
        <v>73.37</v>
      </c>
      <c r="N11" s="9" t="s">
        <v>14</v>
      </c>
    </row>
    <row r="12" spans="1:14" ht="39.75" customHeight="1">
      <c r="A12" s="4" t="s">
        <v>1108</v>
      </c>
      <c r="B12" s="4" t="s">
        <v>1109</v>
      </c>
      <c r="C12" s="4" t="s">
        <v>511</v>
      </c>
      <c r="D12" s="4" t="s">
        <v>30</v>
      </c>
      <c r="E12" s="4">
        <v>201027010</v>
      </c>
      <c r="F12" s="4">
        <v>1</v>
      </c>
      <c r="G12" s="5" t="s">
        <v>1110</v>
      </c>
      <c r="H12" s="6" t="s">
        <v>1111</v>
      </c>
      <c r="I12" s="5">
        <v>65.44</v>
      </c>
      <c r="J12" s="5">
        <f t="shared" si="0"/>
        <v>32.72</v>
      </c>
      <c r="K12" s="5">
        <v>76.8</v>
      </c>
      <c r="L12" s="5">
        <f t="shared" si="1"/>
        <v>38.4</v>
      </c>
      <c r="M12" s="5">
        <f t="shared" si="2"/>
        <v>71.12</v>
      </c>
      <c r="N12" s="9" t="s">
        <v>14</v>
      </c>
    </row>
    <row r="13" spans="1:14" ht="39.75" customHeight="1">
      <c r="A13" s="4" t="s">
        <v>1112</v>
      </c>
      <c r="B13" s="4" t="s">
        <v>1113</v>
      </c>
      <c r="C13" s="4" t="s">
        <v>1114</v>
      </c>
      <c r="D13" s="4" t="s">
        <v>30</v>
      </c>
      <c r="E13" s="4">
        <v>201027011</v>
      </c>
      <c r="F13" s="4">
        <v>1</v>
      </c>
      <c r="G13" s="5" t="s">
        <v>1115</v>
      </c>
      <c r="H13" s="6" t="s">
        <v>1116</v>
      </c>
      <c r="I13" s="5">
        <v>82.29</v>
      </c>
      <c r="J13" s="5">
        <f t="shared" si="0"/>
        <v>41.145</v>
      </c>
      <c r="K13" s="5">
        <v>75.8</v>
      </c>
      <c r="L13" s="5">
        <f t="shared" si="1"/>
        <v>37.9</v>
      </c>
      <c r="M13" s="5">
        <f t="shared" si="2"/>
        <v>79.045</v>
      </c>
      <c r="N13" s="9" t="s">
        <v>14</v>
      </c>
    </row>
    <row r="14" spans="1:14" ht="39.75" customHeight="1">
      <c r="A14" s="4" t="s">
        <v>1117</v>
      </c>
      <c r="B14" s="4" t="s">
        <v>1117</v>
      </c>
      <c r="C14" s="4" t="s">
        <v>1118</v>
      </c>
      <c r="D14" s="4" t="s">
        <v>18</v>
      </c>
      <c r="E14" s="4">
        <v>101027012</v>
      </c>
      <c r="F14" s="4">
        <v>1</v>
      </c>
      <c r="G14" s="5" t="s">
        <v>1119</v>
      </c>
      <c r="H14" s="6" t="s">
        <v>1120</v>
      </c>
      <c r="I14" s="5">
        <v>63.1</v>
      </c>
      <c r="J14" s="5">
        <f t="shared" si="0"/>
        <v>31.55</v>
      </c>
      <c r="K14" s="5">
        <v>74.4</v>
      </c>
      <c r="L14" s="5">
        <f t="shared" si="1"/>
        <v>37.2</v>
      </c>
      <c r="M14" s="5">
        <f t="shared" si="2"/>
        <v>68.75</v>
      </c>
      <c r="N14" s="9" t="s">
        <v>14</v>
      </c>
    </row>
    <row r="15" spans="1:14" ht="39.75" customHeight="1">
      <c r="A15" s="4" t="s">
        <v>1121</v>
      </c>
      <c r="B15" s="4" t="s">
        <v>1122</v>
      </c>
      <c r="C15" s="4" t="s">
        <v>1123</v>
      </c>
      <c r="D15" s="4" t="s">
        <v>30</v>
      </c>
      <c r="E15" s="4">
        <v>201027013</v>
      </c>
      <c r="F15" s="4">
        <v>1</v>
      </c>
      <c r="G15" s="5" t="s">
        <v>1124</v>
      </c>
      <c r="H15" s="6" t="s">
        <v>1125</v>
      </c>
      <c r="I15" s="5">
        <v>62.39</v>
      </c>
      <c r="J15" s="5">
        <f t="shared" si="0"/>
        <v>31.195</v>
      </c>
      <c r="K15" s="5">
        <v>83.8</v>
      </c>
      <c r="L15" s="5">
        <f t="shared" si="1"/>
        <v>41.9</v>
      </c>
      <c r="M15" s="5">
        <f t="shared" si="2"/>
        <v>73.095</v>
      </c>
      <c r="N15" s="9" t="s">
        <v>14</v>
      </c>
    </row>
    <row r="16" spans="1:14" ht="39.75" customHeight="1">
      <c r="A16" s="4" t="s">
        <v>1126</v>
      </c>
      <c r="B16" s="4" t="s">
        <v>1127</v>
      </c>
      <c r="C16" s="4" t="s">
        <v>511</v>
      </c>
      <c r="D16" s="4" t="s">
        <v>30</v>
      </c>
      <c r="E16" s="4">
        <v>201027014</v>
      </c>
      <c r="F16" s="4">
        <v>1</v>
      </c>
      <c r="G16" s="5" t="s">
        <v>1128</v>
      </c>
      <c r="H16" s="6" t="s">
        <v>1129</v>
      </c>
      <c r="I16" s="5">
        <v>56.34</v>
      </c>
      <c r="J16" s="5">
        <f t="shared" si="0"/>
        <v>28.17</v>
      </c>
      <c r="K16" s="5">
        <v>77.6</v>
      </c>
      <c r="L16" s="5">
        <f t="shared" si="1"/>
        <v>38.8</v>
      </c>
      <c r="M16" s="5">
        <f t="shared" si="2"/>
        <v>66.97</v>
      </c>
      <c r="N16" s="9" t="s">
        <v>14</v>
      </c>
    </row>
    <row r="17" spans="1:14" ht="39.75" customHeight="1">
      <c r="A17" s="4" t="s">
        <v>1130</v>
      </c>
      <c r="B17" s="4" t="s">
        <v>1131</v>
      </c>
      <c r="C17" s="4" t="s">
        <v>1132</v>
      </c>
      <c r="D17" s="4" t="s">
        <v>30</v>
      </c>
      <c r="E17" s="4">
        <v>201027015</v>
      </c>
      <c r="F17" s="4">
        <v>1</v>
      </c>
      <c r="G17" s="5" t="s">
        <v>1133</v>
      </c>
      <c r="H17" s="6" t="s">
        <v>1134</v>
      </c>
      <c r="I17" s="5">
        <v>81.1</v>
      </c>
      <c r="J17" s="5">
        <f aca="true" t="shared" si="3" ref="J17:J24">I17*0.5</f>
        <v>40.55</v>
      </c>
      <c r="K17" s="5">
        <v>72.6</v>
      </c>
      <c r="L17" s="5">
        <f aca="true" t="shared" si="4" ref="L17:L24">K17*0.5</f>
        <v>36.3</v>
      </c>
      <c r="M17" s="5">
        <f aca="true" t="shared" si="5" ref="M17:M24">J17+L17</f>
        <v>76.85</v>
      </c>
      <c r="N17" s="9" t="s">
        <v>14</v>
      </c>
    </row>
    <row r="18" spans="1:14" ht="39.75" customHeight="1">
      <c r="A18" s="4" t="s">
        <v>1135</v>
      </c>
      <c r="B18" s="4" t="s">
        <v>1136</v>
      </c>
      <c r="C18" s="4" t="s">
        <v>1137</v>
      </c>
      <c r="D18" s="4" t="s">
        <v>18</v>
      </c>
      <c r="E18" s="4">
        <v>101027016</v>
      </c>
      <c r="F18" s="4">
        <v>2</v>
      </c>
      <c r="G18" s="5" t="s">
        <v>1138</v>
      </c>
      <c r="H18" s="6" t="s">
        <v>1139</v>
      </c>
      <c r="I18" s="5">
        <v>79.31</v>
      </c>
      <c r="J18" s="5">
        <f t="shared" si="3"/>
        <v>39.655</v>
      </c>
      <c r="K18" s="5">
        <v>70</v>
      </c>
      <c r="L18" s="5">
        <f t="shared" si="4"/>
        <v>35</v>
      </c>
      <c r="M18" s="5">
        <f t="shared" si="5"/>
        <v>74.655</v>
      </c>
      <c r="N18" s="9" t="s">
        <v>14</v>
      </c>
    </row>
    <row r="19" spans="1:14" ht="39.75" customHeight="1">
      <c r="A19" s="7"/>
      <c r="B19" s="7"/>
      <c r="C19" s="7"/>
      <c r="D19" s="7"/>
      <c r="E19" s="7"/>
      <c r="F19" s="7"/>
      <c r="G19" s="5" t="s">
        <v>1140</v>
      </c>
      <c r="H19" s="6" t="s">
        <v>1141</v>
      </c>
      <c r="I19" s="5">
        <v>66.34</v>
      </c>
      <c r="J19" s="5">
        <f t="shared" si="3"/>
        <v>33.17</v>
      </c>
      <c r="K19" s="5">
        <v>75.6</v>
      </c>
      <c r="L19" s="5">
        <f t="shared" si="4"/>
        <v>37.8</v>
      </c>
      <c r="M19" s="5">
        <f t="shared" si="5"/>
        <v>70.97</v>
      </c>
      <c r="N19" s="9" t="s">
        <v>14</v>
      </c>
    </row>
    <row r="20" spans="1:14" ht="39.75" customHeight="1">
      <c r="A20" s="7"/>
      <c r="B20" s="7"/>
      <c r="C20" s="4" t="s">
        <v>1142</v>
      </c>
      <c r="D20" s="4" t="s">
        <v>30</v>
      </c>
      <c r="E20" s="4">
        <v>201027017</v>
      </c>
      <c r="F20" s="4">
        <v>1</v>
      </c>
      <c r="G20" s="5" t="s">
        <v>1143</v>
      </c>
      <c r="H20" s="6" t="s">
        <v>1144</v>
      </c>
      <c r="I20" s="5">
        <v>69.85</v>
      </c>
      <c r="J20" s="5">
        <f t="shared" si="3"/>
        <v>34.925</v>
      </c>
      <c r="K20" s="5">
        <v>75.6</v>
      </c>
      <c r="L20" s="5">
        <f t="shared" si="4"/>
        <v>37.8</v>
      </c>
      <c r="M20" s="5">
        <f t="shared" si="5"/>
        <v>72.725</v>
      </c>
      <c r="N20" s="9" t="s">
        <v>14</v>
      </c>
    </row>
    <row r="21" spans="1:14" ht="39.75" customHeight="1">
      <c r="A21" s="4" t="s">
        <v>1145</v>
      </c>
      <c r="B21" s="4" t="s">
        <v>1145</v>
      </c>
      <c r="C21" s="4" t="s">
        <v>107</v>
      </c>
      <c r="D21" s="4" t="s">
        <v>30</v>
      </c>
      <c r="E21" s="4">
        <v>201027018</v>
      </c>
      <c r="F21" s="4">
        <v>1</v>
      </c>
      <c r="G21" s="5" t="s">
        <v>1146</v>
      </c>
      <c r="H21" s="6" t="s">
        <v>1147</v>
      </c>
      <c r="I21" s="5">
        <v>66.52</v>
      </c>
      <c r="J21" s="5">
        <f t="shared" si="3"/>
        <v>33.26</v>
      </c>
      <c r="K21" s="5">
        <v>78.4</v>
      </c>
      <c r="L21" s="5">
        <f t="shared" si="4"/>
        <v>39.2</v>
      </c>
      <c r="M21" s="5">
        <f t="shared" si="5"/>
        <v>72.46000000000001</v>
      </c>
      <c r="N21" s="9" t="s">
        <v>14</v>
      </c>
    </row>
    <row r="22" spans="1:14" ht="39.75" customHeight="1">
      <c r="A22" s="4" t="s">
        <v>1148</v>
      </c>
      <c r="B22" s="4" t="s">
        <v>1148</v>
      </c>
      <c r="C22" s="4" t="s">
        <v>1149</v>
      </c>
      <c r="D22" s="4" t="s">
        <v>30</v>
      </c>
      <c r="E22" s="4">
        <v>201027019</v>
      </c>
      <c r="F22" s="4">
        <v>2</v>
      </c>
      <c r="G22" s="5" t="s">
        <v>1150</v>
      </c>
      <c r="H22" s="6" t="s">
        <v>1151</v>
      </c>
      <c r="I22" s="5">
        <v>59.12</v>
      </c>
      <c r="J22" s="5">
        <f t="shared" si="3"/>
        <v>29.56</v>
      </c>
      <c r="K22" s="5">
        <v>74.8</v>
      </c>
      <c r="L22" s="5">
        <f t="shared" si="4"/>
        <v>37.4</v>
      </c>
      <c r="M22" s="5">
        <f t="shared" si="5"/>
        <v>66.96</v>
      </c>
      <c r="N22" s="9" t="s">
        <v>14</v>
      </c>
    </row>
    <row r="23" spans="1:14" ht="39.75" customHeight="1">
      <c r="A23" s="4" t="s">
        <v>1152</v>
      </c>
      <c r="B23" s="4" t="s">
        <v>1152</v>
      </c>
      <c r="C23" s="4" t="s">
        <v>225</v>
      </c>
      <c r="D23" s="4" t="s">
        <v>18</v>
      </c>
      <c r="E23" s="4">
        <v>101027020</v>
      </c>
      <c r="F23" s="4">
        <v>1</v>
      </c>
      <c r="G23" s="5" t="s">
        <v>1153</v>
      </c>
      <c r="H23" s="6" t="s">
        <v>1154</v>
      </c>
      <c r="I23" s="5">
        <v>62.38</v>
      </c>
      <c r="J23" s="5">
        <f t="shared" si="3"/>
        <v>31.19</v>
      </c>
      <c r="K23" s="5">
        <v>74</v>
      </c>
      <c r="L23" s="5">
        <f t="shared" si="4"/>
        <v>37</v>
      </c>
      <c r="M23" s="5">
        <f t="shared" si="5"/>
        <v>68.19</v>
      </c>
      <c r="N23" s="9" t="s">
        <v>14</v>
      </c>
    </row>
    <row r="24" spans="1:14" ht="39.75" customHeight="1">
      <c r="A24" s="8" t="s">
        <v>1155</v>
      </c>
      <c r="B24" s="8" t="s">
        <v>1156</v>
      </c>
      <c r="C24" s="8" t="s">
        <v>511</v>
      </c>
      <c r="D24" s="8" t="s">
        <v>30</v>
      </c>
      <c r="E24" s="8">
        <v>201027021</v>
      </c>
      <c r="F24" s="8">
        <v>1</v>
      </c>
      <c r="G24" s="5" t="s">
        <v>1157</v>
      </c>
      <c r="H24" s="6" t="s">
        <v>1158</v>
      </c>
      <c r="I24" s="5">
        <v>60.98</v>
      </c>
      <c r="J24" s="5">
        <f t="shared" si="3"/>
        <v>30.49</v>
      </c>
      <c r="K24" s="5">
        <v>72.8</v>
      </c>
      <c r="L24" s="5">
        <f t="shared" si="4"/>
        <v>36.4</v>
      </c>
      <c r="M24" s="5">
        <f t="shared" si="5"/>
        <v>66.89</v>
      </c>
      <c r="N24" s="9" t="s">
        <v>14</v>
      </c>
    </row>
  </sheetData>
  <sheetProtection/>
  <mergeCells count="7">
    <mergeCell ref="A1:N1"/>
    <mergeCell ref="A18:A20"/>
    <mergeCell ref="B18:B20"/>
    <mergeCell ref="C18:C19"/>
    <mergeCell ref="D18:D19"/>
    <mergeCell ref="E18:E19"/>
    <mergeCell ref="F18:F19"/>
  </mergeCells>
  <printOptions horizontalCentered="1"/>
  <pageMargins left="0.35" right="0.35" top="0.39" bottom="0.39" header="0.51" footer="0.5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workbookViewId="0" topLeftCell="A1">
      <pane xSplit="9" ySplit="2" topLeftCell="J3" activePane="bottomRight" state="frozen"/>
      <selection pane="bottomRight" activeCell="A1" sqref="A1:N1"/>
    </sheetView>
  </sheetViews>
  <sheetFormatPr defaultColWidth="9.00390625" defaultRowHeight="14.25"/>
  <cols>
    <col min="1" max="1" width="9.625" style="0" customWidth="1"/>
    <col min="2" max="2" width="11.875" style="0" customWidth="1"/>
    <col min="3" max="3" width="8.75390625" style="0" customWidth="1"/>
    <col min="4" max="4" width="11.50390625" style="0" customWidth="1"/>
    <col min="5" max="5" width="9.375" style="0" customWidth="1"/>
    <col min="6" max="6" width="5.25390625" style="0" customWidth="1"/>
    <col min="7" max="7" width="11.50390625" style="0" customWidth="1"/>
    <col min="8" max="8" width="8.125" style="0" customWidth="1"/>
    <col min="9" max="10" width="9.375" style="0" customWidth="1"/>
    <col min="11" max="11" width="8.875" style="0" customWidth="1"/>
    <col min="12" max="12" width="8.375" style="0" customWidth="1"/>
    <col min="13" max="13" width="8.25390625" style="0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4" t="s">
        <v>10</v>
      </c>
      <c r="J2" s="35" t="s">
        <v>11</v>
      </c>
      <c r="K2" s="35" t="s">
        <v>12</v>
      </c>
      <c r="L2" s="35" t="s">
        <v>11</v>
      </c>
      <c r="M2" s="35" t="s">
        <v>13</v>
      </c>
      <c r="N2" s="3" t="s">
        <v>14</v>
      </c>
    </row>
    <row r="3" spans="1:14" ht="39.75" customHeight="1">
      <c r="A3" s="4" t="s">
        <v>237</v>
      </c>
      <c r="B3" s="16" t="s">
        <v>238</v>
      </c>
      <c r="C3" s="16" t="s">
        <v>239</v>
      </c>
      <c r="D3" s="16" t="s">
        <v>18</v>
      </c>
      <c r="E3" s="16">
        <v>101019001</v>
      </c>
      <c r="F3" s="16">
        <v>1</v>
      </c>
      <c r="G3" s="5" t="s">
        <v>240</v>
      </c>
      <c r="H3" s="6" t="s">
        <v>241</v>
      </c>
      <c r="I3" s="36">
        <v>81.37</v>
      </c>
      <c r="J3" s="37">
        <f>I3*0.5</f>
        <v>40.685</v>
      </c>
      <c r="K3" s="37">
        <v>80</v>
      </c>
      <c r="L3" s="37">
        <f>K3*0.5</f>
        <v>40</v>
      </c>
      <c r="M3" s="37">
        <f>J3+L3</f>
        <v>80.685</v>
      </c>
      <c r="N3" s="9" t="s">
        <v>14</v>
      </c>
    </row>
    <row r="4" spans="1:14" ht="39.75" customHeight="1">
      <c r="A4" s="7"/>
      <c r="B4" s="43" t="s">
        <v>242</v>
      </c>
      <c r="C4" s="43" t="s">
        <v>243</v>
      </c>
      <c r="D4" s="43" t="s">
        <v>18</v>
      </c>
      <c r="E4" s="43">
        <v>101019002</v>
      </c>
      <c r="F4" s="43">
        <v>1</v>
      </c>
      <c r="G4" s="5" t="s">
        <v>244</v>
      </c>
      <c r="H4" s="6" t="s">
        <v>245</v>
      </c>
      <c r="I4" s="36">
        <v>63.5</v>
      </c>
      <c r="J4" s="37">
        <f>I4*0.5</f>
        <v>31.75</v>
      </c>
      <c r="K4" s="37">
        <v>79.4</v>
      </c>
      <c r="L4" s="37">
        <f>K4*0.5</f>
        <v>39.7</v>
      </c>
      <c r="M4" s="37">
        <f>J4+L4</f>
        <v>71.45</v>
      </c>
      <c r="N4" s="9" t="s">
        <v>14</v>
      </c>
    </row>
    <row r="5" spans="1:14" ht="39.75" customHeight="1">
      <c r="A5" s="7"/>
      <c r="B5" s="44"/>
      <c r="C5" s="43" t="s">
        <v>115</v>
      </c>
      <c r="D5" s="43" t="s">
        <v>18</v>
      </c>
      <c r="E5" s="43">
        <v>101019003</v>
      </c>
      <c r="F5" s="43">
        <v>1</v>
      </c>
      <c r="G5" s="5" t="s">
        <v>246</v>
      </c>
      <c r="H5" s="6" t="s">
        <v>247</v>
      </c>
      <c r="I5" s="36">
        <v>64.86</v>
      </c>
      <c r="J5" s="37">
        <f>I5*0.5</f>
        <v>32.43</v>
      </c>
      <c r="K5" s="37">
        <v>78.8</v>
      </c>
      <c r="L5" s="37">
        <f>K5*0.5</f>
        <v>39.4</v>
      </c>
      <c r="M5" s="37">
        <f>J5+L5</f>
        <v>71.83</v>
      </c>
      <c r="N5" s="9" t="s">
        <v>14</v>
      </c>
    </row>
    <row r="6" spans="1:14" ht="39.75" customHeight="1">
      <c r="A6" s="7"/>
      <c r="B6" s="16" t="s">
        <v>248</v>
      </c>
      <c r="C6" s="16" t="s">
        <v>239</v>
      </c>
      <c r="D6" s="16" t="s">
        <v>18</v>
      </c>
      <c r="E6" s="16">
        <v>101019004</v>
      </c>
      <c r="F6" s="16">
        <v>1</v>
      </c>
      <c r="G6" s="5" t="s">
        <v>249</v>
      </c>
      <c r="H6" s="6" t="s">
        <v>250</v>
      </c>
      <c r="I6" s="36">
        <v>84.39</v>
      </c>
      <c r="J6" s="37">
        <f>I6*0.5</f>
        <v>42.195</v>
      </c>
      <c r="K6" s="37">
        <v>72.8</v>
      </c>
      <c r="L6" s="37">
        <f>K6*0.5</f>
        <v>36.4</v>
      </c>
      <c r="M6" s="37">
        <f>J6+L6</f>
        <v>78.595</v>
      </c>
      <c r="N6" s="9" t="s">
        <v>14</v>
      </c>
    </row>
    <row r="7" spans="1:14" ht="39.75" customHeight="1">
      <c r="A7" s="7"/>
      <c r="B7" s="16" t="s">
        <v>251</v>
      </c>
      <c r="C7" s="16" t="s">
        <v>252</v>
      </c>
      <c r="D7" s="16" t="s">
        <v>30</v>
      </c>
      <c r="E7" s="16">
        <v>201019005</v>
      </c>
      <c r="F7" s="16">
        <v>1</v>
      </c>
      <c r="G7" s="5" t="s">
        <v>253</v>
      </c>
      <c r="H7" s="6" t="s">
        <v>254</v>
      </c>
      <c r="I7" s="36">
        <v>65.44</v>
      </c>
      <c r="J7" s="37">
        <f aca="true" t="shared" si="0" ref="J7:J18">I7*0.5</f>
        <v>32.72</v>
      </c>
      <c r="K7" s="37">
        <v>82</v>
      </c>
      <c r="L7" s="37">
        <f aca="true" t="shared" si="1" ref="L7:L18">K7*0.5</f>
        <v>41</v>
      </c>
      <c r="M7" s="37">
        <f aca="true" t="shared" si="2" ref="M7:M18">J7+L7</f>
        <v>73.72</v>
      </c>
      <c r="N7" s="9" t="s">
        <v>14</v>
      </c>
    </row>
    <row r="8" spans="1:14" ht="39.75" customHeight="1">
      <c r="A8" s="7"/>
      <c r="B8" s="21"/>
      <c r="C8" s="16" t="s">
        <v>255</v>
      </c>
      <c r="D8" s="16" t="s">
        <v>30</v>
      </c>
      <c r="E8" s="16">
        <v>201019006</v>
      </c>
      <c r="F8" s="16">
        <v>2</v>
      </c>
      <c r="G8" s="5" t="s">
        <v>256</v>
      </c>
      <c r="H8" s="6" t="s">
        <v>257</v>
      </c>
      <c r="I8" s="36">
        <v>63.47</v>
      </c>
      <c r="J8" s="37">
        <f t="shared" si="0"/>
        <v>31.735</v>
      </c>
      <c r="K8" s="37">
        <v>81.4</v>
      </c>
      <c r="L8" s="37">
        <f t="shared" si="1"/>
        <v>40.7</v>
      </c>
      <c r="M8" s="37">
        <f t="shared" si="2"/>
        <v>72.435</v>
      </c>
      <c r="N8" s="9" t="s">
        <v>14</v>
      </c>
    </row>
    <row r="9" spans="1:14" ht="39.75" customHeight="1">
      <c r="A9" s="7"/>
      <c r="B9" s="21"/>
      <c r="C9" s="21"/>
      <c r="D9" s="21"/>
      <c r="E9" s="21"/>
      <c r="F9" s="21"/>
      <c r="G9" s="5" t="s">
        <v>258</v>
      </c>
      <c r="H9" s="6" t="s">
        <v>259</v>
      </c>
      <c r="I9" s="36">
        <v>62.16</v>
      </c>
      <c r="J9" s="37">
        <f t="shared" si="0"/>
        <v>31.08</v>
      </c>
      <c r="K9" s="37">
        <v>81.4</v>
      </c>
      <c r="L9" s="37">
        <f t="shared" si="1"/>
        <v>40.7</v>
      </c>
      <c r="M9" s="37">
        <f t="shared" si="2"/>
        <v>71.78</v>
      </c>
      <c r="N9" s="9" t="s">
        <v>14</v>
      </c>
    </row>
    <row r="10" spans="1:14" ht="39.75" customHeight="1">
      <c r="A10" s="7"/>
      <c r="B10" s="21"/>
      <c r="C10" s="16" t="s">
        <v>260</v>
      </c>
      <c r="D10" s="16" t="s">
        <v>30</v>
      </c>
      <c r="E10" s="16">
        <v>201019007</v>
      </c>
      <c r="F10" s="16">
        <v>2</v>
      </c>
      <c r="G10" s="5" t="s">
        <v>261</v>
      </c>
      <c r="H10" s="6" t="s">
        <v>262</v>
      </c>
      <c r="I10" s="36">
        <v>62.21</v>
      </c>
      <c r="J10" s="37">
        <f t="shared" si="0"/>
        <v>31.105</v>
      </c>
      <c r="K10" s="37">
        <v>85.6</v>
      </c>
      <c r="L10" s="37">
        <f t="shared" si="1"/>
        <v>42.8</v>
      </c>
      <c r="M10" s="37">
        <f t="shared" si="2"/>
        <v>73.905</v>
      </c>
      <c r="N10" s="9" t="s">
        <v>14</v>
      </c>
    </row>
    <row r="11" spans="1:14" ht="39.75" customHeight="1">
      <c r="A11" s="7"/>
      <c r="B11" s="21"/>
      <c r="C11" s="21"/>
      <c r="D11" s="21"/>
      <c r="E11" s="21"/>
      <c r="F11" s="21"/>
      <c r="G11" s="5" t="s">
        <v>263</v>
      </c>
      <c r="H11" s="6" t="s">
        <v>264</v>
      </c>
      <c r="I11" s="36">
        <v>59.14</v>
      </c>
      <c r="J11" s="37">
        <f t="shared" si="0"/>
        <v>29.57</v>
      </c>
      <c r="K11" s="37">
        <v>74.6</v>
      </c>
      <c r="L11" s="37">
        <f t="shared" si="1"/>
        <v>37.3</v>
      </c>
      <c r="M11" s="37">
        <f t="shared" si="2"/>
        <v>66.87</v>
      </c>
      <c r="N11" s="9" t="s">
        <v>14</v>
      </c>
    </row>
    <row r="12" spans="1:14" ht="39.75" customHeight="1">
      <c r="A12" s="7"/>
      <c r="B12" s="21"/>
      <c r="C12" s="16" t="s">
        <v>265</v>
      </c>
      <c r="D12" s="16" t="s">
        <v>30</v>
      </c>
      <c r="E12" s="16">
        <v>201019008</v>
      </c>
      <c r="F12" s="16">
        <v>1</v>
      </c>
      <c r="G12" s="5" t="s">
        <v>266</v>
      </c>
      <c r="H12" s="6" t="s">
        <v>267</v>
      </c>
      <c r="I12" s="36">
        <v>62.81</v>
      </c>
      <c r="J12" s="37">
        <f t="shared" si="0"/>
        <v>31.405</v>
      </c>
      <c r="K12" s="37">
        <v>77</v>
      </c>
      <c r="L12" s="37">
        <f t="shared" si="1"/>
        <v>38.5</v>
      </c>
      <c r="M12" s="37">
        <f t="shared" si="2"/>
        <v>69.905</v>
      </c>
      <c r="N12" s="9" t="s">
        <v>14</v>
      </c>
    </row>
    <row r="13" spans="1:14" ht="39.75" customHeight="1">
      <c r="A13" s="7"/>
      <c r="B13" s="21"/>
      <c r="C13" s="16" t="s">
        <v>268</v>
      </c>
      <c r="D13" s="16" t="s">
        <v>30</v>
      </c>
      <c r="E13" s="16">
        <v>201019009</v>
      </c>
      <c r="F13" s="16">
        <v>2</v>
      </c>
      <c r="G13" s="5" t="s">
        <v>269</v>
      </c>
      <c r="H13" s="6" t="s">
        <v>270</v>
      </c>
      <c r="I13" s="36">
        <v>63.32</v>
      </c>
      <c r="J13" s="37">
        <f t="shared" si="0"/>
        <v>31.66</v>
      </c>
      <c r="K13" s="37">
        <v>82.2</v>
      </c>
      <c r="L13" s="37">
        <f t="shared" si="1"/>
        <v>41.1</v>
      </c>
      <c r="M13" s="37">
        <f t="shared" si="2"/>
        <v>72.76</v>
      </c>
      <c r="N13" s="9" t="s">
        <v>14</v>
      </c>
    </row>
    <row r="14" spans="1:14" ht="39.75" customHeight="1">
      <c r="A14" s="7"/>
      <c r="B14" s="21"/>
      <c r="C14" s="21"/>
      <c r="D14" s="21"/>
      <c r="E14" s="21"/>
      <c r="F14" s="21"/>
      <c r="G14" s="5" t="s">
        <v>271</v>
      </c>
      <c r="H14" s="6" t="s">
        <v>272</v>
      </c>
      <c r="I14" s="36">
        <v>61.51</v>
      </c>
      <c r="J14" s="37">
        <f t="shared" si="0"/>
        <v>30.755</v>
      </c>
      <c r="K14" s="37">
        <v>82.8</v>
      </c>
      <c r="L14" s="37">
        <f t="shared" si="1"/>
        <v>41.4</v>
      </c>
      <c r="M14" s="37">
        <f t="shared" si="2"/>
        <v>72.155</v>
      </c>
      <c r="N14" s="9" t="s">
        <v>14</v>
      </c>
    </row>
    <row r="15" spans="1:14" ht="39.75" customHeight="1">
      <c r="A15" s="16" t="s">
        <v>273</v>
      </c>
      <c r="B15" s="16" t="s">
        <v>274</v>
      </c>
      <c r="C15" s="16" t="s">
        <v>275</v>
      </c>
      <c r="D15" s="16" t="s">
        <v>30</v>
      </c>
      <c r="E15" s="16">
        <v>201019010</v>
      </c>
      <c r="F15" s="16">
        <v>1</v>
      </c>
      <c r="G15" s="5" t="s">
        <v>276</v>
      </c>
      <c r="H15" s="6" t="s">
        <v>277</v>
      </c>
      <c r="I15" s="36">
        <v>64.22</v>
      </c>
      <c r="J15" s="37">
        <f t="shared" si="0"/>
        <v>32.11</v>
      </c>
      <c r="K15" s="37">
        <v>73.2</v>
      </c>
      <c r="L15" s="37">
        <f t="shared" si="1"/>
        <v>36.6</v>
      </c>
      <c r="M15" s="37">
        <f t="shared" si="2"/>
        <v>68.71000000000001</v>
      </c>
      <c r="N15" s="9" t="s">
        <v>14</v>
      </c>
    </row>
    <row r="16" spans="1:14" ht="39.75" customHeight="1">
      <c r="A16" s="4" t="s">
        <v>278</v>
      </c>
      <c r="B16" s="16" t="s">
        <v>279</v>
      </c>
      <c r="C16" s="16" t="s">
        <v>280</v>
      </c>
      <c r="D16" s="16" t="s">
        <v>30</v>
      </c>
      <c r="E16" s="16">
        <v>201019011</v>
      </c>
      <c r="F16" s="16">
        <v>2</v>
      </c>
      <c r="G16" s="5" t="s">
        <v>281</v>
      </c>
      <c r="H16" s="6" t="s">
        <v>282</v>
      </c>
      <c r="I16" s="36">
        <v>79.32</v>
      </c>
      <c r="J16" s="37">
        <f t="shared" si="0"/>
        <v>39.66</v>
      </c>
      <c r="K16" s="37">
        <v>67.2</v>
      </c>
      <c r="L16" s="37">
        <f t="shared" si="1"/>
        <v>33.6</v>
      </c>
      <c r="M16" s="37">
        <f t="shared" si="2"/>
        <v>73.25999999999999</v>
      </c>
      <c r="N16" s="9" t="s">
        <v>14</v>
      </c>
    </row>
    <row r="17" spans="1:14" ht="39.75" customHeight="1">
      <c r="A17" s="7"/>
      <c r="B17" s="21"/>
      <c r="C17" s="21"/>
      <c r="D17" s="21"/>
      <c r="E17" s="21"/>
      <c r="F17" s="21"/>
      <c r="G17" s="5" t="s">
        <v>283</v>
      </c>
      <c r="H17" s="6" t="s">
        <v>284</v>
      </c>
      <c r="I17" s="36">
        <v>57.57</v>
      </c>
      <c r="J17" s="37">
        <f t="shared" si="0"/>
        <v>28.785</v>
      </c>
      <c r="K17" s="37">
        <v>83.2</v>
      </c>
      <c r="L17" s="37">
        <f t="shared" si="1"/>
        <v>41.6</v>
      </c>
      <c r="M17" s="37">
        <f t="shared" si="2"/>
        <v>70.385</v>
      </c>
      <c r="N17" s="9" t="s">
        <v>14</v>
      </c>
    </row>
    <row r="18" spans="1:14" ht="39.75" customHeight="1">
      <c r="A18" s="7"/>
      <c r="B18" s="21"/>
      <c r="C18" s="16" t="s">
        <v>285</v>
      </c>
      <c r="D18" s="16" t="s">
        <v>30</v>
      </c>
      <c r="E18" s="16">
        <v>201019012</v>
      </c>
      <c r="F18" s="16">
        <v>1</v>
      </c>
      <c r="G18" s="5" t="s">
        <v>286</v>
      </c>
      <c r="H18" s="6" t="s">
        <v>287</v>
      </c>
      <c r="I18" s="36">
        <v>68.28</v>
      </c>
      <c r="J18" s="37">
        <f t="shared" si="0"/>
        <v>34.14</v>
      </c>
      <c r="K18" s="37">
        <v>75.2</v>
      </c>
      <c r="L18" s="37">
        <f t="shared" si="1"/>
        <v>37.6</v>
      </c>
      <c r="M18" s="37">
        <f t="shared" si="2"/>
        <v>71.74000000000001</v>
      </c>
      <c r="N18" s="9" t="s">
        <v>14</v>
      </c>
    </row>
    <row r="19" spans="1:14" ht="39.75" customHeight="1">
      <c r="A19" s="7"/>
      <c r="B19" s="21"/>
      <c r="C19" s="16" t="s">
        <v>288</v>
      </c>
      <c r="D19" s="16" t="s">
        <v>30</v>
      </c>
      <c r="E19" s="16">
        <v>201019013</v>
      </c>
      <c r="F19" s="16">
        <v>1</v>
      </c>
      <c r="G19" s="5" t="s">
        <v>289</v>
      </c>
      <c r="H19" s="6" t="s">
        <v>290</v>
      </c>
      <c r="I19" s="36">
        <v>51.37</v>
      </c>
      <c r="J19" s="37">
        <f aca="true" t="shared" si="3" ref="J19:J29">I19*0.5</f>
        <v>25.685</v>
      </c>
      <c r="K19" s="37">
        <v>79</v>
      </c>
      <c r="L19" s="37">
        <f aca="true" t="shared" si="4" ref="L19:L29">K19*0.5</f>
        <v>39.5</v>
      </c>
      <c r="M19" s="37">
        <f aca="true" t="shared" si="5" ref="M19:M29">J19+L19</f>
        <v>65.185</v>
      </c>
      <c r="N19" s="9" t="s">
        <v>14</v>
      </c>
    </row>
    <row r="20" spans="1:14" ht="39.75" customHeight="1">
      <c r="A20" s="7"/>
      <c r="B20" s="16" t="s">
        <v>291</v>
      </c>
      <c r="C20" s="16" t="s">
        <v>292</v>
      </c>
      <c r="D20" s="16" t="s">
        <v>30</v>
      </c>
      <c r="E20" s="16">
        <v>201019014</v>
      </c>
      <c r="F20" s="16">
        <v>2</v>
      </c>
      <c r="G20" s="5" t="s">
        <v>293</v>
      </c>
      <c r="H20" s="6" t="s">
        <v>294</v>
      </c>
      <c r="I20" s="36">
        <v>82.4</v>
      </c>
      <c r="J20" s="37">
        <f t="shared" si="3"/>
        <v>41.2</v>
      </c>
      <c r="K20" s="37">
        <v>76</v>
      </c>
      <c r="L20" s="37">
        <f t="shared" si="4"/>
        <v>38</v>
      </c>
      <c r="M20" s="37">
        <f t="shared" si="5"/>
        <v>79.2</v>
      </c>
      <c r="N20" s="9" t="s">
        <v>14</v>
      </c>
    </row>
    <row r="21" spans="1:14" ht="39.75" customHeight="1">
      <c r="A21" s="7"/>
      <c r="B21" s="21"/>
      <c r="C21" s="21"/>
      <c r="D21" s="21"/>
      <c r="E21" s="21"/>
      <c r="F21" s="21"/>
      <c r="G21" s="5" t="s">
        <v>295</v>
      </c>
      <c r="H21" s="6" t="s">
        <v>296</v>
      </c>
      <c r="I21" s="36">
        <v>68.67</v>
      </c>
      <c r="J21" s="37">
        <f t="shared" si="3"/>
        <v>34.335</v>
      </c>
      <c r="K21" s="37">
        <v>75.4</v>
      </c>
      <c r="L21" s="37">
        <f t="shared" si="4"/>
        <v>37.7</v>
      </c>
      <c r="M21" s="37">
        <f t="shared" si="5"/>
        <v>72.035</v>
      </c>
      <c r="N21" s="9" t="s">
        <v>14</v>
      </c>
    </row>
    <row r="22" spans="1:14" ht="39.75" customHeight="1">
      <c r="A22" s="4" t="s">
        <v>297</v>
      </c>
      <c r="B22" s="16" t="s">
        <v>298</v>
      </c>
      <c r="C22" s="16" t="s">
        <v>299</v>
      </c>
      <c r="D22" s="16" t="s">
        <v>18</v>
      </c>
      <c r="E22" s="16">
        <v>101019015</v>
      </c>
      <c r="F22" s="16">
        <v>1</v>
      </c>
      <c r="G22" s="5" t="s">
        <v>300</v>
      </c>
      <c r="H22" s="6" t="s">
        <v>301</v>
      </c>
      <c r="I22" s="36">
        <v>85.29</v>
      </c>
      <c r="J22" s="37">
        <f t="shared" si="3"/>
        <v>42.645</v>
      </c>
      <c r="K22" s="37">
        <v>74.4</v>
      </c>
      <c r="L22" s="37">
        <f t="shared" si="4"/>
        <v>37.2</v>
      </c>
      <c r="M22" s="37">
        <f t="shared" si="5"/>
        <v>79.845</v>
      </c>
      <c r="N22" s="9" t="s">
        <v>14</v>
      </c>
    </row>
    <row r="23" spans="1:14" ht="39.75" customHeight="1">
      <c r="A23" s="7"/>
      <c r="B23" s="16" t="s">
        <v>302</v>
      </c>
      <c r="C23" s="16" t="s">
        <v>299</v>
      </c>
      <c r="D23" s="16" t="s">
        <v>18</v>
      </c>
      <c r="E23" s="16">
        <v>101019016</v>
      </c>
      <c r="F23" s="16">
        <v>1</v>
      </c>
      <c r="G23" s="5" t="s">
        <v>303</v>
      </c>
      <c r="H23" s="6" t="s">
        <v>304</v>
      </c>
      <c r="I23" s="36">
        <v>76.91</v>
      </c>
      <c r="J23" s="37">
        <f t="shared" si="3"/>
        <v>38.455</v>
      </c>
      <c r="K23" s="37">
        <v>70.2</v>
      </c>
      <c r="L23" s="37">
        <f t="shared" si="4"/>
        <v>35.1</v>
      </c>
      <c r="M23" s="37">
        <f t="shared" si="5"/>
        <v>73.555</v>
      </c>
      <c r="N23" s="9" t="s">
        <v>14</v>
      </c>
    </row>
    <row r="24" spans="1:14" ht="39.75" customHeight="1">
      <c r="A24" s="16" t="s">
        <v>305</v>
      </c>
      <c r="B24" s="16" t="s">
        <v>306</v>
      </c>
      <c r="C24" s="16" t="s">
        <v>307</v>
      </c>
      <c r="D24" s="16" t="s">
        <v>30</v>
      </c>
      <c r="E24" s="16">
        <v>201019017</v>
      </c>
      <c r="F24" s="16">
        <v>1</v>
      </c>
      <c r="G24" s="5" t="s">
        <v>308</v>
      </c>
      <c r="H24" s="6" t="s">
        <v>309</v>
      </c>
      <c r="I24" s="36">
        <v>65.44</v>
      </c>
      <c r="J24" s="37">
        <f t="shared" si="3"/>
        <v>32.72</v>
      </c>
      <c r="K24" s="37">
        <v>80</v>
      </c>
      <c r="L24" s="37">
        <f t="shared" si="4"/>
        <v>40</v>
      </c>
      <c r="M24" s="37">
        <f t="shared" si="5"/>
        <v>72.72</v>
      </c>
      <c r="N24" s="9" t="s">
        <v>14</v>
      </c>
    </row>
    <row r="25" spans="1:14" ht="39.75" customHeight="1">
      <c r="A25" s="16" t="s">
        <v>310</v>
      </c>
      <c r="B25" s="16" t="s">
        <v>311</v>
      </c>
      <c r="C25" s="16" t="s">
        <v>312</v>
      </c>
      <c r="D25" s="16" t="s">
        <v>18</v>
      </c>
      <c r="E25" s="16">
        <v>101019018</v>
      </c>
      <c r="F25" s="16">
        <v>2</v>
      </c>
      <c r="G25" s="5" t="s">
        <v>313</v>
      </c>
      <c r="H25" s="6" t="s">
        <v>314</v>
      </c>
      <c r="I25" s="36">
        <v>81.21</v>
      </c>
      <c r="J25" s="37">
        <f t="shared" si="3"/>
        <v>40.605</v>
      </c>
      <c r="K25" s="37">
        <v>74</v>
      </c>
      <c r="L25" s="37">
        <f t="shared" si="4"/>
        <v>37</v>
      </c>
      <c r="M25" s="37">
        <f t="shared" si="5"/>
        <v>77.60499999999999</v>
      </c>
      <c r="N25" s="9" t="s">
        <v>14</v>
      </c>
    </row>
    <row r="26" spans="1:14" ht="39.75" customHeight="1">
      <c r="A26" s="21"/>
      <c r="B26" s="21"/>
      <c r="C26" s="21"/>
      <c r="D26" s="21"/>
      <c r="E26" s="21"/>
      <c r="F26" s="21"/>
      <c r="G26" s="40" t="s">
        <v>315</v>
      </c>
      <c r="H26" s="6" t="s">
        <v>316</v>
      </c>
      <c r="I26" s="41">
        <v>62.67</v>
      </c>
      <c r="J26" s="37">
        <f t="shared" si="3"/>
        <v>31.335</v>
      </c>
      <c r="K26" s="42">
        <v>78.6</v>
      </c>
      <c r="L26" s="37">
        <f t="shared" si="4"/>
        <v>39.3</v>
      </c>
      <c r="M26" s="37">
        <f t="shared" si="5"/>
        <v>70.63499999999999</v>
      </c>
      <c r="N26" s="9" t="s">
        <v>14</v>
      </c>
    </row>
    <row r="27" spans="1:14" ht="39.75" customHeight="1">
      <c r="A27" s="16" t="s">
        <v>317</v>
      </c>
      <c r="B27" s="16" t="s">
        <v>318</v>
      </c>
      <c r="C27" s="16" t="s">
        <v>319</v>
      </c>
      <c r="D27" s="16" t="s">
        <v>18</v>
      </c>
      <c r="E27" s="16">
        <v>101019019</v>
      </c>
      <c r="F27" s="16">
        <v>1</v>
      </c>
      <c r="G27" s="5" t="s">
        <v>320</v>
      </c>
      <c r="H27" s="6" t="s">
        <v>321</v>
      </c>
      <c r="I27" s="36">
        <v>68.18</v>
      </c>
      <c r="J27" s="37">
        <f t="shared" si="3"/>
        <v>34.09</v>
      </c>
      <c r="K27" s="37">
        <v>76.4</v>
      </c>
      <c r="L27" s="37">
        <f t="shared" si="4"/>
        <v>38.2</v>
      </c>
      <c r="M27" s="37">
        <f t="shared" si="5"/>
        <v>72.29</v>
      </c>
      <c r="N27" s="9" t="s">
        <v>14</v>
      </c>
    </row>
    <row r="28" spans="1:14" ht="39.75" customHeight="1">
      <c r="A28" s="16" t="s">
        <v>322</v>
      </c>
      <c r="B28" s="16" t="s">
        <v>323</v>
      </c>
      <c r="C28" s="16" t="s">
        <v>324</v>
      </c>
      <c r="D28" s="16" t="s">
        <v>18</v>
      </c>
      <c r="E28" s="16">
        <v>101019020</v>
      </c>
      <c r="F28" s="16">
        <v>1</v>
      </c>
      <c r="G28" s="5" t="s">
        <v>325</v>
      </c>
      <c r="H28" s="6" t="s">
        <v>326</v>
      </c>
      <c r="I28" s="36">
        <v>64.98</v>
      </c>
      <c r="J28" s="37">
        <f t="shared" si="3"/>
        <v>32.49</v>
      </c>
      <c r="K28" s="37">
        <v>81.2</v>
      </c>
      <c r="L28" s="37">
        <f t="shared" si="4"/>
        <v>40.6</v>
      </c>
      <c r="M28" s="37">
        <f t="shared" si="5"/>
        <v>73.09</v>
      </c>
      <c r="N28" s="9" t="s">
        <v>14</v>
      </c>
    </row>
    <row r="29" spans="1:14" ht="39.75" customHeight="1">
      <c r="A29" s="27" t="s">
        <v>327</v>
      </c>
      <c r="B29" s="27" t="s">
        <v>328</v>
      </c>
      <c r="C29" s="27" t="s">
        <v>239</v>
      </c>
      <c r="D29" s="27" t="s">
        <v>18</v>
      </c>
      <c r="E29" s="27">
        <v>101019021</v>
      </c>
      <c r="F29" s="27">
        <v>1</v>
      </c>
      <c r="G29" s="5" t="s">
        <v>329</v>
      </c>
      <c r="H29" s="6" t="s">
        <v>330</v>
      </c>
      <c r="I29" s="36">
        <v>59.77</v>
      </c>
      <c r="J29" s="37">
        <f t="shared" si="3"/>
        <v>29.885</v>
      </c>
      <c r="K29" s="37">
        <v>78</v>
      </c>
      <c r="L29" s="37">
        <f t="shared" si="4"/>
        <v>39</v>
      </c>
      <c r="M29" s="37">
        <f t="shared" si="5"/>
        <v>68.885</v>
      </c>
      <c r="N29" s="9" t="s">
        <v>14</v>
      </c>
    </row>
  </sheetData>
  <sheetProtection/>
  <mergeCells count="34">
    <mergeCell ref="A1:N1"/>
    <mergeCell ref="A3:A14"/>
    <mergeCell ref="A16:A21"/>
    <mergeCell ref="A22:A23"/>
    <mergeCell ref="A25:A26"/>
    <mergeCell ref="B4:B5"/>
    <mergeCell ref="B7:B14"/>
    <mergeCell ref="B16:B19"/>
    <mergeCell ref="B20:B21"/>
    <mergeCell ref="B25:B26"/>
    <mergeCell ref="C8:C9"/>
    <mergeCell ref="C10:C11"/>
    <mergeCell ref="C13:C14"/>
    <mergeCell ref="C16:C17"/>
    <mergeCell ref="C20:C21"/>
    <mergeCell ref="C25:C26"/>
    <mergeCell ref="D8:D9"/>
    <mergeCell ref="D10:D11"/>
    <mergeCell ref="D13:D14"/>
    <mergeCell ref="D16:D17"/>
    <mergeCell ref="D20:D21"/>
    <mergeCell ref="D25:D26"/>
    <mergeCell ref="E8:E9"/>
    <mergeCell ref="E10:E11"/>
    <mergeCell ref="E13:E14"/>
    <mergeCell ref="E16:E17"/>
    <mergeCell ref="E20:E21"/>
    <mergeCell ref="E25:E26"/>
    <mergeCell ref="F8:F9"/>
    <mergeCell ref="F10:F11"/>
    <mergeCell ref="F13:F14"/>
    <mergeCell ref="F16:F17"/>
    <mergeCell ref="F20:F21"/>
    <mergeCell ref="F25:F26"/>
  </mergeCells>
  <printOptions horizontalCentered="1"/>
  <pageMargins left="0.35" right="0.35" top="0.59" bottom="0.59" header="0.51" footer="0.12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SheetLayoutView="100" workbookViewId="0" topLeftCell="A1">
      <pane xSplit="9" ySplit="2" topLeftCell="J3" activePane="bottomRight" state="frozen"/>
      <selection pane="bottomRight" activeCell="A1" sqref="A1:N1"/>
    </sheetView>
  </sheetViews>
  <sheetFormatPr defaultColWidth="9.00390625" defaultRowHeight="14.25"/>
  <cols>
    <col min="1" max="1" width="9.375" style="0" customWidth="1"/>
    <col min="2" max="2" width="10.625" style="0" customWidth="1"/>
    <col min="3" max="3" width="8.875" style="0" customWidth="1"/>
    <col min="4" max="4" width="11.375" style="0" customWidth="1"/>
    <col min="5" max="5" width="9.50390625" style="0" customWidth="1"/>
    <col min="6" max="6" width="6.375" style="0" customWidth="1"/>
    <col min="7" max="7" width="11.625" style="0" customWidth="1"/>
    <col min="8" max="8" width="7.625" style="0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4" t="s">
        <v>10</v>
      </c>
      <c r="J2" s="35" t="s">
        <v>11</v>
      </c>
      <c r="K2" s="35" t="s">
        <v>12</v>
      </c>
      <c r="L2" s="35" t="s">
        <v>11</v>
      </c>
      <c r="M2" s="35" t="s">
        <v>13</v>
      </c>
      <c r="N2" s="3" t="s">
        <v>14</v>
      </c>
    </row>
    <row r="3" spans="1:14" ht="39.75" customHeight="1">
      <c r="A3" s="8" t="s">
        <v>331</v>
      </c>
      <c r="B3" s="8" t="s">
        <v>332</v>
      </c>
      <c r="C3" s="8" t="s">
        <v>333</v>
      </c>
      <c r="D3" s="8" t="s">
        <v>18</v>
      </c>
      <c r="E3" s="8">
        <v>101020001</v>
      </c>
      <c r="F3" s="8">
        <v>1</v>
      </c>
      <c r="G3" s="5" t="s">
        <v>334</v>
      </c>
      <c r="H3" s="6" t="s">
        <v>335</v>
      </c>
      <c r="I3" s="36">
        <v>65.2</v>
      </c>
      <c r="J3" s="37">
        <f aca="true" t="shared" si="0" ref="J3:J14">I3*0.5</f>
        <v>32.6</v>
      </c>
      <c r="K3" s="37">
        <v>72.4</v>
      </c>
      <c r="L3" s="37">
        <f aca="true" t="shared" si="1" ref="L3:L14">K3*0.5</f>
        <v>36.2</v>
      </c>
      <c r="M3" s="37">
        <f aca="true" t="shared" si="2" ref="M3:M14">J3+L3</f>
        <v>68.80000000000001</v>
      </c>
      <c r="N3" s="9" t="s">
        <v>14</v>
      </c>
    </row>
    <row r="4" spans="1:14" ht="39.75" customHeight="1">
      <c r="A4" s="8" t="s">
        <v>336</v>
      </c>
      <c r="B4" s="8" t="s">
        <v>337</v>
      </c>
      <c r="C4" s="8" t="s">
        <v>338</v>
      </c>
      <c r="D4" s="8" t="s">
        <v>30</v>
      </c>
      <c r="E4" s="8">
        <v>201020003</v>
      </c>
      <c r="F4" s="8">
        <v>2</v>
      </c>
      <c r="G4" s="5" t="s">
        <v>339</v>
      </c>
      <c r="H4" s="6" t="s">
        <v>340</v>
      </c>
      <c r="I4" s="36">
        <v>60.62</v>
      </c>
      <c r="J4" s="37">
        <f t="shared" si="0"/>
        <v>30.31</v>
      </c>
      <c r="K4" s="37">
        <v>75.8</v>
      </c>
      <c r="L4" s="37">
        <f t="shared" si="1"/>
        <v>37.9</v>
      </c>
      <c r="M4" s="37">
        <f t="shared" si="2"/>
        <v>68.21</v>
      </c>
      <c r="N4" s="9" t="s">
        <v>14</v>
      </c>
    </row>
    <row r="5" spans="1:14" ht="39.75" customHeight="1">
      <c r="A5" s="8"/>
      <c r="B5" s="8"/>
      <c r="C5" s="8"/>
      <c r="D5" s="8"/>
      <c r="E5" s="8"/>
      <c r="F5" s="8"/>
      <c r="G5" s="5" t="s">
        <v>341</v>
      </c>
      <c r="H5" s="6" t="s">
        <v>342</v>
      </c>
      <c r="I5" s="36">
        <v>61.38</v>
      </c>
      <c r="J5" s="37">
        <f t="shared" si="0"/>
        <v>30.69</v>
      </c>
      <c r="K5" s="37">
        <v>72.6</v>
      </c>
      <c r="L5" s="37">
        <f t="shared" si="1"/>
        <v>36.3</v>
      </c>
      <c r="M5" s="37">
        <f t="shared" si="2"/>
        <v>66.99</v>
      </c>
      <c r="N5" s="9" t="s">
        <v>14</v>
      </c>
    </row>
    <row r="6" spans="1:14" ht="39.75" customHeight="1">
      <c r="A6" s="8" t="s">
        <v>343</v>
      </c>
      <c r="B6" s="8" t="s">
        <v>344</v>
      </c>
      <c r="C6" s="8" t="s">
        <v>345</v>
      </c>
      <c r="D6" s="8" t="s">
        <v>30</v>
      </c>
      <c r="E6" s="8">
        <v>201020004</v>
      </c>
      <c r="F6" s="8">
        <v>5</v>
      </c>
      <c r="G6" s="5" t="s">
        <v>346</v>
      </c>
      <c r="H6" s="6" t="s">
        <v>347</v>
      </c>
      <c r="I6" s="36">
        <v>79.29</v>
      </c>
      <c r="J6" s="37">
        <f t="shared" si="0"/>
        <v>39.645</v>
      </c>
      <c r="K6" s="37">
        <v>78</v>
      </c>
      <c r="L6" s="37">
        <f t="shared" si="1"/>
        <v>39</v>
      </c>
      <c r="M6" s="37">
        <f t="shared" si="2"/>
        <v>78.64500000000001</v>
      </c>
      <c r="N6" s="9" t="s">
        <v>14</v>
      </c>
    </row>
    <row r="7" spans="1:14" ht="39.75" customHeight="1">
      <c r="A7" s="8"/>
      <c r="B7" s="8"/>
      <c r="C7" s="8"/>
      <c r="D7" s="8"/>
      <c r="E7" s="8"/>
      <c r="F7" s="8"/>
      <c r="G7" s="5" t="s">
        <v>348</v>
      </c>
      <c r="H7" s="6" t="s">
        <v>349</v>
      </c>
      <c r="I7" s="36">
        <v>82.89</v>
      </c>
      <c r="J7" s="37">
        <f t="shared" si="0"/>
        <v>41.445</v>
      </c>
      <c r="K7" s="37">
        <v>72.6</v>
      </c>
      <c r="L7" s="37">
        <f t="shared" si="1"/>
        <v>36.3</v>
      </c>
      <c r="M7" s="37">
        <f t="shared" si="2"/>
        <v>77.745</v>
      </c>
      <c r="N7" s="9" t="s">
        <v>14</v>
      </c>
    </row>
    <row r="8" spans="1:14" ht="39.75" customHeight="1">
      <c r="A8" s="8"/>
      <c r="B8" s="8"/>
      <c r="C8" s="8"/>
      <c r="D8" s="8"/>
      <c r="E8" s="8"/>
      <c r="F8" s="8"/>
      <c r="G8" s="5" t="s">
        <v>350</v>
      </c>
      <c r="H8" s="6" t="s">
        <v>351</v>
      </c>
      <c r="I8" s="36">
        <v>81.41</v>
      </c>
      <c r="J8" s="37">
        <f t="shared" si="0"/>
        <v>40.705</v>
      </c>
      <c r="K8" s="37">
        <v>69.8</v>
      </c>
      <c r="L8" s="37">
        <f t="shared" si="1"/>
        <v>34.9</v>
      </c>
      <c r="M8" s="37">
        <f t="shared" si="2"/>
        <v>75.60499999999999</v>
      </c>
      <c r="N8" s="9" t="s">
        <v>14</v>
      </c>
    </row>
    <row r="9" spans="1:14" ht="39.75" customHeight="1">
      <c r="A9" s="8"/>
      <c r="B9" s="8"/>
      <c r="C9" s="8"/>
      <c r="D9" s="8"/>
      <c r="E9" s="8"/>
      <c r="F9" s="8"/>
      <c r="G9" s="5" t="s">
        <v>352</v>
      </c>
      <c r="H9" s="6" t="s">
        <v>353</v>
      </c>
      <c r="I9" s="36">
        <v>68.6</v>
      </c>
      <c r="J9" s="37">
        <f t="shared" si="0"/>
        <v>34.3</v>
      </c>
      <c r="K9" s="37">
        <v>74</v>
      </c>
      <c r="L9" s="37">
        <f t="shared" si="1"/>
        <v>37</v>
      </c>
      <c r="M9" s="37">
        <f t="shared" si="2"/>
        <v>71.3</v>
      </c>
      <c r="N9" s="9" t="s">
        <v>14</v>
      </c>
    </row>
    <row r="10" spans="1:14" ht="39.75" customHeight="1">
      <c r="A10" s="8"/>
      <c r="B10" s="8"/>
      <c r="C10" s="8"/>
      <c r="D10" s="8"/>
      <c r="E10" s="8"/>
      <c r="F10" s="8"/>
      <c r="G10" s="5" t="s">
        <v>354</v>
      </c>
      <c r="H10" s="6" t="s">
        <v>355</v>
      </c>
      <c r="I10" s="36">
        <v>64.58</v>
      </c>
      <c r="J10" s="37">
        <f t="shared" si="0"/>
        <v>32.29</v>
      </c>
      <c r="K10" s="37">
        <v>77.2</v>
      </c>
      <c r="L10" s="37">
        <f t="shared" si="1"/>
        <v>38.6</v>
      </c>
      <c r="M10" s="37">
        <f t="shared" si="2"/>
        <v>70.89</v>
      </c>
      <c r="N10" s="9" t="s">
        <v>14</v>
      </c>
    </row>
    <row r="11" spans="1:14" ht="39.75" customHeight="1">
      <c r="A11" s="8" t="s">
        <v>356</v>
      </c>
      <c r="B11" s="8" t="s">
        <v>357</v>
      </c>
      <c r="C11" s="8" t="s">
        <v>358</v>
      </c>
      <c r="D11" s="8" t="s">
        <v>30</v>
      </c>
      <c r="E11" s="8">
        <v>201020005</v>
      </c>
      <c r="F11" s="8">
        <v>2</v>
      </c>
      <c r="G11" s="5" t="s">
        <v>359</v>
      </c>
      <c r="H11" s="6" t="s">
        <v>360</v>
      </c>
      <c r="I11" s="36">
        <v>58.66</v>
      </c>
      <c r="J11" s="37">
        <f t="shared" si="0"/>
        <v>29.33</v>
      </c>
      <c r="K11" s="37">
        <v>75</v>
      </c>
      <c r="L11" s="37">
        <f t="shared" si="1"/>
        <v>37.5</v>
      </c>
      <c r="M11" s="37">
        <f t="shared" si="2"/>
        <v>66.83</v>
      </c>
      <c r="N11" s="9" t="s">
        <v>14</v>
      </c>
    </row>
    <row r="12" spans="1:14" ht="39.75" customHeight="1">
      <c r="A12" s="8"/>
      <c r="B12" s="8"/>
      <c r="C12" s="8"/>
      <c r="D12" s="8"/>
      <c r="E12" s="8"/>
      <c r="F12" s="8"/>
      <c r="G12" s="5" t="s">
        <v>361</v>
      </c>
      <c r="H12" s="6" t="s">
        <v>362</v>
      </c>
      <c r="I12" s="36">
        <v>57.86</v>
      </c>
      <c r="J12" s="37">
        <f t="shared" si="0"/>
        <v>28.93</v>
      </c>
      <c r="K12" s="37">
        <v>75.8</v>
      </c>
      <c r="L12" s="37">
        <f t="shared" si="1"/>
        <v>37.9</v>
      </c>
      <c r="M12" s="37">
        <f t="shared" si="2"/>
        <v>66.83</v>
      </c>
      <c r="N12" s="9" t="s">
        <v>14</v>
      </c>
    </row>
    <row r="13" spans="1:14" ht="39.75" customHeight="1">
      <c r="A13" s="8"/>
      <c r="B13" s="8" t="s">
        <v>357</v>
      </c>
      <c r="C13" s="8" t="s">
        <v>239</v>
      </c>
      <c r="D13" s="8" t="s">
        <v>18</v>
      </c>
      <c r="E13" s="8">
        <v>101020006</v>
      </c>
      <c r="F13" s="8">
        <v>1</v>
      </c>
      <c r="G13" s="5" t="s">
        <v>363</v>
      </c>
      <c r="H13" s="6" t="s">
        <v>364</v>
      </c>
      <c r="I13" s="36">
        <v>59.54</v>
      </c>
      <c r="J13" s="37">
        <f t="shared" si="0"/>
        <v>29.77</v>
      </c>
      <c r="K13" s="37">
        <v>72.4</v>
      </c>
      <c r="L13" s="37">
        <f t="shared" si="1"/>
        <v>36.2</v>
      </c>
      <c r="M13" s="37">
        <f t="shared" si="2"/>
        <v>65.97</v>
      </c>
      <c r="N13" s="9" t="s">
        <v>14</v>
      </c>
    </row>
    <row r="14" spans="1:14" ht="39.75" customHeight="1">
      <c r="A14" s="8" t="s">
        <v>365</v>
      </c>
      <c r="B14" s="8" t="s">
        <v>366</v>
      </c>
      <c r="C14" s="8" t="s">
        <v>367</v>
      </c>
      <c r="D14" s="8" t="s">
        <v>30</v>
      </c>
      <c r="E14" s="8">
        <v>201020008</v>
      </c>
      <c r="F14" s="8">
        <v>1</v>
      </c>
      <c r="G14" s="40" t="s">
        <v>368</v>
      </c>
      <c r="H14" s="6" t="s">
        <v>369</v>
      </c>
      <c r="I14" s="41">
        <v>62.09</v>
      </c>
      <c r="J14" s="37">
        <f t="shared" si="0"/>
        <v>31.045</v>
      </c>
      <c r="K14" s="42">
        <v>79</v>
      </c>
      <c r="L14" s="37">
        <f t="shared" si="1"/>
        <v>39.5</v>
      </c>
      <c r="M14" s="37">
        <f t="shared" si="2"/>
        <v>70.545</v>
      </c>
      <c r="N14" s="9" t="s">
        <v>14</v>
      </c>
    </row>
    <row r="15" spans="1:14" ht="39.75" customHeight="1">
      <c r="A15" s="8" t="s">
        <v>370</v>
      </c>
      <c r="B15" s="8" t="s">
        <v>370</v>
      </c>
      <c r="C15" s="8" t="s">
        <v>107</v>
      </c>
      <c r="D15" s="8" t="s">
        <v>30</v>
      </c>
      <c r="E15" s="8">
        <v>201020009</v>
      </c>
      <c r="F15" s="8">
        <v>1</v>
      </c>
      <c r="G15" s="5" t="s">
        <v>371</v>
      </c>
      <c r="H15" s="6" t="s">
        <v>372</v>
      </c>
      <c r="I15" s="36">
        <v>56.8</v>
      </c>
      <c r="J15" s="37">
        <f aca="true" t="shared" si="3" ref="J15:J28">I15*0.5</f>
        <v>28.4</v>
      </c>
      <c r="K15" s="37">
        <v>79</v>
      </c>
      <c r="L15" s="37">
        <f aca="true" t="shared" si="4" ref="L15:L28">K15*0.5</f>
        <v>39.5</v>
      </c>
      <c r="M15" s="37">
        <f aca="true" t="shared" si="5" ref="M15:M28">J15+L15</f>
        <v>67.9</v>
      </c>
      <c r="N15" s="9" t="s">
        <v>14</v>
      </c>
    </row>
    <row r="16" spans="1:14" ht="39.75" customHeight="1">
      <c r="A16" s="8" t="s">
        <v>373</v>
      </c>
      <c r="B16" s="8" t="s">
        <v>374</v>
      </c>
      <c r="C16" s="8" t="s">
        <v>375</v>
      </c>
      <c r="D16" s="8" t="s">
        <v>30</v>
      </c>
      <c r="E16" s="8">
        <v>201020011</v>
      </c>
      <c r="F16" s="8">
        <v>2</v>
      </c>
      <c r="G16" s="5" t="s">
        <v>376</v>
      </c>
      <c r="H16" s="6" t="s">
        <v>377</v>
      </c>
      <c r="I16" s="36">
        <v>54.27</v>
      </c>
      <c r="J16" s="37">
        <f t="shared" si="3"/>
        <v>27.135</v>
      </c>
      <c r="K16" s="37">
        <v>79.6</v>
      </c>
      <c r="L16" s="37">
        <f t="shared" si="4"/>
        <v>39.8</v>
      </c>
      <c r="M16" s="37">
        <f t="shared" si="5"/>
        <v>66.935</v>
      </c>
      <c r="N16" s="9" t="s">
        <v>14</v>
      </c>
    </row>
    <row r="17" spans="1:14" ht="39.75" customHeight="1">
      <c r="A17" s="8"/>
      <c r="B17" s="8"/>
      <c r="C17" s="8"/>
      <c r="D17" s="8"/>
      <c r="E17" s="8"/>
      <c r="F17" s="8"/>
      <c r="G17" s="5" t="s">
        <v>378</v>
      </c>
      <c r="H17" s="6" t="s">
        <v>379</v>
      </c>
      <c r="I17" s="36">
        <v>55.42</v>
      </c>
      <c r="J17" s="37">
        <f t="shared" si="3"/>
        <v>27.71</v>
      </c>
      <c r="K17" s="37">
        <v>77.6</v>
      </c>
      <c r="L17" s="37">
        <f t="shared" si="4"/>
        <v>38.8</v>
      </c>
      <c r="M17" s="37">
        <f t="shared" si="5"/>
        <v>66.50999999999999</v>
      </c>
      <c r="N17" s="9" t="s">
        <v>14</v>
      </c>
    </row>
    <row r="18" spans="1:14" ht="39.75" customHeight="1">
      <c r="A18" s="8"/>
      <c r="B18" s="8" t="s">
        <v>374</v>
      </c>
      <c r="C18" s="8" t="s">
        <v>380</v>
      </c>
      <c r="D18" s="8" t="s">
        <v>30</v>
      </c>
      <c r="E18" s="8">
        <v>201020012</v>
      </c>
      <c r="F18" s="8">
        <v>1</v>
      </c>
      <c r="G18" s="5" t="s">
        <v>381</v>
      </c>
      <c r="H18" s="6" t="s">
        <v>382</v>
      </c>
      <c r="I18" s="36">
        <v>62.97</v>
      </c>
      <c r="J18" s="37">
        <f t="shared" si="3"/>
        <v>31.485</v>
      </c>
      <c r="K18" s="37">
        <v>83.8</v>
      </c>
      <c r="L18" s="37">
        <f t="shared" si="4"/>
        <v>41.9</v>
      </c>
      <c r="M18" s="37">
        <f t="shared" si="5"/>
        <v>73.38499999999999</v>
      </c>
      <c r="N18" s="9" t="s">
        <v>14</v>
      </c>
    </row>
    <row r="19" spans="1:14" ht="39.75" customHeight="1">
      <c r="A19" s="8"/>
      <c r="B19" s="8" t="s">
        <v>374</v>
      </c>
      <c r="C19" s="8" t="s">
        <v>239</v>
      </c>
      <c r="D19" s="8" t="s">
        <v>18</v>
      </c>
      <c r="E19" s="8">
        <v>101020013</v>
      </c>
      <c r="F19" s="8">
        <v>1</v>
      </c>
      <c r="G19" s="5" t="s">
        <v>383</v>
      </c>
      <c r="H19" s="6" t="s">
        <v>384</v>
      </c>
      <c r="I19" s="36">
        <v>48.84</v>
      </c>
      <c r="J19" s="37">
        <f t="shared" si="3"/>
        <v>24.42</v>
      </c>
      <c r="K19" s="37">
        <v>73.8</v>
      </c>
      <c r="L19" s="37">
        <f t="shared" si="4"/>
        <v>36.9</v>
      </c>
      <c r="M19" s="37">
        <f t="shared" si="5"/>
        <v>61.32</v>
      </c>
      <c r="N19" s="9" t="s">
        <v>14</v>
      </c>
    </row>
    <row r="20" spans="1:14" ht="39.75" customHeight="1">
      <c r="A20" s="8" t="s">
        <v>385</v>
      </c>
      <c r="B20" s="8" t="s">
        <v>386</v>
      </c>
      <c r="C20" s="8" t="s">
        <v>387</v>
      </c>
      <c r="D20" s="8" t="s">
        <v>30</v>
      </c>
      <c r="E20" s="8">
        <v>201020014</v>
      </c>
      <c r="F20" s="8">
        <v>1</v>
      </c>
      <c r="G20" s="5" t="s">
        <v>388</v>
      </c>
      <c r="H20" s="6" t="s">
        <v>389</v>
      </c>
      <c r="I20" s="36">
        <v>59.5</v>
      </c>
      <c r="J20" s="37">
        <f t="shared" si="3"/>
        <v>29.75</v>
      </c>
      <c r="K20" s="37">
        <v>79.4</v>
      </c>
      <c r="L20" s="37">
        <f t="shared" si="4"/>
        <v>39.7</v>
      </c>
      <c r="M20" s="37">
        <f t="shared" si="5"/>
        <v>69.45</v>
      </c>
      <c r="N20" s="9" t="s">
        <v>14</v>
      </c>
    </row>
    <row r="21" spans="1:14" ht="39.75" customHeight="1">
      <c r="A21" s="8" t="s">
        <v>385</v>
      </c>
      <c r="B21" s="8" t="s">
        <v>390</v>
      </c>
      <c r="C21" s="8" t="s">
        <v>387</v>
      </c>
      <c r="D21" s="8" t="s">
        <v>30</v>
      </c>
      <c r="E21" s="8">
        <v>201020015</v>
      </c>
      <c r="F21" s="8">
        <v>2</v>
      </c>
      <c r="G21" s="5" t="s">
        <v>391</v>
      </c>
      <c r="H21" s="6" t="s">
        <v>392</v>
      </c>
      <c r="I21" s="36">
        <v>54.3</v>
      </c>
      <c r="J21" s="37">
        <f t="shared" si="3"/>
        <v>27.15</v>
      </c>
      <c r="K21" s="37">
        <v>83.2</v>
      </c>
      <c r="L21" s="37">
        <f t="shared" si="4"/>
        <v>41.6</v>
      </c>
      <c r="M21" s="37">
        <f t="shared" si="5"/>
        <v>68.75</v>
      </c>
      <c r="N21" s="9" t="s">
        <v>14</v>
      </c>
    </row>
    <row r="22" spans="1:14" ht="39.75" customHeight="1">
      <c r="A22" s="8"/>
      <c r="B22" s="8"/>
      <c r="C22" s="8"/>
      <c r="D22" s="8"/>
      <c r="E22" s="8"/>
      <c r="F22" s="8"/>
      <c r="G22" s="5" t="s">
        <v>393</v>
      </c>
      <c r="H22" s="6" t="s">
        <v>394</v>
      </c>
      <c r="I22" s="36">
        <v>60.99</v>
      </c>
      <c r="J22" s="37">
        <f t="shared" si="3"/>
        <v>30.495</v>
      </c>
      <c r="K22" s="37">
        <v>76.2</v>
      </c>
      <c r="L22" s="37">
        <f t="shared" si="4"/>
        <v>38.1</v>
      </c>
      <c r="M22" s="37">
        <f t="shared" si="5"/>
        <v>68.595</v>
      </c>
      <c r="N22" s="9" t="s">
        <v>14</v>
      </c>
    </row>
    <row r="23" spans="1:14" ht="39.75" customHeight="1">
      <c r="A23" s="8" t="s">
        <v>395</v>
      </c>
      <c r="B23" s="8" t="s">
        <v>396</v>
      </c>
      <c r="C23" s="8" t="s">
        <v>333</v>
      </c>
      <c r="D23" s="8" t="s">
        <v>18</v>
      </c>
      <c r="E23" s="8">
        <v>101020016</v>
      </c>
      <c r="F23" s="8">
        <v>1</v>
      </c>
      <c r="G23" s="5" t="s">
        <v>397</v>
      </c>
      <c r="H23" s="6" t="s">
        <v>398</v>
      </c>
      <c r="I23" s="36">
        <v>61.19</v>
      </c>
      <c r="J23" s="37">
        <f t="shared" si="3"/>
        <v>30.595</v>
      </c>
      <c r="K23" s="37">
        <v>70.8</v>
      </c>
      <c r="L23" s="37">
        <f t="shared" si="4"/>
        <v>35.4</v>
      </c>
      <c r="M23" s="37">
        <f t="shared" si="5"/>
        <v>65.995</v>
      </c>
      <c r="N23" s="9" t="s">
        <v>14</v>
      </c>
    </row>
    <row r="24" spans="1:14" ht="39.75" customHeight="1">
      <c r="A24" s="8"/>
      <c r="B24" s="8" t="s">
        <v>399</v>
      </c>
      <c r="C24" s="8" t="s">
        <v>333</v>
      </c>
      <c r="D24" s="8" t="s">
        <v>18</v>
      </c>
      <c r="E24" s="8">
        <v>101020017</v>
      </c>
      <c r="F24" s="8">
        <v>1</v>
      </c>
      <c r="G24" s="5" t="s">
        <v>400</v>
      </c>
      <c r="H24" s="6" t="s">
        <v>401</v>
      </c>
      <c r="I24" s="36">
        <v>51.22</v>
      </c>
      <c r="J24" s="37">
        <f t="shared" si="3"/>
        <v>25.61</v>
      </c>
      <c r="K24" s="37">
        <v>79.6</v>
      </c>
      <c r="L24" s="37">
        <f t="shared" si="4"/>
        <v>39.8</v>
      </c>
      <c r="M24" s="37">
        <f t="shared" si="5"/>
        <v>65.41</v>
      </c>
      <c r="N24" s="9" t="s">
        <v>14</v>
      </c>
    </row>
    <row r="25" spans="1:14" ht="39.75" customHeight="1">
      <c r="A25" s="8"/>
      <c r="B25" s="8" t="s">
        <v>402</v>
      </c>
      <c r="C25" s="8" t="s">
        <v>333</v>
      </c>
      <c r="D25" s="8" t="s">
        <v>18</v>
      </c>
      <c r="E25" s="8">
        <v>101020018</v>
      </c>
      <c r="F25" s="8">
        <v>1</v>
      </c>
      <c r="G25" s="5" t="s">
        <v>403</v>
      </c>
      <c r="H25" s="6" t="s">
        <v>404</v>
      </c>
      <c r="I25" s="36">
        <v>73.4</v>
      </c>
      <c r="J25" s="37">
        <f t="shared" si="3"/>
        <v>36.7</v>
      </c>
      <c r="K25" s="37">
        <v>78.6</v>
      </c>
      <c r="L25" s="37">
        <f t="shared" si="4"/>
        <v>39.3</v>
      </c>
      <c r="M25" s="37">
        <f t="shared" si="5"/>
        <v>76</v>
      </c>
      <c r="N25" s="9" t="s">
        <v>14</v>
      </c>
    </row>
    <row r="26" spans="1:14" ht="39.75" customHeight="1">
      <c r="A26" s="8" t="s">
        <v>405</v>
      </c>
      <c r="B26" s="8" t="s">
        <v>406</v>
      </c>
      <c r="C26" s="8" t="s">
        <v>333</v>
      </c>
      <c r="D26" s="8" t="s">
        <v>30</v>
      </c>
      <c r="E26" s="8">
        <v>201020019</v>
      </c>
      <c r="F26" s="8">
        <v>1</v>
      </c>
      <c r="G26" s="5" t="s">
        <v>407</v>
      </c>
      <c r="H26" s="6" t="s">
        <v>408</v>
      </c>
      <c r="I26" s="36">
        <v>58.05</v>
      </c>
      <c r="J26" s="37">
        <f t="shared" si="3"/>
        <v>29.025</v>
      </c>
      <c r="K26" s="37">
        <v>81.2</v>
      </c>
      <c r="L26" s="37">
        <f t="shared" si="4"/>
        <v>40.6</v>
      </c>
      <c r="M26" s="37">
        <f t="shared" si="5"/>
        <v>69.625</v>
      </c>
      <c r="N26" s="9" t="s">
        <v>14</v>
      </c>
    </row>
    <row r="27" spans="1:14" ht="39.75" customHeight="1">
      <c r="A27" s="8" t="s">
        <v>409</v>
      </c>
      <c r="B27" s="8" t="s">
        <v>410</v>
      </c>
      <c r="C27" s="8" t="s">
        <v>333</v>
      </c>
      <c r="D27" s="8" t="s">
        <v>411</v>
      </c>
      <c r="E27" s="8">
        <v>201020020</v>
      </c>
      <c r="F27" s="8">
        <v>1</v>
      </c>
      <c r="G27" s="5" t="s">
        <v>412</v>
      </c>
      <c r="H27" s="6" t="s">
        <v>413</v>
      </c>
      <c r="I27" s="36">
        <v>66.32</v>
      </c>
      <c r="J27" s="37">
        <f t="shared" si="3"/>
        <v>33.16</v>
      </c>
      <c r="K27" s="37">
        <v>78</v>
      </c>
      <c r="L27" s="37">
        <f t="shared" si="4"/>
        <v>39</v>
      </c>
      <c r="M27" s="37">
        <f t="shared" si="5"/>
        <v>72.16</v>
      </c>
      <c r="N27" s="9" t="s">
        <v>14</v>
      </c>
    </row>
    <row r="28" spans="1:14" ht="39.75" customHeight="1">
      <c r="A28" s="8" t="s">
        <v>414</v>
      </c>
      <c r="B28" s="8" t="s">
        <v>415</v>
      </c>
      <c r="C28" s="8" t="s">
        <v>107</v>
      </c>
      <c r="D28" s="8" t="s">
        <v>30</v>
      </c>
      <c r="E28" s="8">
        <v>201020021</v>
      </c>
      <c r="F28" s="8">
        <v>1</v>
      </c>
      <c r="G28" s="5" t="s">
        <v>416</v>
      </c>
      <c r="H28" s="6" t="s">
        <v>417</v>
      </c>
      <c r="I28" s="36">
        <v>60.38</v>
      </c>
      <c r="J28" s="37">
        <f t="shared" si="3"/>
        <v>30.19</v>
      </c>
      <c r="K28" s="37">
        <v>77.8</v>
      </c>
      <c r="L28" s="37">
        <f t="shared" si="4"/>
        <v>38.9</v>
      </c>
      <c r="M28" s="37">
        <f t="shared" si="5"/>
        <v>69.09</v>
      </c>
      <c r="N28" s="9" t="s">
        <v>14</v>
      </c>
    </row>
  </sheetData>
  <sheetProtection/>
  <mergeCells count="32">
    <mergeCell ref="A1:N1"/>
    <mergeCell ref="A4:A5"/>
    <mergeCell ref="A6:A10"/>
    <mergeCell ref="A11:A13"/>
    <mergeCell ref="A16:A19"/>
    <mergeCell ref="A21:A22"/>
    <mergeCell ref="A23:A25"/>
    <mergeCell ref="B4:B5"/>
    <mergeCell ref="B6:B10"/>
    <mergeCell ref="B11:B12"/>
    <mergeCell ref="B16:B17"/>
    <mergeCell ref="B21:B22"/>
    <mergeCell ref="C4:C5"/>
    <mergeCell ref="C6:C10"/>
    <mergeCell ref="C11:C12"/>
    <mergeCell ref="C16:C17"/>
    <mergeCell ref="C21:C22"/>
    <mergeCell ref="D4:D5"/>
    <mergeCell ref="D6:D10"/>
    <mergeCell ref="D11:D12"/>
    <mergeCell ref="D16:D17"/>
    <mergeCell ref="D21:D22"/>
    <mergeCell ref="E4:E5"/>
    <mergeCell ref="E6:E10"/>
    <mergeCell ref="E11:E12"/>
    <mergeCell ref="E16:E17"/>
    <mergeCell ref="E21:E22"/>
    <mergeCell ref="F4:F5"/>
    <mergeCell ref="F6:F10"/>
    <mergeCell ref="F11:F12"/>
    <mergeCell ref="F16:F17"/>
    <mergeCell ref="F21:F22"/>
  </mergeCells>
  <printOptions horizontalCentered="1"/>
  <pageMargins left="0.35" right="0.35" top="0.79" bottom="0.79" header="0.51" footer="0.5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workbookViewId="0" topLeftCell="A1">
      <pane xSplit="9" ySplit="2" topLeftCell="J3" activePane="bottomRight" state="frozen"/>
      <selection pane="bottomRight" activeCell="P4" sqref="P4"/>
    </sheetView>
  </sheetViews>
  <sheetFormatPr defaultColWidth="9.00390625" defaultRowHeight="14.25"/>
  <cols>
    <col min="1" max="1" width="10.75390625" style="0" customWidth="1"/>
    <col min="4" max="4" width="12.375" style="0" customWidth="1"/>
    <col min="5" max="5" width="10.25390625" style="0" customWidth="1"/>
    <col min="6" max="6" width="5.75390625" style="0" customWidth="1"/>
    <col min="7" max="7" width="11.75390625" style="0" customWidth="1"/>
    <col min="8" max="8" width="7.25390625" style="0" customWidth="1"/>
    <col min="9" max="13" width="8.875" style="0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4" t="s">
        <v>10</v>
      </c>
      <c r="J2" s="35" t="s">
        <v>11</v>
      </c>
      <c r="K2" s="35" t="s">
        <v>12</v>
      </c>
      <c r="L2" s="35" t="s">
        <v>11</v>
      </c>
      <c r="M2" s="35" t="s">
        <v>13</v>
      </c>
      <c r="N2" s="3" t="s">
        <v>14</v>
      </c>
    </row>
    <row r="3" spans="1:14" ht="39.75" customHeight="1">
      <c r="A3" s="8" t="s">
        <v>418</v>
      </c>
      <c r="B3" s="8" t="s">
        <v>419</v>
      </c>
      <c r="C3" s="8" t="s">
        <v>420</v>
      </c>
      <c r="D3" s="8" t="s">
        <v>18</v>
      </c>
      <c r="E3" s="8">
        <v>101021001</v>
      </c>
      <c r="F3" s="8">
        <v>1</v>
      </c>
      <c r="G3" s="5" t="s">
        <v>421</v>
      </c>
      <c r="H3" s="6" t="s">
        <v>422</v>
      </c>
      <c r="I3" s="36">
        <v>66.04</v>
      </c>
      <c r="J3" s="37">
        <f aca="true" t="shared" si="0" ref="J3:J19">I3*0.5</f>
        <v>33.02</v>
      </c>
      <c r="K3" s="37">
        <v>79.2</v>
      </c>
      <c r="L3" s="37">
        <f>K3*0.5</f>
        <v>39.6</v>
      </c>
      <c r="M3" s="37">
        <f>J3+L3</f>
        <v>72.62</v>
      </c>
      <c r="N3" s="9" t="s">
        <v>14</v>
      </c>
    </row>
    <row r="4" spans="1:14" ht="39.75" customHeight="1">
      <c r="A4" s="8" t="s">
        <v>418</v>
      </c>
      <c r="B4" s="8" t="s">
        <v>423</v>
      </c>
      <c r="C4" s="8" t="s">
        <v>36</v>
      </c>
      <c r="D4" s="8" t="s">
        <v>30</v>
      </c>
      <c r="E4" s="8">
        <v>201021002</v>
      </c>
      <c r="F4" s="8">
        <v>1</v>
      </c>
      <c r="G4" s="5" t="s">
        <v>424</v>
      </c>
      <c r="H4" s="6" t="s">
        <v>425</v>
      </c>
      <c r="I4" s="36">
        <v>66.45</v>
      </c>
      <c r="J4" s="37">
        <f t="shared" si="0"/>
        <v>33.225</v>
      </c>
      <c r="K4" s="37">
        <v>74.6</v>
      </c>
      <c r="L4" s="37">
        <f aca="true" t="shared" si="1" ref="L4:L10">K4*0.5</f>
        <v>37.3</v>
      </c>
      <c r="M4" s="37">
        <f aca="true" t="shared" si="2" ref="M4:M10">J4+L4</f>
        <v>70.525</v>
      </c>
      <c r="N4" s="9" t="s">
        <v>14</v>
      </c>
    </row>
    <row r="5" spans="1:14" ht="39.75" customHeight="1">
      <c r="A5" s="8" t="s">
        <v>418</v>
      </c>
      <c r="B5" s="8" t="s">
        <v>426</v>
      </c>
      <c r="C5" s="8" t="s">
        <v>107</v>
      </c>
      <c r="D5" s="8" t="s">
        <v>30</v>
      </c>
      <c r="E5" s="8">
        <v>201021003</v>
      </c>
      <c r="F5" s="8">
        <v>1</v>
      </c>
      <c r="G5" s="5" t="s">
        <v>427</v>
      </c>
      <c r="H5" s="6" t="s">
        <v>428</v>
      </c>
      <c r="I5" s="36">
        <v>82.2</v>
      </c>
      <c r="J5" s="37">
        <f t="shared" si="0"/>
        <v>41.1</v>
      </c>
      <c r="K5" s="37">
        <v>76.8</v>
      </c>
      <c r="L5" s="37">
        <f t="shared" si="1"/>
        <v>38.4</v>
      </c>
      <c r="M5" s="37">
        <f t="shared" si="2"/>
        <v>79.5</v>
      </c>
      <c r="N5" s="9" t="s">
        <v>14</v>
      </c>
    </row>
    <row r="6" spans="1:14" ht="39.75" customHeight="1">
      <c r="A6" s="8" t="s">
        <v>429</v>
      </c>
      <c r="B6" s="8" t="s">
        <v>430</v>
      </c>
      <c r="C6" s="8" t="s">
        <v>431</v>
      </c>
      <c r="D6" s="8" t="s">
        <v>30</v>
      </c>
      <c r="E6" s="8">
        <v>201021004</v>
      </c>
      <c r="F6" s="8">
        <v>1</v>
      </c>
      <c r="G6" s="5" t="s">
        <v>432</v>
      </c>
      <c r="H6" s="6" t="s">
        <v>433</v>
      </c>
      <c r="I6" s="36">
        <v>62.8</v>
      </c>
      <c r="J6" s="37">
        <f t="shared" si="0"/>
        <v>31.4</v>
      </c>
      <c r="K6" s="37">
        <v>78.2</v>
      </c>
      <c r="L6" s="37">
        <f t="shared" si="1"/>
        <v>39.1</v>
      </c>
      <c r="M6" s="37">
        <f t="shared" si="2"/>
        <v>70.5</v>
      </c>
      <c r="N6" s="9" t="s">
        <v>14</v>
      </c>
    </row>
    <row r="7" spans="1:14" ht="39.75" customHeight="1">
      <c r="A7" s="8" t="s">
        <v>429</v>
      </c>
      <c r="B7" s="8" t="s">
        <v>434</v>
      </c>
      <c r="C7" s="8" t="s">
        <v>338</v>
      </c>
      <c r="D7" s="8" t="s">
        <v>30</v>
      </c>
      <c r="E7" s="8">
        <v>201021005</v>
      </c>
      <c r="F7" s="8">
        <v>1</v>
      </c>
      <c r="G7" s="5" t="s">
        <v>435</v>
      </c>
      <c r="H7" s="6" t="s">
        <v>436</v>
      </c>
      <c r="I7" s="36">
        <v>62.24</v>
      </c>
      <c r="J7" s="37">
        <f t="shared" si="0"/>
        <v>31.12</v>
      </c>
      <c r="K7" s="37">
        <v>77.6</v>
      </c>
      <c r="L7" s="37">
        <f t="shared" si="1"/>
        <v>38.8</v>
      </c>
      <c r="M7" s="37">
        <f t="shared" si="2"/>
        <v>69.92</v>
      </c>
      <c r="N7" s="9" t="s">
        <v>14</v>
      </c>
    </row>
    <row r="8" spans="1:14" ht="39.75" customHeight="1">
      <c r="A8" s="8" t="s">
        <v>437</v>
      </c>
      <c r="B8" s="8" t="s">
        <v>438</v>
      </c>
      <c r="C8" s="8" t="s">
        <v>319</v>
      </c>
      <c r="D8" s="8" t="s">
        <v>30</v>
      </c>
      <c r="E8" s="8">
        <v>201021006</v>
      </c>
      <c r="F8" s="8">
        <v>1</v>
      </c>
      <c r="G8" s="5" t="s">
        <v>439</v>
      </c>
      <c r="H8" s="6" t="s">
        <v>440</v>
      </c>
      <c r="I8" s="36">
        <v>83.79</v>
      </c>
      <c r="J8" s="37">
        <f t="shared" si="0"/>
        <v>41.895</v>
      </c>
      <c r="K8" s="37">
        <v>72.8</v>
      </c>
      <c r="L8" s="37">
        <f t="shared" si="1"/>
        <v>36.4</v>
      </c>
      <c r="M8" s="37">
        <f t="shared" si="2"/>
        <v>78.295</v>
      </c>
      <c r="N8" s="9" t="s">
        <v>14</v>
      </c>
    </row>
    <row r="9" spans="1:14" ht="39.75" customHeight="1">
      <c r="A9" s="8" t="s">
        <v>437</v>
      </c>
      <c r="B9" s="8" t="s">
        <v>441</v>
      </c>
      <c r="C9" s="8" t="s">
        <v>442</v>
      </c>
      <c r="D9" s="8" t="s">
        <v>30</v>
      </c>
      <c r="E9" s="8">
        <v>201021007</v>
      </c>
      <c r="F9" s="8">
        <v>1</v>
      </c>
      <c r="G9" s="5" t="s">
        <v>443</v>
      </c>
      <c r="H9" s="6" t="s">
        <v>444</v>
      </c>
      <c r="I9" s="36">
        <v>57.57</v>
      </c>
      <c r="J9" s="37">
        <f t="shared" si="0"/>
        <v>28.785</v>
      </c>
      <c r="K9" s="37">
        <v>81.4</v>
      </c>
      <c r="L9" s="37">
        <f t="shared" si="1"/>
        <v>40.7</v>
      </c>
      <c r="M9" s="37">
        <f t="shared" si="2"/>
        <v>69.485</v>
      </c>
      <c r="N9" s="9" t="s">
        <v>14</v>
      </c>
    </row>
    <row r="10" spans="1:14" ht="39.75" customHeight="1">
      <c r="A10" s="8"/>
      <c r="B10" s="8"/>
      <c r="C10" s="8" t="s">
        <v>445</v>
      </c>
      <c r="D10" s="8" t="s">
        <v>30</v>
      </c>
      <c r="E10" s="8">
        <v>201021008</v>
      </c>
      <c r="F10" s="8">
        <v>1</v>
      </c>
      <c r="G10" s="5" t="s">
        <v>446</v>
      </c>
      <c r="H10" s="6" t="s">
        <v>447</v>
      </c>
      <c r="I10" s="36">
        <v>55.64</v>
      </c>
      <c r="J10" s="37">
        <f t="shared" si="0"/>
        <v>27.82</v>
      </c>
      <c r="K10" s="37">
        <v>83</v>
      </c>
      <c r="L10" s="37">
        <f t="shared" si="1"/>
        <v>41.5</v>
      </c>
      <c r="M10" s="37">
        <f t="shared" si="2"/>
        <v>69.32</v>
      </c>
      <c r="N10" s="9" t="s">
        <v>14</v>
      </c>
    </row>
    <row r="11" spans="1:14" ht="39.75" customHeight="1">
      <c r="A11" s="8" t="s">
        <v>448</v>
      </c>
      <c r="B11" s="8" t="s">
        <v>449</v>
      </c>
      <c r="C11" s="8" t="s">
        <v>450</v>
      </c>
      <c r="D11" s="8" t="s">
        <v>30</v>
      </c>
      <c r="E11" s="8">
        <v>201021009</v>
      </c>
      <c r="F11" s="8">
        <v>3</v>
      </c>
      <c r="G11" s="5" t="s">
        <v>451</v>
      </c>
      <c r="H11" s="6" t="s">
        <v>452</v>
      </c>
      <c r="I11" s="36">
        <v>65.59</v>
      </c>
      <c r="J11" s="37">
        <f t="shared" si="0"/>
        <v>32.795</v>
      </c>
      <c r="K11" s="37">
        <v>80.6</v>
      </c>
      <c r="L11" s="37">
        <f aca="true" t="shared" si="3" ref="L11:L19">K11*0.5</f>
        <v>40.3</v>
      </c>
      <c r="M11" s="37">
        <f aca="true" t="shared" si="4" ref="M11:M19">J11+L11</f>
        <v>73.095</v>
      </c>
      <c r="N11" s="9" t="s">
        <v>14</v>
      </c>
    </row>
    <row r="12" spans="1:14" ht="39.75" customHeight="1">
      <c r="A12" s="8"/>
      <c r="B12" s="8"/>
      <c r="C12" s="8"/>
      <c r="D12" s="8"/>
      <c r="E12" s="8"/>
      <c r="F12" s="8"/>
      <c r="G12" s="5" t="s">
        <v>453</v>
      </c>
      <c r="H12" s="6" t="s">
        <v>454</v>
      </c>
      <c r="I12" s="36">
        <v>60.75</v>
      </c>
      <c r="J12" s="37">
        <f t="shared" si="0"/>
        <v>30.375</v>
      </c>
      <c r="K12" s="37">
        <v>82.8</v>
      </c>
      <c r="L12" s="37">
        <f t="shared" si="3"/>
        <v>41.4</v>
      </c>
      <c r="M12" s="37">
        <f t="shared" si="4"/>
        <v>71.775</v>
      </c>
      <c r="N12" s="9" t="s">
        <v>14</v>
      </c>
    </row>
    <row r="13" spans="1:14" ht="39.75" customHeight="1">
      <c r="A13" s="8"/>
      <c r="B13" s="8"/>
      <c r="C13" s="8"/>
      <c r="D13" s="8"/>
      <c r="E13" s="8"/>
      <c r="F13" s="8"/>
      <c r="G13" s="5" t="s">
        <v>455</v>
      </c>
      <c r="H13" s="6" t="s">
        <v>456</v>
      </c>
      <c r="I13" s="36">
        <v>59.3</v>
      </c>
      <c r="J13" s="37">
        <f t="shared" si="0"/>
        <v>29.65</v>
      </c>
      <c r="K13" s="37">
        <v>81.2</v>
      </c>
      <c r="L13" s="37">
        <f t="shared" si="3"/>
        <v>40.6</v>
      </c>
      <c r="M13" s="37">
        <f t="shared" si="4"/>
        <v>70.25</v>
      </c>
      <c r="N13" s="9" t="s">
        <v>14</v>
      </c>
    </row>
    <row r="14" spans="1:14" ht="39.75" customHeight="1">
      <c r="A14" s="4" t="s">
        <v>457</v>
      </c>
      <c r="B14" s="8" t="s">
        <v>458</v>
      </c>
      <c r="C14" s="8" t="s">
        <v>107</v>
      </c>
      <c r="D14" s="8" t="s">
        <v>30</v>
      </c>
      <c r="E14" s="8">
        <v>201021010</v>
      </c>
      <c r="F14" s="8">
        <v>1</v>
      </c>
      <c r="G14" s="5" t="s">
        <v>459</v>
      </c>
      <c r="H14" s="6" t="s">
        <v>460</v>
      </c>
      <c r="I14" s="36">
        <v>62.02</v>
      </c>
      <c r="J14" s="37">
        <f t="shared" si="0"/>
        <v>31.01</v>
      </c>
      <c r="K14" s="37">
        <v>84</v>
      </c>
      <c r="L14" s="37">
        <f t="shared" si="3"/>
        <v>42</v>
      </c>
      <c r="M14" s="37">
        <f t="shared" si="4"/>
        <v>73.01</v>
      </c>
      <c r="N14" s="9" t="s">
        <v>14</v>
      </c>
    </row>
    <row r="15" spans="1:14" ht="39.75" customHeight="1">
      <c r="A15" s="7"/>
      <c r="B15" s="8" t="s">
        <v>461</v>
      </c>
      <c r="C15" s="8" t="s">
        <v>107</v>
      </c>
      <c r="D15" s="8" t="s">
        <v>30</v>
      </c>
      <c r="E15" s="8">
        <v>201021011</v>
      </c>
      <c r="F15" s="8">
        <v>1</v>
      </c>
      <c r="G15" s="5" t="s">
        <v>462</v>
      </c>
      <c r="H15" s="6" t="s">
        <v>463</v>
      </c>
      <c r="I15" s="36">
        <v>64.53</v>
      </c>
      <c r="J15" s="37">
        <f t="shared" si="0"/>
        <v>32.265</v>
      </c>
      <c r="K15" s="37">
        <v>75.6</v>
      </c>
      <c r="L15" s="37">
        <f t="shared" si="3"/>
        <v>37.8</v>
      </c>
      <c r="M15" s="37">
        <f t="shared" si="4"/>
        <v>70.065</v>
      </c>
      <c r="N15" s="9" t="s">
        <v>14</v>
      </c>
    </row>
    <row r="16" spans="1:14" ht="39.75" customHeight="1">
      <c r="A16" s="7"/>
      <c r="B16" s="8" t="s">
        <v>464</v>
      </c>
      <c r="C16" s="8" t="s">
        <v>107</v>
      </c>
      <c r="D16" s="8" t="s">
        <v>30</v>
      </c>
      <c r="E16" s="8">
        <v>201021012</v>
      </c>
      <c r="F16" s="8">
        <v>4</v>
      </c>
      <c r="G16" s="5" t="s">
        <v>465</v>
      </c>
      <c r="H16" s="6" t="s">
        <v>466</v>
      </c>
      <c r="I16" s="36">
        <v>64.44</v>
      </c>
      <c r="J16" s="37">
        <f t="shared" si="0"/>
        <v>32.22</v>
      </c>
      <c r="K16" s="37">
        <v>82.4</v>
      </c>
      <c r="L16" s="37">
        <f t="shared" si="3"/>
        <v>41.2</v>
      </c>
      <c r="M16" s="37">
        <f t="shared" si="4"/>
        <v>73.42</v>
      </c>
      <c r="N16" s="9" t="s">
        <v>14</v>
      </c>
    </row>
    <row r="17" spans="1:14" ht="39.75" customHeight="1">
      <c r="A17" s="7"/>
      <c r="B17" s="8"/>
      <c r="C17" s="8"/>
      <c r="D17" s="8"/>
      <c r="E17" s="8"/>
      <c r="F17" s="8"/>
      <c r="G17" s="5" t="s">
        <v>467</v>
      </c>
      <c r="H17" s="6" t="s">
        <v>468</v>
      </c>
      <c r="I17" s="36">
        <v>65.36</v>
      </c>
      <c r="J17" s="37">
        <f t="shared" si="0"/>
        <v>32.68</v>
      </c>
      <c r="K17" s="37">
        <v>81</v>
      </c>
      <c r="L17" s="37">
        <f t="shared" si="3"/>
        <v>40.5</v>
      </c>
      <c r="M17" s="37">
        <f t="shared" si="4"/>
        <v>73.18</v>
      </c>
      <c r="N17" s="9" t="s">
        <v>14</v>
      </c>
    </row>
    <row r="18" spans="1:14" ht="39.75" customHeight="1">
      <c r="A18" s="7"/>
      <c r="B18" s="8"/>
      <c r="C18" s="8"/>
      <c r="D18" s="8"/>
      <c r="E18" s="8"/>
      <c r="F18" s="8"/>
      <c r="G18" s="5" t="s">
        <v>469</v>
      </c>
      <c r="H18" s="6" t="s">
        <v>470</v>
      </c>
      <c r="I18" s="36">
        <v>66.04</v>
      </c>
      <c r="J18" s="37">
        <f t="shared" si="0"/>
        <v>33.02</v>
      </c>
      <c r="K18" s="37">
        <v>79.8</v>
      </c>
      <c r="L18" s="37">
        <f t="shared" si="3"/>
        <v>39.9</v>
      </c>
      <c r="M18" s="37">
        <f t="shared" si="4"/>
        <v>72.92</v>
      </c>
      <c r="N18" s="9" t="s">
        <v>14</v>
      </c>
    </row>
    <row r="19" spans="1:14" ht="39.75" customHeight="1">
      <c r="A19" s="7"/>
      <c r="B19" s="8"/>
      <c r="C19" s="8"/>
      <c r="D19" s="8"/>
      <c r="E19" s="8"/>
      <c r="F19" s="8"/>
      <c r="G19" s="5" t="s">
        <v>471</v>
      </c>
      <c r="H19" s="6" t="s">
        <v>472</v>
      </c>
      <c r="I19" s="36">
        <v>66.39</v>
      </c>
      <c r="J19" s="37">
        <f t="shared" si="0"/>
        <v>33.195</v>
      </c>
      <c r="K19" s="37">
        <v>78.8</v>
      </c>
      <c r="L19" s="37">
        <f t="shared" si="3"/>
        <v>39.4</v>
      </c>
      <c r="M19" s="37">
        <f t="shared" si="4"/>
        <v>72.595</v>
      </c>
      <c r="N19" s="9" t="s">
        <v>14</v>
      </c>
    </row>
    <row r="20" spans="1:14" ht="39.75" customHeight="1">
      <c r="A20" s="7"/>
      <c r="B20" s="8" t="s">
        <v>473</v>
      </c>
      <c r="C20" s="8" t="s">
        <v>107</v>
      </c>
      <c r="D20" s="8" t="s">
        <v>30</v>
      </c>
      <c r="E20" s="8">
        <v>201021013</v>
      </c>
      <c r="F20" s="8">
        <v>1</v>
      </c>
      <c r="G20" s="5" t="s">
        <v>474</v>
      </c>
      <c r="H20" s="6" t="s">
        <v>475</v>
      </c>
      <c r="I20" s="38">
        <v>62.06</v>
      </c>
      <c r="J20" s="39">
        <f aca="true" t="shared" si="5" ref="J20:J30">I20*0.5</f>
        <v>31.03</v>
      </c>
      <c r="K20" s="39">
        <v>75.8</v>
      </c>
      <c r="L20" s="37">
        <f aca="true" t="shared" si="6" ref="L20:L30">K20*0.5</f>
        <v>37.9</v>
      </c>
      <c r="M20" s="37">
        <f aca="true" t="shared" si="7" ref="M20:M30">J20+L20</f>
        <v>68.93</v>
      </c>
      <c r="N20" s="9" t="s">
        <v>14</v>
      </c>
    </row>
    <row r="21" spans="1:14" ht="39.75" customHeight="1">
      <c r="A21" s="8" t="s">
        <v>476</v>
      </c>
      <c r="B21" s="8" t="s">
        <v>477</v>
      </c>
      <c r="C21" s="8" t="s">
        <v>74</v>
      </c>
      <c r="D21" s="8" t="s">
        <v>30</v>
      </c>
      <c r="E21" s="8">
        <v>201021014</v>
      </c>
      <c r="F21" s="8">
        <v>1</v>
      </c>
      <c r="G21" s="5" t="s">
        <v>478</v>
      </c>
      <c r="H21" s="6" t="s">
        <v>479</v>
      </c>
      <c r="I21" s="36">
        <v>64.46</v>
      </c>
      <c r="J21" s="37">
        <f t="shared" si="5"/>
        <v>32.23</v>
      </c>
      <c r="K21" s="37">
        <v>77.6</v>
      </c>
      <c r="L21" s="37">
        <f t="shared" si="6"/>
        <v>38.8</v>
      </c>
      <c r="M21" s="37">
        <f t="shared" si="7"/>
        <v>71.03</v>
      </c>
      <c r="N21" s="9" t="s">
        <v>14</v>
      </c>
    </row>
    <row r="22" spans="1:14" ht="39.75" customHeight="1">
      <c r="A22" s="4" t="s">
        <v>476</v>
      </c>
      <c r="B22" s="4" t="s">
        <v>480</v>
      </c>
      <c r="C22" s="4" t="s">
        <v>481</v>
      </c>
      <c r="D22" s="4" t="s">
        <v>18</v>
      </c>
      <c r="E22" s="4">
        <v>101021015</v>
      </c>
      <c r="F22" s="4">
        <v>2</v>
      </c>
      <c r="G22" s="5" t="s">
        <v>482</v>
      </c>
      <c r="H22" s="6" t="s">
        <v>483</v>
      </c>
      <c r="I22" s="36">
        <v>62.56</v>
      </c>
      <c r="J22" s="37">
        <f t="shared" si="5"/>
        <v>31.28</v>
      </c>
      <c r="K22" s="37">
        <v>77.8</v>
      </c>
      <c r="L22" s="37">
        <f t="shared" si="6"/>
        <v>38.9</v>
      </c>
      <c r="M22" s="37">
        <f t="shared" si="7"/>
        <v>70.18</v>
      </c>
      <c r="N22" s="9" t="s">
        <v>14</v>
      </c>
    </row>
    <row r="23" spans="1:14" ht="39.75" customHeight="1">
      <c r="A23" s="7"/>
      <c r="B23" s="7"/>
      <c r="C23" s="7"/>
      <c r="D23" s="7"/>
      <c r="E23" s="7"/>
      <c r="F23" s="7"/>
      <c r="G23" s="5" t="s">
        <v>484</v>
      </c>
      <c r="H23" s="6" t="s">
        <v>485</v>
      </c>
      <c r="I23" s="36">
        <v>67.65</v>
      </c>
      <c r="J23" s="37">
        <f t="shared" si="5"/>
        <v>33.825</v>
      </c>
      <c r="K23" s="37">
        <v>72</v>
      </c>
      <c r="L23" s="37">
        <f t="shared" si="6"/>
        <v>36</v>
      </c>
      <c r="M23" s="37">
        <f t="shared" si="7"/>
        <v>69.825</v>
      </c>
      <c r="N23" s="9" t="s">
        <v>14</v>
      </c>
    </row>
    <row r="24" spans="1:14" ht="39.75" customHeight="1">
      <c r="A24" s="8" t="s">
        <v>476</v>
      </c>
      <c r="B24" s="8" t="s">
        <v>486</v>
      </c>
      <c r="C24" s="8" t="s">
        <v>181</v>
      </c>
      <c r="D24" s="8" t="s">
        <v>18</v>
      </c>
      <c r="E24" s="8">
        <v>101021017</v>
      </c>
      <c r="F24" s="8">
        <v>1</v>
      </c>
      <c r="G24" s="5" t="s">
        <v>487</v>
      </c>
      <c r="H24" s="6" t="s">
        <v>488</v>
      </c>
      <c r="I24" s="36">
        <v>68.04</v>
      </c>
      <c r="J24" s="37">
        <f t="shared" si="5"/>
        <v>34.02</v>
      </c>
      <c r="K24" s="37">
        <v>84.6</v>
      </c>
      <c r="L24" s="37">
        <f t="shared" si="6"/>
        <v>42.3</v>
      </c>
      <c r="M24" s="37">
        <f t="shared" si="7"/>
        <v>76.32</v>
      </c>
      <c r="N24" s="9" t="s">
        <v>14</v>
      </c>
    </row>
    <row r="25" spans="1:14" ht="39.75" customHeight="1">
      <c r="A25" s="8" t="s">
        <v>489</v>
      </c>
      <c r="B25" s="8" t="s">
        <v>490</v>
      </c>
      <c r="C25" s="8" t="s">
        <v>239</v>
      </c>
      <c r="D25" s="8" t="s">
        <v>18</v>
      </c>
      <c r="E25" s="8">
        <v>101021019</v>
      </c>
      <c r="F25" s="8">
        <v>1</v>
      </c>
      <c r="G25" s="5" t="s">
        <v>491</v>
      </c>
      <c r="H25" s="6" t="s">
        <v>492</v>
      </c>
      <c r="I25" s="36">
        <v>77.53</v>
      </c>
      <c r="J25" s="37">
        <f t="shared" si="5"/>
        <v>38.765</v>
      </c>
      <c r="K25" s="37">
        <v>75.4</v>
      </c>
      <c r="L25" s="37">
        <f t="shared" si="6"/>
        <v>37.7</v>
      </c>
      <c r="M25" s="37">
        <f t="shared" si="7"/>
        <v>76.465</v>
      </c>
      <c r="N25" s="9" t="s">
        <v>14</v>
      </c>
    </row>
    <row r="26" spans="1:14" ht="39.75" customHeight="1">
      <c r="A26" s="8" t="s">
        <v>489</v>
      </c>
      <c r="B26" s="8" t="s">
        <v>493</v>
      </c>
      <c r="C26" s="8" t="s">
        <v>239</v>
      </c>
      <c r="D26" s="8" t="s">
        <v>18</v>
      </c>
      <c r="E26" s="8">
        <v>101021020</v>
      </c>
      <c r="F26" s="8">
        <v>1</v>
      </c>
      <c r="G26" s="5" t="s">
        <v>494</v>
      </c>
      <c r="H26" s="6" t="s">
        <v>495</v>
      </c>
      <c r="I26" s="36">
        <v>81.91</v>
      </c>
      <c r="J26" s="37">
        <f t="shared" si="5"/>
        <v>40.955</v>
      </c>
      <c r="K26" s="37">
        <v>71.8</v>
      </c>
      <c r="L26" s="37">
        <f t="shared" si="6"/>
        <v>35.9</v>
      </c>
      <c r="M26" s="37">
        <f t="shared" si="7"/>
        <v>76.85499999999999</v>
      </c>
      <c r="N26" s="9" t="s">
        <v>14</v>
      </c>
    </row>
    <row r="27" spans="1:14" ht="39.75" customHeight="1">
      <c r="A27" s="8" t="s">
        <v>496</v>
      </c>
      <c r="B27" s="8" t="s">
        <v>496</v>
      </c>
      <c r="C27" s="8" t="s">
        <v>497</v>
      </c>
      <c r="D27" s="8" t="s">
        <v>30</v>
      </c>
      <c r="E27" s="8">
        <v>201021021</v>
      </c>
      <c r="F27" s="8">
        <v>1</v>
      </c>
      <c r="G27" s="5" t="s">
        <v>498</v>
      </c>
      <c r="H27" s="6" t="s">
        <v>499</v>
      </c>
      <c r="I27" s="36">
        <v>74.82</v>
      </c>
      <c r="J27" s="37">
        <f t="shared" si="5"/>
        <v>37.41</v>
      </c>
      <c r="K27" s="37">
        <v>79.6</v>
      </c>
      <c r="L27" s="37">
        <f t="shared" si="6"/>
        <v>39.8</v>
      </c>
      <c r="M27" s="37">
        <f t="shared" si="7"/>
        <v>77.21</v>
      </c>
      <c r="N27" s="9" t="s">
        <v>14</v>
      </c>
    </row>
    <row r="28" spans="1:14" ht="39.75" customHeight="1">
      <c r="A28" s="8"/>
      <c r="B28" s="8"/>
      <c r="C28" s="8" t="s">
        <v>500</v>
      </c>
      <c r="D28" s="8" t="s">
        <v>30</v>
      </c>
      <c r="E28" s="8">
        <v>201021022</v>
      </c>
      <c r="F28" s="8">
        <v>1</v>
      </c>
      <c r="G28" s="5" t="s">
        <v>501</v>
      </c>
      <c r="H28" s="6" t="s">
        <v>502</v>
      </c>
      <c r="I28" s="36">
        <v>58.86</v>
      </c>
      <c r="J28" s="37">
        <f t="shared" si="5"/>
        <v>29.43</v>
      </c>
      <c r="K28" s="37">
        <v>78.6</v>
      </c>
      <c r="L28" s="37">
        <f t="shared" si="6"/>
        <v>39.3</v>
      </c>
      <c r="M28" s="37">
        <f t="shared" si="7"/>
        <v>68.72999999999999</v>
      </c>
      <c r="N28" s="9" t="s">
        <v>14</v>
      </c>
    </row>
    <row r="29" spans="1:14" ht="39.75" customHeight="1">
      <c r="A29" s="33" t="s">
        <v>489</v>
      </c>
      <c r="B29" s="33" t="s">
        <v>503</v>
      </c>
      <c r="C29" s="33" t="s">
        <v>504</v>
      </c>
      <c r="D29" s="33" t="s">
        <v>30</v>
      </c>
      <c r="E29" s="33">
        <v>201021023</v>
      </c>
      <c r="F29" s="33">
        <v>2</v>
      </c>
      <c r="G29" s="5" t="s">
        <v>505</v>
      </c>
      <c r="H29" s="6" t="s">
        <v>506</v>
      </c>
      <c r="I29" s="36">
        <v>53.19</v>
      </c>
      <c r="J29" s="37">
        <f t="shared" si="5"/>
        <v>26.595</v>
      </c>
      <c r="K29" s="37">
        <v>78.2</v>
      </c>
      <c r="L29" s="37">
        <f t="shared" si="6"/>
        <v>39.1</v>
      </c>
      <c r="M29" s="37">
        <f t="shared" si="7"/>
        <v>65.695</v>
      </c>
      <c r="N29" s="9" t="s">
        <v>14</v>
      </c>
    </row>
    <row r="30" spans="1:14" ht="39.75" customHeight="1">
      <c r="A30" s="33"/>
      <c r="B30" s="33"/>
      <c r="C30" s="33"/>
      <c r="D30" s="33"/>
      <c r="E30" s="33"/>
      <c r="F30" s="33"/>
      <c r="G30" s="5" t="s">
        <v>507</v>
      </c>
      <c r="H30" s="6" t="s">
        <v>508</v>
      </c>
      <c r="I30" s="36">
        <v>55.08</v>
      </c>
      <c r="J30" s="37">
        <f t="shared" si="5"/>
        <v>27.54</v>
      </c>
      <c r="K30" s="37">
        <v>75.2</v>
      </c>
      <c r="L30" s="37">
        <f t="shared" si="6"/>
        <v>37.6</v>
      </c>
      <c r="M30" s="37">
        <f t="shared" si="7"/>
        <v>65.14</v>
      </c>
      <c r="N30" s="9" t="s">
        <v>14</v>
      </c>
    </row>
  </sheetData>
  <sheetProtection/>
  <mergeCells count="29">
    <mergeCell ref="A1:N1"/>
    <mergeCell ref="A9:A10"/>
    <mergeCell ref="A11:A13"/>
    <mergeCell ref="A14:A20"/>
    <mergeCell ref="A22:A23"/>
    <mergeCell ref="A27:A28"/>
    <mergeCell ref="A29:A30"/>
    <mergeCell ref="B9:B10"/>
    <mergeCell ref="B11:B13"/>
    <mergeCell ref="B16:B19"/>
    <mergeCell ref="B22:B23"/>
    <mergeCell ref="B27:B28"/>
    <mergeCell ref="B29:B30"/>
    <mergeCell ref="C11:C13"/>
    <mergeCell ref="C16:C19"/>
    <mergeCell ref="C22:C23"/>
    <mergeCell ref="C29:C30"/>
    <mergeCell ref="D11:D13"/>
    <mergeCell ref="D16:D19"/>
    <mergeCell ref="D22:D23"/>
    <mergeCell ref="D29:D30"/>
    <mergeCell ref="E11:E13"/>
    <mergeCell ref="E16:E19"/>
    <mergeCell ref="E22:E23"/>
    <mergeCell ref="E29:E30"/>
    <mergeCell ref="F11:F13"/>
    <mergeCell ref="F16:F19"/>
    <mergeCell ref="F22:F23"/>
    <mergeCell ref="F29:F30"/>
  </mergeCells>
  <printOptions horizontalCentered="1"/>
  <pageMargins left="0.35" right="0.35" top="0.79" bottom="0.79" header="0.51" footer="0.5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SheetLayoutView="100" workbookViewId="0" topLeftCell="A1">
      <pane xSplit="9" ySplit="2" topLeftCell="J3" activePane="bottomRight" state="frozen"/>
      <selection pane="bottomRight" activeCell="A1" sqref="A1:N1"/>
    </sheetView>
  </sheetViews>
  <sheetFormatPr defaultColWidth="9.00390625" defaultRowHeight="14.25"/>
  <cols>
    <col min="1" max="1" width="9.00390625" style="0" customWidth="1"/>
    <col min="2" max="2" width="11.125" style="0" customWidth="1"/>
    <col min="3" max="3" width="9.75390625" style="0" customWidth="1"/>
    <col min="4" max="4" width="12.00390625" style="0" customWidth="1"/>
    <col min="5" max="5" width="10.125" style="0" customWidth="1"/>
    <col min="6" max="6" width="5.125" style="0" customWidth="1"/>
    <col min="7" max="7" width="10.875" style="0" customWidth="1"/>
    <col min="8" max="8" width="8.125" style="0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11</v>
      </c>
      <c r="M2" s="3" t="s">
        <v>13</v>
      </c>
      <c r="N2" s="3" t="s">
        <v>14</v>
      </c>
    </row>
    <row r="3" spans="1:14" ht="39.75" customHeight="1">
      <c r="A3" s="28" t="s">
        <v>509</v>
      </c>
      <c r="B3" s="28" t="s">
        <v>510</v>
      </c>
      <c r="C3" s="28" t="s">
        <v>511</v>
      </c>
      <c r="D3" s="28" t="s">
        <v>30</v>
      </c>
      <c r="E3" s="28">
        <v>201022001</v>
      </c>
      <c r="F3" s="28">
        <v>1</v>
      </c>
      <c r="G3" s="5" t="s">
        <v>512</v>
      </c>
      <c r="H3" s="6" t="s">
        <v>513</v>
      </c>
      <c r="I3" s="5">
        <v>63.51</v>
      </c>
      <c r="J3" s="5">
        <f>I3*0.5</f>
        <v>31.755</v>
      </c>
      <c r="K3" s="5">
        <v>79.6</v>
      </c>
      <c r="L3" s="5">
        <f>K3*0.5</f>
        <v>39.8</v>
      </c>
      <c r="M3" s="5">
        <f>J3+L3</f>
        <v>71.55499999999999</v>
      </c>
      <c r="N3" s="9" t="s">
        <v>14</v>
      </c>
    </row>
    <row r="4" spans="1:14" ht="39.75" customHeight="1">
      <c r="A4" s="28" t="s">
        <v>514</v>
      </c>
      <c r="B4" s="28" t="s">
        <v>515</v>
      </c>
      <c r="C4" s="28" t="s">
        <v>516</v>
      </c>
      <c r="D4" s="28" t="s">
        <v>18</v>
      </c>
      <c r="E4" s="28">
        <v>101022002</v>
      </c>
      <c r="F4" s="28">
        <v>1</v>
      </c>
      <c r="G4" s="5" t="s">
        <v>517</v>
      </c>
      <c r="H4" s="6" t="s">
        <v>518</v>
      </c>
      <c r="I4" s="5">
        <v>59.96</v>
      </c>
      <c r="J4" s="5">
        <f>I4*0.5</f>
        <v>29.98</v>
      </c>
      <c r="K4" s="5">
        <v>79.8</v>
      </c>
      <c r="L4" s="5">
        <f>K4*0.5</f>
        <v>39.9</v>
      </c>
      <c r="M4" s="5">
        <f>J4+L4</f>
        <v>69.88</v>
      </c>
      <c r="N4" s="9" t="s">
        <v>14</v>
      </c>
    </row>
    <row r="5" spans="1:14" ht="39.75" customHeight="1">
      <c r="A5" s="28" t="s">
        <v>519</v>
      </c>
      <c r="B5" s="28" t="s">
        <v>520</v>
      </c>
      <c r="C5" s="28" t="s">
        <v>239</v>
      </c>
      <c r="D5" s="28" t="s">
        <v>18</v>
      </c>
      <c r="E5" s="28">
        <v>101022003</v>
      </c>
      <c r="F5" s="28">
        <v>1</v>
      </c>
      <c r="G5" s="5" t="s">
        <v>521</v>
      </c>
      <c r="H5" s="6" t="s">
        <v>522</v>
      </c>
      <c r="I5" s="5">
        <v>54.31</v>
      </c>
      <c r="J5" s="5">
        <f aca="true" t="shared" si="0" ref="J5:J14">I5*0.5</f>
        <v>27.155</v>
      </c>
      <c r="K5" s="5">
        <v>77.8</v>
      </c>
      <c r="L5" s="5">
        <f aca="true" t="shared" si="1" ref="L5:L14">K5*0.5</f>
        <v>38.9</v>
      </c>
      <c r="M5" s="5">
        <f aca="true" t="shared" si="2" ref="M5:M14">J5+L5</f>
        <v>66.055</v>
      </c>
      <c r="N5" s="9" t="s">
        <v>14</v>
      </c>
    </row>
    <row r="6" spans="1:14" ht="39.75" customHeight="1">
      <c r="A6" s="28" t="s">
        <v>523</v>
      </c>
      <c r="B6" s="28" t="s">
        <v>524</v>
      </c>
      <c r="C6" s="28" t="s">
        <v>525</v>
      </c>
      <c r="D6" s="28" t="s">
        <v>18</v>
      </c>
      <c r="E6" s="28">
        <v>101022004</v>
      </c>
      <c r="F6" s="28">
        <v>1</v>
      </c>
      <c r="G6" s="5" t="s">
        <v>526</v>
      </c>
      <c r="H6" s="6" t="s">
        <v>527</v>
      </c>
      <c r="I6" s="5">
        <v>82.59</v>
      </c>
      <c r="J6" s="5">
        <f t="shared" si="0"/>
        <v>41.295</v>
      </c>
      <c r="K6" s="5">
        <v>79.4</v>
      </c>
      <c r="L6" s="5">
        <f t="shared" si="1"/>
        <v>39.7</v>
      </c>
      <c r="M6" s="5">
        <f t="shared" si="2"/>
        <v>80.995</v>
      </c>
      <c r="N6" s="9" t="s">
        <v>14</v>
      </c>
    </row>
    <row r="7" spans="1:14" ht="39.75" customHeight="1">
      <c r="A7" s="29"/>
      <c r="B7" s="29"/>
      <c r="C7" s="28" t="s">
        <v>528</v>
      </c>
      <c r="D7" s="28" t="s">
        <v>30</v>
      </c>
      <c r="E7" s="28">
        <v>201022005</v>
      </c>
      <c r="F7" s="28">
        <v>1</v>
      </c>
      <c r="G7" s="5" t="s">
        <v>529</v>
      </c>
      <c r="H7" s="6" t="s">
        <v>530</v>
      </c>
      <c r="I7" s="5">
        <v>60.48</v>
      </c>
      <c r="J7" s="5">
        <f t="shared" si="0"/>
        <v>30.24</v>
      </c>
      <c r="K7" s="5">
        <v>80.8</v>
      </c>
      <c r="L7" s="5">
        <f t="shared" si="1"/>
        <v>40.4</v>
      </c>
      <c r="M7" s="5">
        <f t="shared" si="2"/>
        <v>70.64</v>
      </c>
      <c r="N7" s="9" t="s">
        <v>14</v>
      </c>
    </row>
    <row r="8" spans="1:14" ht="39.75" customHeight="1">
      <c r="A8" s="28" t="s">
        <v>531</v>
      </c>
      <c r="B8" s="28" t="s">
        <v>532</v>
      </c>
      <c r="C8" s="28" t="s">
        <v>36</v>
      </c>
      <c r="D8" s="28" t="s">
        <v>30</v>
      </c>
      <c r="E8" s="28">
        <v>201022006</v>
      </c>
      <c r="F8" s="28">
        <v>1</v>
      </c>
      <c r="G8" s="5" t="s">
        <v>533</v>
      </c>
      <c r="H8" s="6" t="s">
        <v>534</v>
      </c>
      <c r="I8" s="5">
        <v>82.01</v>
      </c>
      <c r="J8" s="5">
        <f t="shared" si="0"/>
        <v>41.005</v>
      </c>
      <c r="K8" s="5">
        <v>72</v>
      </c>
      <c r="L8" s="5">
        <f t="shared" si="1"/>
        <v>36</v>
      </c>
      <c r="M8" s="5">
        <f t="shared" si="2"/>
        <v>77.005</v>
      </c>
      <c r="N8" s="9" t="s">
        <v>14</v>
      </c>
    </row>
    <row r="9" spans="1:14" ht="39.75" customHeight="1">
      <c r="A9" s="28" t="s">
        <v>535</v>
      </c>
      <c r="B9" s="28" t="s">
        <v>536</v>
      </c>
      <c r="C9" s="28" t="s">
        <v>275</v>
      </c>
      <c r="D9" s="28" t="s">
        <v>30</v>
      </c>
      <c r="E9" s="28">
        <v>201022007</v>
      </c>
      <c r="F9" s="28">
        <v>2</v>
      </c>
      <c r="G9" s="5" t="s">
        <v>537</v>
      </c>
      <c r="H9" s="6" t="s">
        <v>538</v>
      </c>
      <c r="I9" s="5">
        <v>60.04</v>
      </c>
      <c r="J9" s="5">
        <f t="shared" si="0"/>
        <v>30.02</v>
      </c>
      <c r="K9" s="5">
        <v>82</v>
      </c>
      <c r="L9" s="5">
        <f t="shared" si="1"/>
        <v>41</v>
      </c>
      <c r="M9" s="5">
        <f t="shared" si="2"/>
        <v>71.02</v>
      </c>
      <c r="N9" s="9" t="s">
        <v>14</v>
      </c>
    </row>
    <row r="10" spans="1:14" ht="39.75" customHeight="1">
      <c r="A10" s="29"/>
      <c r="B10" s="29"/>
      <c r="C10" s="29"/>
      <c r="D10" s="29"/>
      <c r="E10" s="29"/>
      <c r="F10" s="29"/>
      <c r="G10" s="5" t="s">
        <v>539</v>
      </c>
      <c r="H10" s="6" t="s">
        <v>540</v>
      </c>
      <c r="I10" s="5">
        <v>60.93</v>
      </c>
      <c r="J10" s="5">
        <f t="shared" si="0"/>
        <v>30.465</v>
      </c>
      <c r="K10" s="5">
        <v>80.4</v>
      </c>
      <c r="L10" s="5">
        <f t="shared" si="1"/>
        <v>40.2</v>
      </c>
      <c r="M10" s="5">
        <f t="shared" si="2"/>
        <v>70.665</v>
      </c>
      <c r="N10" s="9" t="s">
        <v>14</v>
      </c>
    </row>
    <row r="11" spans="1:14" ht="39.75" customHeight="1">
      <c r="A11" s="29"/>
      <c r="B11" s="29"/>
      <c r="C11" s="28" t="s">
        <v>541</v>
      </c>
      <c r="D11" s="28" t="s">
        <v>30</v>
      </c>
      <c r="E11" s="28">
        <v>201022008</v>
      </c>
      <c r="F11" s="28">
        <v>1</v>
      </c>
      <c r="G11" s="5" t="s">
        <v>542</v>
      </c>
      <c r="H11" s="6" t="s">
        <v>543</v>
      </c>
      <c r="I11" s="5">
        <v>32.78</v>
      </c>
      <c r="J11" s="5">
        <f t="shared" si="0"/>
        <v>16.39</v>
      </c>
      <c r="K11" s="5">
        <v>71.4</v>
      </c>
      <c r="L11" s="5">
        <f t="shared" si="1"/>
        <v>35.7</v>
      </c>
      <c r="M11" s="5">
        <f t="shared" si="2"/>
        <v>52.09</v>
      </c>
      <c r="N11" s="9" t="s">
        <v>14</v>
      </c>
    </row>
    <row r="12" spans="1:14" ht="39.75" customHeight="1">
      <c r="A12" s="29"/>
      <c r="B12" s="29"/>
      <c r="C12" s="28" t="s">
        <v>544</v>
      </c>
      <c r="D12" s="28" t="s">
        <v>30</v>
      </c>
      <c r="E12" s="28">
        <v>201022009</v>
      </c>
      <c r="F12" s="28">
        <v>1</v>
      </c>
      <c r="G12" s="5" t="s">
        <v>545</v>
      </c>
      <c r="H12" s="6" t="s">
        <v>546</v>
      </c>
      <c r="I12" s="5">
        <v>82.91</v>
      </c>
      <c r="J12" s="5">
        <f t="shared" si="0"/>
        <v>41.455</v>
      </c>
      <c r="K12" s="5">
        <v>66.6</v>
      </c>
      <c r="L12" s="5">
        <f t="shared" si="1"/>
        <v>33.3</v>
      </c>
      <c r="M12" s="5">
        <f t="shared" si="2"/>
        <v>74.755</v>
      </c>
      <c r="N12" s="9" t="s">
        <v>14</v>
      </c>
    </row>
    <row r="13" spans="1:14" ht="39.75" customHeight="1">
      <c r="A13" s="28" t="s">
        <v>547</v>
      </c>
      <c r="B13" s="28" t="s">
        <v>548</v>
      </c>
      <c r="C13" s="28" t="s">
        <v>367</v>
      </c>
      <c r="D13" s="28" t="s">
        <v>30</v>
      </c>
      <c r="E13" s="28">
        <v>201022010</v>
      </c>
      <c r="F13" s="28">
        <v>1</v>
      </c>
      <c r="G13" s="5" t="s">
        <v>549</v>
      </c>
      <c r="H13" s="6" t="s">
        <v>550</v>
      </c>
      <c r="I13" s="5">
        <v>81.79</v>
      </c>
      <c r="J13" s="5">
        <f t="shared" si="0"/>
        <v>40.895</v>
      </c>
      <c r="K13" s="5">
        <v>80.2</v>
      </c>
      <c r="L13" s="5">
        <f t="shared" si="1"/>
        <v>40.1</v>
      </c>
      <c r="M13" s="5">
        <f t="shared" si="2"/>
        <v>80.995</v>
      </c>
      <c r="N13" s="9" t="s">
        <v>14</v>
      </c>
    </row>
    <row r="14" spans="1:14" ht="39.75" customHeight="1">
      <c r="A14" s="4" t="s">
        <v>531</v>
      </c>
      <c r="B14" s="4" t="s">
        <v>551</v>
      </c>
      <c r="C14" s="4" t="s">
        <v>552</v>
      </c>
      <c r="D14" s="4" t="s">
        <v>30</v>
      </c>
      <c r="E14" s="4">
        <v>201022011</v>
      </c>
      <c r="F14" s="4">
        <v>1</v>
      </c>
      <c r="G14" s="5" t="s">
        <v>553</v>
      </c>
      <c r="H14" s="6" t="s">
        <v>554</v>
      </c>
      <c r="I14" s="5">
        <v>64.72</v>
      </c>
      <c r="J14" s="5">
        <f t="shared" si="0"/>
        <v>32.36</v>
      </c>
      <c r="K14" s="5">
        <v>78.8</v>
      </c>
      <c r="L14" s="5">
        <f t="shared" si="1"/>
        <v>39.4</v>
      </c>
      <c r="M14" s="5">
        <f t="shared" si="2"/>
        <v>71.75999999999999</v>
      </c>
      <c r="N14" s="9" t="s">
        <v>14</v>
      </c>
    </row>
    <row r="15" spans="1:14" ht="39.75" customHeight="1">
      <c r="A15" s="7"/>
      <c r="B15" s="7"/>
      <c r="C15" s="4" t="s">
        <v>555</v>
      </c>
      <c r="D15" s="4" t="s">
        <v>30</v>
      </c>
      <c r="E15" s="4">
        <v>201022012</v>
      </c>
      <c r="F15" s="4">
        <v>1</v>
      </c>
      <c r="G15" s="5" t="s">
        <v>556</v>
      </c>
      <c r="H15" s="6" t="s">
        <v>557</v>
      </c>
      <c r="I15" s="5">
        <v>80.91</v>
      </c>
      <c r="J15" s="5">
        <f aca="true" t="shared" si="3" ref="J15:J21">I15*0.5</f>
        <v>40.455</v>
      </c>
      <c r="K15" s="5">
        <v>80</v>
      </c>
      <c r="L15" s="5">
        <f aca="true" t="shared" si="4" ref="L15:L21">K15*0.5</f>
        <v>40</v>
      </c>
      <c r="M15" s="5">
        <f aca="true" t="shared" si="5" ref="M15:M21">J15+L15</f>
        <v>80.455</v>
      </c>
      <c r="N15" s="9" t="s">
        <v>14</v>
      </c>
    </row>
    <row r="16" spans="1:14" ht="39.75" customHeight="1">
      <c r="A16" s="7"/>
      <c r="B16" s="7"/>
      <c r="C16" s="4" t="s">
        <v>558</v>
      </c>
      <c r="D16" s="4" t="s">
        <v>30</v>
      </c>
      <c r="E16" s="4">
        <v>201022013</v>
      </c>
      <c r="F16" s="4">
        <v>1</v>
      </c>
      <c r="G16" s="5" t="s">
        <v>559</v>
      </c>
      <c r="H16" s="6" t="s">
        <v>560</v>
      </c>
      <c r="I16" s="5">
        <v>60.21</v>
      </c>
      <c r="J16" s="5">
        <f t="shared" si="3"/>
        <v>30.105</v>
      </c>
      <c r="K16" s="5">
        <v>75.4</v>
      </c>
      <c r="L16" s="5">
        <f t="shared" si="4"/>
        <v>37.7</v>
      </c>
      <c r="M16" s="5">
        <f t="shared" si="5"/>
        <v>67.805</v>
      </c>
      <c r="N16" s="9" t="s">
        <v>14</v>
      </c>
    </row>
    <row r="17" spans="1:14" ht="39.75" customHeight="1">
      <c r="A17" s="4" t="s">
        <v>561</v>
      </c>
      <c r="B17" s="4" t="s">
        <v>562</v>
      </c>
      <c r="C17" s="4" t="s">
        <v>563</v>
      </c>
      <c r="D17" s="4" t="s">
        <v>30</v>
      </c>
      <c r="E17" s="4">
        <v>201022014</v>
      </c>
      <c r="F17" s="4">
        <v>1</v>
      </c>
      <c r="G17" s="5" t="s">
        <v>564</v>
      </c>
      <c r="H17" s="6" t="s">
        <v>565</v>
      </c>
      <c r="I17" s="5">
        <v>52.12</v>
      </c>
      <c r="J17" s="5">
        <f t="shared" si="3"/>
        <v>26.06</v>
      </c>
      <c r="K17" s="5">
        <v>76.4</v>
      </c>
      <c r="L17" s="5">
        <f t="shared" si="4"/>
        <v>38.2</v>
      </c>
      <c r="M17" s="5">
        <f t="shared" si="5"/>
        <v>64.26</v>
      </c>
      <c r="N17" s="9" t="s">
        <v>14</v>
      </c>
    </row>
    <row r="18" spans="1:14" ht="39.75" customHeight="1">
      <c r="A18" s="8" t="s">
        <v>566</v>
      </c>
      <c r="B18" s="30" t="s">
        <v>567</v>
      </c>
      <c r="C18" s="28" t="s">
        <v>115</v>
      </c>
      <c r="D18" s="28" t="s">
        <v>30</v>
      </c>
      <c r="E18" s="28">
        <v>201022015</v>
      </c>
      <c r="F18" s="28">
        <v>1</v>
      </c>
      <c r="G18" s="5" t="s">
        <v>568</v>
      </c>
      <c r="H18" s="6" t="s">
        <v>569</v>
      </c>
      <c r="I18" s="5">
        <v>61.17</v>
      </c>
      <c r="J18" s="5">
        <f t="shared" si="3"/>
        <v>30.585</v>
      </c>
      <c r="K18" s="5">
        <v>84.2</v>
      </c>
      <c r="L18" s="5">
        <f t="shared" si="4"/>
        <v>42.1</v>
      </c>
      <c r="M18" s="5">
        <f t="shared" si="5"/>
        <v>72.685</v>
      </c>
      <c r="N18" s="9" t="s">
        <v>14</v>
      </c>
    </row>
    <row r="19" spans="1:14" ht="39.75" customHeight="1">
      <c r="A19" s="8"/>
      <c r="B19" s="31"/>
      <c r="C19" s="28" t="s">
        <v>107</v>
      </c>
      <c r="D19" s="28" t="s">
        <v>30</v>
      </c>
      <c r="E19" s="28">
        <v>201022016</v>
      </c>
      <c r="F19" s="28">
        <v>1</v>
      </c>
      <c r="G19" s="5" t="s">
        <v>570</v>
      </c>
      <c r="H19" s="6" t="s">
        <v>571</v>
      </c>
      <c r="I19" s="5">
        <v>59.08</v>
      </c>
      <c r="J19" s="5">
        <f t="shared" si="3"/>
        <v>29.54</v>
      </c>
      <c r="K19" s="5">
        <v>78.4</v>
      </c>
      <c r="L19" s="5">
        <f t="shared" si="4"/>
        <v>39.2</v>
      </c>
      <c r="M19" s="5">
        <f t="shared" si="5"/>
        <v>68.74000000000001</v>
      </c>
      <c r="N19" s="9" t="s">
        <v>14</v>
      </c>
    </row>
    <row r="20" spans="1:14" ht="39.75" customHeight="1">
      <c r="A20" s="8"/>
      <c r="B20" s="31"/>
      <c r="C20" s="28" t="s">
        <v>572</v>
      </c>
      <c r="D20" s="28" t="s">
        <v>18</v>
      </c>
      <c r="E20" s="28">
        <v>101022017</v>
      </c>
      <c r="F20" s="28">
        <v>1</v>
      </c>
      <c r="G20" s="5" t="s">
        <v>573</v>
      </c>
      <c r="H20" s="6" t="s">
        <v>574</v>
      </c>
      <c r="I20" s="5">
        <v>53.88</v>
      </c>
      <c r="J20" s="5">
        <f t="shared" si="3"/>
        <v>26.94</v>
      </c>
      <c r="K20" s="5">
        <v>77.8</v>
      </c>
      <c r="L20" s="5">
        <f t="shared" si="4"/>
        <v>38.9</v>
      </c>
      <c r="M20" s="5">
        <f t="shared" si="5"/>
        <v>65.84</v>
      </c>
      <c r="N20" s="9" t="s">
        <v>14</v>
      </c>
    </row>
    <row r="21" spans="1:14" ht="39.75" customHeight="1">
      <c r="A21" s="8"/>
      <c r="B21" s="32" t="s">
        <v>575</v>
      </c>
      <c r="C21" s="32" t="s">
        <v>107</v>
      </c>
      <c r="D21" s="32" t="s">
        <v>30</v>
      </c>
      <c r="E21" s="32">
        <v>201022018</v>
      </c>
      <c r="F21" s="32">
        <v>1</v>
      </c>
      <c r="G21" s="5" t="s">
        <v>576</v>
      </c>
      <c r="H21" s="6" t="s">
        <v>577</v>
      </c>
      <c r="I21" s="5">
        <v>71.15</v>
      </c>
      <c r="J21" s="5">
        <f t="shared" si="3"/>
        <v>35.575</v>
      </c>
      <c r="K21" s="5">
        <v>77.2</v>
      </c>
      <c r="L21" s="5">
        <f t="shared" si="4"/>
        <v>38.6</v>
      </c>
      <c r="M21" s="5">
        <f t="shared" si="5"/>
        <v>74.17500000000001</v>
      </c>
      <c r="N21" s="9" t="s">
        <v>14</v>
      </c>
    </row>
  </sheetData>
  <sheetProtection/>
  <mergeCells count="13">
    <mergeCell ref="A1:N1"/>
    <mergeCell ref="A6:A7"/>
    <mergeCell ref="A9:A12"/>
    <mergeCell ref="A14:A16"/>
    <mergeCell ref="A18:A21"/>
    <mergeCell ref="B6:B7"/>
    <mergeCell ref="B9:B12"/>
    <mergeCell ref="B14:B16"/>
    <mergeCell ref="B18:B20"/>
    <mergeCell ref="C9:C10"/>
    <mergeCell ref="D9:D10"/>
    <mergeCell ref="E9:E10"/>
    <mergeCell ref="F9:F10"/>
  </mergeCells>
  <printOptions horizontalCentered="1"/>
  <pageMargins left="0.35" right="0.35" top="0.79" bottom="0.79" header="0.51" footer="0.51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SheetLayoutView="100" workbookViewId="0" topLeftCell="A1">
      <selection activeCell="Q6" sqref="Q6"/>
    </sheetView>
  </sheetViews>
  <sheetFormatPr defaultColWidth="9.00390625" defaultRowHeight="14.25"/>
  <cols>
    <col min="1" max="1" width="9.125" style="1" customWidth="1"/>
    <col min="2" max="2" width="9.75390625" style="1" customWidth="1"/>
    <col min="3" max="3" width="9.00390625" style="1" customWidth="1"/>
    <col min="4" max="4" width="11.875" style="1" customWidth="1"/>
    <col min="5" max="5" width="10.25390625" style="1" customWidth="1"/>
    <col min="6" max="6" width="6.125" style="1" customWidth="1"/>
    <col min="7" max="7" width="12.25390625" style="1" customWidth="1"/>
    <col min="8" max="8" width="9.125" style="1" customWidth="1"/>
    <col min="9" max="13" width="9.625" style="1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11</v>
      </c>
      <c r="M2" s="3" t="s">
        <v>13</v>
      </c>
      <c r="N2" s="3" t="s">
        <v>14</v>
      </c>
    </row>
    <row r="3" spans="1:14" ht="39.75" customHeight="1">
      <c r="A3" s="4" t="s">
        <v>578</v>
      </c>
      <c r="B3" s="4" t="s">
        <v>579</v>
      </c>
      <c r="C3" s="4" t="s">
        <v>580</v>
      </c>
      <c r="D3" s="4" t="s">
        <v>30</v>
      </c>
      <c r="E3" s="4">
        <v>201023001</v>
      </c>
      <c r="F3" s="4">
        <v>1</v>
      </c>
      <c r="G3" s="6" t="s">
        <v>581</v>
      </c>
      <c r="H3" s="6" t="s">
        <v>582</v>
      </c>
      <c r="I3" s="6">
        <v>59.69</v>
      </c>
      <c r="J3" s="6">
        <f>I3*0.5</f>
        <v>29.845</v>
      </c>
      <c r="K3" s="6">
        <v>75</v>
      </c>
      <c r="L3" s="6">
        <f>K3*0.5</f>
        <v>37.5</v>
      </c>
      <c r="M3" s="6">
        <f>J3+L3</f>
        <v>67.345</v>
      </c>
      <c r="N3" s="9" t="s">
        <v>14</v>
      </c>
    </row>
    <row r="4" spans="1:14" ht="39.75" customHeight="1">
      <c r="A4" s="4" t="s">
        <v>583</v>
      </c>
      <c r="B4" s="4" t="s">
        <v>584</v>
      </c>
      <c r="C4" s="4" t="s">
        <v>585</v>
      </c>
      <c r="D4" s="4" t="s">
        <v>30</v>
      </c>
      <c r="E4" s="4">
        <v>201023002</v>
      </c>
      <c r="F4" s="4">
        <v>1</v>
      </c>
      <c r="G4" s="6" t="s">
        <v>586</v>
      </c>
      <c r="H4" s="6" t="s">
        <v>587</v>
      </c>
      <c r="I4" s="6">
        <v>61.64</v>
      </c>
      <c r="J4" s="6">
        <f>I4*0.5</f>
        <v>30.82</v>
      </c>
      <c r="K4" s="6">
        <v>71</v>
      </c>
      <c r="L4" s="6">
        <f>K4*0.5</f>
        <v>35.5</v>
      </c>
      <c r="M4" s="6">
        <f>J4+L4</f>
        <v>66.32</v>
      </c>
      <c r="N4" s="9" t="s">
        <v>14</v>
      </c>
    </row>
    <row r="5" spans="1:14" ht="39.75" customHeight="1">
      <c r="A5" s="7"/>
      <c r="B5" s="4" t="s">
        <v>588</v>
      </c>
      <c r="C5" s="4" t="s">
        <v>585</v>
      </c>
      <c r="D5" s="4" t="s">
        <v>30</v>
      </c>
      <c r="E5" s="4">
        <v>201023003</v>
      </c>
      <c r="F5" s="4">
        <v>2</v>
      </c>
      <c r="G5" s="6" t="s">
        <v>589</v>
      </c>
      <c r="H5" s="6" t="s">
        <v>590</v>
      </c>
      <c r="I5" s="6">
        <v>55.49</v>
      </c>
      <c r="J5" s="6">
        <f>I5*0.5</f>
        <v>27.745</v>
      </c>
      <c r="K5" s="6">
        <v>78.6</v>
      </c>
      <c r="L5" s="6">
        <f>K5*0.5</f>
        <v>39.3</v>
      </c>
      <c r="M5" s="6">
        <f>J5+L5</f>
        <v>67.045</v>
      </c>
      <c r="N5" s="9" t="s">
        <v>14</v>
      </c>
    </row>
    <row r="6" spans="1:14" ht="39.75" customHeight="1">
      <c r="A6" s="7"/>
      <c r="B6" s="7"/>
      <c r="C6" s="7"/>
      <c r="D6" s="7"/>
      <c r="E6" s="7"/>
      <c r="F6" s="7"/>
      <c r="G6" s="6" t="s">
        <v>591</v>
      </c>
      <c r="H6" s="6" t="s">
        <v>592</v>
      </c>
      <c r="I6" s="6">
        <v>57.3</v>
      </c>
      <c r="J6" s="6">
        <f>I6*0.5</f>
        <v>28.65</v>
      </c>
      <c r="K6" s="6">
        <v>76.4</v>
      </c>
      <c r="L6" s="6">
        <f>K6*0.5</f>
        <v>38.2</v>
      </c>
      <c r="M6" s="6">
        <f>J6+L6</f>
        <v>66.85</v>
      </c>
      <c r="N6" s="9" t="s">
        <v>14</v>
      </c>
    </row>
    <row r="7" spans="1:14" ht="39.75" customHeight="1">
      <c r="A7" s="7"/>
      <c r="B7" s="4" t="s">
        <v>593</v>
      </c>
      <c r="C7" s="4" t="s">
        <v>511</v>
      </c>
      <c r="D7" s="4" t="s">
        <v>30</v>
      </c>
      <c r="E7" s="4">
        <v>201023005</v>
      </c>
      <c r="F7" s="4">
        <v>1</v>
      </c>
      <c r="G7" s="6" t="s">
        <v>594</v>
      </c>
      <c r="H7" s="6" t="s">
        <v>595</v>
      </c>
      <c r="I7" s="6">
        <v>59.34</v>
      </c>
      <c r="J7" s="6">
        <f aca="true" t="shared" si="0" ref="J7:J17">I7*0.5</f>
        <v>29.67</v>
      </c>
      <c r="K7" s="6">
        <v>74.4</v>
      </c>
      <c r="L7" s="6">
        <f aca="true" t="shared" si="1" ref="L7:L17">K7*0.5</f>
        <v>37.2</v>
      </c>
      <c r="M7" s="6">
        <f aca="true" t="shared" si="2" ref="M7:M17">J7+L7</f>
        <v>66.87</v>
      </c>
      <c r="N7" s="9" t="s">
        <v>14</v>
      </c>
    </row>
    <row r="8" spans="1:14" ht="39.75" customHeight="1">
      <c r="A8" s="4" t="s">
        <v>596</v>
      </c>
      <c r="B8" s="4" t="s">
        <v>597</v>
      </c>
      <c r="C8" s="4" t="s">
        <v>598</v>
      </c>
      <c r="D8" s="4" t="s">
        <v>30</v>
      </c>
      <c r="E8" s="4">
        <v>201023006</v>
      </c>
      <c r="F8" s="4">
        <v>1</v>
      </c>
      <c r="G8" s="6" t="s">
        <v>599</v>
      </c>
      <c r="H8" s="6" t="s">
        <v>600</v>
      </c>
      <c r="I8" s="6">
        <v>84.29</v>
      </c>
      <c r="J8" s="6">
        <f t="shared" si="0"/>
        <v>42.145</v>
      </c>
      <c r="K8" s="6">
        <v>76.2</v>
      </c>
      <c r="L8" s="6">
        <f t="shared" si="1"/>
        <v>38.1</v>
      </c>
      <c r="M8" s="6">
        <f t="shared" si="2"/>
        <v>80.245</v>
      </c>
      <c r="N8" s="9" t="s">
        <v>14</v>
      </c>
    </row>
    <row r="9" spans="1:14" ht="39.75" customHeight="1">
      <c r="A9" s="7"/>
      <c r="B9" s="7"/>
      <c r="C9" s="4" t="s">
        <v>601</v>
      </c>
      <c r="D9" s="4" t="s">
        <v>30</v>
      </c>
      <c r="E9" s="4">
        <v>201023007</v>
      </c>
      <c r="F9" s="4">
        <v>2</v>
      </c>
      <c r="G9" s="6" t="s">
        <v>602</v>
      </c>
      <c r="H9" s="6" t="s">
        <v>603</v>
      </c>
      <c r="I9" s="6">
        <v>54.33</v>
      </c>
      <c r="J9" s="6">
        <f t="shared" si="0"/>
        <v>27.165</v>
      </c>
      <c r="K9" s="6">
        <v>76</v>
      </c>
      <c r="L9" s="6">
        <f t="shared" si="1"/>
        <v>38</v>
      </c>
      <c r="M9" s="6">
        <f t="shared" si="2"/>
        <v>65.16499999999999</v>
      </c>
      <c r="N9" s="9" t="s">
        <v>14</v>
      </c>
    </row>
    <row r="10" spans="1:14" ht="39.75" customHeight="1">
      <c r="A10" s="7"/>
      <c r="B10" s="7"/>
      <c r="C10" s="7"/>
      <c r="D10" s="7"/>
      <c r="E10" s="7"/>
      <c r="F10" s="7"/>
      <c r="G10" s="6" t="s">
        <v>604</v>
      </c>
      <c r="H10" s="6" t="s">
        <v>605</v>
      </c>
      <c r="I10" s="6">
        <v>56.1</v>
      </c>
      <c r="J10" s="6">
        <f t="shared" si="0"/>
        <v>28.05</v>
      </c>
      <c r="K10" s="6">
        <v>73.4</v>
      </c>
      <c r="L10" s="6">
        <f t="shared" si="1"/>
        <v>36.7</v>
      </c>
      <c r="M10" s="6">
        <f t="shared" si="2"/>
        <v>64.75</v>
      </c>
      <c r="N10" s="9" t="s">
        <v>14</v>
      </c>
    </row>
    <row r="11" spans="1:14" ht="39.75" customHeight="1">
      <c r="A11" s="8" t="s">
        <v>606</v>
      </c>
      <c r="B11" s="4" t="s">
        <v>607</v>
      </c>
      <c r="C11" s="4" t="s">
        <v>608</v>
      </c>
      <c r="D11" s="4" t="s">
        <v>30</v>
      </c>
      <c r="E11" s="4">
        <v>201023008</v>
      </c>
      <c r="F11" s="4">
        <v>1</v>
      </c>
      <c r="G11" s="6" t="s">
        <v>609</v>
      </c>
      <c r="H11" s="6" t="s">
        <v>610</v>
      </c>
      <c r="I11" s="6">
        <v>82.6</v>
      </c>
      <c r="J11" s="6">
        <f t="shared" si="0"/>
        <v>41.3</v>
      </c>
      <c r="K11" s="6">
        <v>73</v>
      </c>
      <c r="L11" s="6">
        <f t="shared" si="1"/>
        <v>36.5</v>
      </c>
      <c r="M11" s="6">
        <f t="shared" si="2"/>
        <v>77.8</v>
      </c>
      <c r="N11" s="9" t="s">
        <v>14</v>
      </c>
    </row>
    <row r="12" spans="1:14" ht="39.75" customHeight="1">
      <c r="A12" s="8"/>
      <c r="B12" s="7"/>
      <c r="C12" s="4" t="s">
        <v>611</v>
      </c>
      <c r="D12" s="4" t="s">
        <v>30</v>
      </c>
      <c r="E12" s="4">
        <v>201023009</v>
      </c>
      <c r="F12" s="4">
        <v>1</v>
      </c>
      <c r="G12" s="6" t="s">
        <v>612</v>
      </c>
      <c r="H12" s="6" t="s">
        <v>613</v>
      </c>
      <c r="I12" s="6">
        <v>65.69</v>
      </c>
      <c r="J12" s="6">
        <f t="shared" si="0"/>
        <v>32.845</v>
      </c>
      <c r="K12" s="6">
        <v>80</v>
      </c>
      <c r="L12" s="6">
        <f t="shared" si="1"/>
        <v>40</v>
      </c>
      <c r="M12" s="6">
        <f t="shared" si="2"/>
        <v>72.845</v>
      </c>
      <c r="N12" s="9" t="s">
        <v>14</v>
      </c>
    </row>
    <row r="13" spans="1:14" ht="39.75" customHeight="1">
      <c r="A13" s="8"/>
      <c r="B13" s="7"/>
      <c r="C13" s="4" t="s">
        <v>614</v>
      </c>
      <c r="D13" s="4" t="s">
        <v>30</v>
      </c>
      <c r="E13" s="4">
        <v>201023010</v>
      </c>
      <c r="F13" s="4">
        <v>1</v>
      </c>
      <c r="G13" s="6" t="s">
        <v>615</v>
      </c>
      <c r="H13" s="6" t="s">
        <v>616</v>
      </c>
      <c r="I13" s="6">
        <v>60.52</v>
      </c>
      <c r="J13" s="6">
        <f t="shared" si="0"/>
        <v>30.26</v>
      </c>
      <c r="K13" s="6">
        <v>79.6</v>
      </c>
      <c r="L13" s="6">
        <f t="shared" si="1"/>
        <v>39.8</v>
      </c>
      <c r="M13" s="6">
        <f t="shared" si="2"/>
        <v>70.06</v>
      </c>
      <c r="N13" s="9" t="s">
        <v>14</v>
      </c>
    </row>
    <row r="14" spans="1:14" ht="39.75" customHeight="1">
      <c r="A14" s="4" t="s">
        <v>617</v>
      </c>
      <c r="B14" s="4" t="s">
        <v>618</v>
      </c>
      <c r="C14" s="4" t="s">
        <v>619</v>
      </c>
      <c r="D14" s="4" t="s">
        <v>30</v>
      </c>
      <c r="E14" s="4">
        <v>201023013</v>
      </c>
      <c r="F14" s="4">
        <v>1</v>
      </c>
      <c r="G14" s="6" t="s">
        <v>620</v>
      </c>
      <c r="H14" s="6" t="s">
        <v>621</v>
      </c>
      <c r="I14" s="6">
        <v>61.46</v>
      </c>
      <c r="J14" s="6">
        <f t="shared" si="0"/>
        <v>30.73</v>
      </c>
      <c r="K14" s="6">
        <v>80.6</v>
      </c>
      <c r="L14" s="6">
        <f t="shared" si="1"/>
        <v>40.3</v>
      </c>
      <c r="M14" s="6">
        <f t="shared" si="2"/>
        <v>71.03</v>
      </c>
      <c r="N14" s="9" t="s">
        <v>14</v>
      </c>
    </row>
    <row r="15" spans="1:14" ht="39.75" customHeight="1">
      <c r="A15" s="7"/>
      <c r="B15" s="4" t="s">
        <v>622</v>
      </c>
      <c r="C15" s="4" t="s">
        <v>623</v>
      </c>
      <c r="D15" s="4" t="s">
        <v>30</v>
      </c>
      <c r="E15" s="4">
        <v>201023014</v>
      </c>
      <c r="F15" s="4">
        <v>1</v>
      </c>
      <c r="G15" s="6" t="s">
        <v>624</v>
      </c>
      <c r="H15" s="6" t="s">
        <v>625</v>
      </c>
      <c r="I15" s="6">
        <v>67.78</v>
      </c>
      <c r="J15" s="6">
        <f t="shared" si="0"/>
        <v>33.89</v>
      </c>
      <c r="K15" s="6">
        <v>78.6</v>
      </c>
      <c r="L15" s="6">
        <f t="shared" si="1"/>
        <v>39.3</v>
      </c>
      <c r="M15" s="6">
        <f t="shared" si="2"/>
        <v>73.19</v>
      </c>
      <c r="N15" s="9" t="s">
        <v>14</v>
      </c>
    </row>
    <row r="16" spans="1:14" ht="39.75" customHeight="1">
      <c r="A16" s="4" t="s">
        <v>626</v>
      </c>
      <c r="B16" s="4" t="s">
        <v>626</v>
      </c>
      <c r="C16" s="4" t="s">
        <v>627</v>
      </c>
      <c r="D16" s="4" t="s">
        <v>30</v>
      </c>
      <c r="E16" s="4">
        <v>201023015</v>
      </c>
      <c r="F16" s="4">
        <v>1</v>
      </c>
      <c r="G16" s="6" t="s">
        <v>628</v>
      </c>
      <c r="H16" s="6" t="s">
        <v>629</v>
      </c>
      <c r="I16" s="6">
        <v>54.43</v>
      </c>
      <c r="J16" s="6">
        <f t="shared" si="0"/>
        <v>27.215</v>
      </c>
      <c r="K16" s="6">
        <v>76.6</v>
      </c>
      <c r="L16" s="6">
        <f t="shared" si="1"/>
        <v>38.3</v>
      </c>
      <c r="M16" s="6">
        <f t="shared" si="2"/>
        <v>65.515</v>
      </c>
      <c r="N16" s="9" t="s">
        <v>14</v>
      </c>
    </row>
    <row r="17" spans="1:14" ht="39.75" customHeight="1">
      <c r="A17" s="4" t="s">
        <v>630</v>
      </c>
      <c r="B17" s="4" t="s">
        <v>630</v>
      </c>
      <c r="C17" s="4" t="s">
        <v>107</v>
      </c>
      <c r="D17" s="4" t="s">
        <v>30</v>
      </c>
      <c r="E17" s="4">
        <v>201023016</v>
      </c>
      <c r="F17" s="4">
        <v>1</v>
      </c>
      <c r="G17" s="6" t="s">
        <v>631</v>
      </c>
      <c r="H17" s="6" t="s">
        <v>632</v>
      </c>
      <c r="I17" s="6">
        <v>78.08</v>
      </c>
      <c r="J17" s="6">
        <f aca="true" t="shared" si="3" ref="J17:J27">I17*0.5</f>
        <v>39.04</v>
      </c>
      <c r="K17" s="6">
        <v>75.6</v>
      </c>
      <c r="L17" s="6">
        <f aca="true" t="shared" si="4" ref="L17:L27">K17*0.5</f>
        <v>37.8</v>
      </c>
      <c r="M17" s="6">
        <f aca="true" t="shared" si="5" ref="M17:M27">J17+L17</f>
        <v>76.84</v>
      </c>
      <c r="N17" s="9" t="s">
        <v>14</v>
      </c>
    </row>
    <row r="18" spans="1:14" ht="39.75" customHeight="1">
      <c r="A18" s="7"/>
      <c r="B18" s="4" t="s">
        <v>633</v>
      </c>
      <c r="C18" s="4" t="s">
        <v>634</v>
      </c>
      <c r="D18" s="4" t="s">
        <v>18</v>
      </c>
      <c r="E18" s="4">
        <v>101023017</v>
      </c>
      <c r="F18" s="4">
        <v>1</v>
      </c>
      <c r="G18" s="6" t="s">
        <v>635</v>
      </c>
      <c r="H18" s="6" t="s">
        <v>636</v>
      </c>
      <c r="I18" s="6">
        <v>60.07</v>
      </c>
      <c r="J18" s="6">
        <f t="shared" si="3"/>
        <v>30.035</v>
      </c>
      <c r="K18" s="6">
        <v>72.8</v>
      </c>
      <c r="L18" s="6">
        <f t="shared" si="4"/>
        <v>36.4</v>
      </c>
      <c r="M18" s="6">
        <f t="shared" si="5"/>
        <v>66.435</v>
      </c>
      <c r="N18" s="9" t="s">
        <v>14</v>
      </c>
    </row>
    <row r="19" spans="1:14" ht="39.75" customHeight="1">
      <c r="A19" s="4" t="s">
        <v>637</v>
      </c>
      <c r="B19" s="4" t="s">
        <v>638</v>
      </c>
      <c r="C19" s="4" t="s">
        <v>639</v>
      </c>
      <c r="D19" s="4" t="s">
        <v>30</v>
      </c>
      <c r="E19" s="4">
        <v>201023018</v>
      </c>
      <c r="F19" s="4">
        <v>1</v>
      </c>
      <c r="G19" s="6" t="s">
        <v>640</v>
      </c>
      <c r="H19" s="6" t="s">
        <v>641</v>
      </c>
      <c r="I19" s="6">
        <v>62.79</v>
      </c>
      <c r="J19" s="6">
        <f t="shared" si="3"/>
        <v>31.395</v>
      </c>
      <c r="K19" s="6">
        <v>78</v>
      </c>
      <c r="L19" s="6">
        <f t="shared" si="4"/>
        <v>39</v>
      </c>
      <c r="M19" s="6">
        <f t="shared" si="5"/>
        <v>70.395</v>
      </c>
      <c r="N19" s="9" t="s">
        <v>14</v>
      </c>
    </row>
    <row r="20" spans="1:14" ht="39.75" customHeight="1">
      <c r="A20" s="4" t="s">
        <v>642</v>
      </c>
      <c r="B20" s="4" t="s">
        <v>643</v>
      </c>
      <c r="C20" s="4" t="s">
        <v>644</v>
      </c>
      <c r="D20" s="4" t="s">
        <v>30</v>
      </c>
      <c r="E20" s="4">
        <v>201023019</v>
      </c>
      <c r="F20" s="4">
        <v>1</v>
      </c>
      <c r="G20" s="6" t="s">
        <v>645</v>
      </c>
      <c r="H20" s="6" t="s">
        <v>646</v>
      </c>
      <c r="I20" s="6">
        <v>62.98</v>
      </c>
      <c r="J20" s="6">
        <f t="shared" si="3"/>
        <v>31.49</v>
      </c>
      <c r="K20" s="6">
        <v>75.6</v>
      </c>
      <c r="L20" s="6">
        <f t="shared" si="4"/>
        <v>37.8</v>
      </c>
      <c r="M20" s="6">
        <f t="shared" si="5"/>
        <v>69.28999999999999</v>
      </c>
      <c r="N20" s="9" t="s">
        <v>14</v>
      </c>
    </row>
    <row r="21" spans="1:14" ht="39.75" customHeight="1">
      <c r="A21" s="4" t="s">
        <v>647</v>
      </c>
      <c r="B21" s="4" t="s">
        <v>648</v>
      </c>
      <c r="C21" s="4" t="s">
        <v>649</v>
      </c>
      <c r="D21" s="4" t="s">
        <v>30</v>
      </c>
      <c r="E21" s="4">
        <v>201023020</v>
      </c>
      <c r="F21" s="4">
        <v>1</v>
      </c>
      <c r="G21" s="6" t="s">
        <v>650</v>
      </c>
      <c r="H21" s="6" t="s">
        <v>651</v>
      </c>
      <c r="I21" s="6">
        <v>62.15</v>
      </c>
      <c r="J21" s="6">
        <f t="shared" si="3"/>
        <v>31.075</v>
      </c>
      <c r="K21" s="6">
        <v>75.8</v>
      </c>
      <c r="L21" s="6">
        <f t="shared" si="4"/>
        <v>37.9</v>
      </c>
      <c r="M21" s="6">
        <f t="shared" si="5"/>
        <v>68.975</v>
      </c>
      <c r="N21" s="9" t="s">
        <v>14</v>
      </c>
    </row>
    <row r="22" spans="1:14" ht="39.75" customHeight="1">
      <c r="A22" s="4" t="s">
        <v>652</v>
      </c>
      <c r="B22" s="4" t="s">
        <v>653</v>
      </c>
      <c r="C22" s="4" t="s">
        <v>654</v>
      </c>
      <c r="D22" s="4" t="s">
        <v>30</v>
      </c>
      <c r="E22" s="4">
        <v>201023021</v>
      </c>
      <c r="F22" s="4">
        <v>1</v>
      </c>
      <c r="G22" s="6" t="s">
        <v>655</v>
      </c>
      <c r="H22" s="6" t="s">
        <v>656</v>
      </c>
      <c r="I22" s="6">
        <v>61.47</v>
      </c>
      <c r="J22" s="6">
        <f t="shared" si="3"/>
        <v>30.735</v>
      </c>
      <c r="K22" s="6">
        <v>75.4</v>
      </c>
      <c r="L22" s="6">
        <f t="shared" si="4"/>
        <v>37.7</v>
      </c>
      <c r="M22" s="6">
        <f t="shared" si="5"/>
        <v>68.435</v>
      </c>
      <c r="N22" s="9" t="s">
        <v>14</v>
      </c>
    </row>
    <row r="23" spans="1:14" ht="39.75" customHeight="1">
      <c r="A23" s="7"/>
      <c r="B23" s="4" t="s">
        <v>657</v>
      </c>
      <c r="C23" s="4" t="s">
        <v>658</v>
      </c>
      <c r="D23" s="4" t="s">
        <v>30</v>
      </c>
      <c r="E23" s="4">
        <v>201023022</v>
      </c>
      <c r="F23" s="4">
        <v>1</v>
      </c>
      <c r="G23" s="6" t="s">
        <v>659</v>
      </c>
      <c r="H23" s="6" t="s">
        <v>660</v>
      </c>
      <c r="I23" s="6">
        <v>60</v>
      </c>
      <c r="J23" s="6">
        <f t="shared" si="3"/>
        <v>30</v>
      </c>
      <c r="K23" s="6">
        <v>79.4</v>
      </c>
      <c r="L23" s="6">
        <f t="shared" si="4"/>
        <v>39.7</v>
      </c>
      <c r="M23" s="6">
        <f t="shared" si="5"/>
        <v>69.7</v>
      </c>
      <c r="N23" s="9" t="s">
        <v>14</v>
      </c>
    </row>
    <row r="24" spans="1:14" ht="39.75" customHeight="1">
      <c r="A24" s="4" t="s">
        <v>661</v>
      </c>
      <c r="B24" s="4" t="s">
        <v>662</v>
      </c>
      <c r="C24" s="4" t="s">
        <v>654</v>
      </c>
      <c r="D24" s="4" t="s">
        <v>30</v>
      </c>
      <c r="E24" s="4">
        <v>201023023</v>
      </c>
      <c r="F24" s="4">
        <v>1</v>
      </c>
      <c r="G24" s="6" t="s">
        <v>663</v>
      </c>
      <c r="H24" s="6" t="s">
        <v>664</v>
      </c>
      <c r="I24" s="6">
        <v>53.26</v>
      </c>
      <c r="J24" s="6">
        <f t="shared" si="3"/>
        <v>26.63</v>
      </c>
      <c r="K24" s="6">
        <v>80.4</v>
      </c>
      <c r="L24" s="6">
        <f t="shared" si="4"/>
        <v>40.2</v>
      </c>
      <c r="M24" s="6">
        <f t="shared" si="5"/>
        <v>66.83</v>
      </c>
      <c r="N24" s="9" t="s">
        <v>14</v>
      </c>
    </row>
    <row r="25" spans="1:14" ht="39.75" customHeight="1">
      <c r="A25" s="8" t="s">
        <v>665</v>
      </c>
      <c r="B25" s="8" t="s">
        <v>666</v>
      </c>
      <c r="C25" s="8" t="s">
        <v>667</v>
      </c>
      <c r="D25" s="8" t="s">
        <v>30</v>
      </c>
      <c r="E25" s="8">
        <v>201023024</v>
      </c>
      <c r="F25" s="8">
        <v>1</v>
      </c>
      <c r="G25" s="6" t="s">
        <v>668</v>
      </c>
      <c r="H25" s="6" t="s">
        <v>669</v>
      </c>
      <c r="I25" s="6">
        <v>65.46</v>
      </c>
      <c r="J25" s="6">
        <f t="shared" si="3"/>
        <v>32.73</v>
      </c>
      <c r="K25" s="6">
        <v>75.8</v>
      </c>
      <c r="L25" s="6">
        <f t="shared" si="4"/>
        <v>37.9</v>
      </c>
      <c r="M25" s="6">
        <f t="shared" si="5"/>
        <v>70.63</v>
      </c>
      <c r="N25" s="9" t="s">
        <v>14</v>
      </c>
    </row>
    <row r="26" spans="1:14" ht="39.75" customHeight="1">
      <c r="A26" s="8"/>
      <c r="B26" s="8" t="s">
        <v>670</v>
      </c>
      <c r="C26" s="8" t="s">
        <v>671</v>
      </c>
      <c r="D26" s="8" t="s">
        <v>30</v>
      </c>
      <c r="E26" s="8">
        <v>201023025</v>
      </c>
      <c r="F26" s="8">
        <v>1</v>
      </c>
      <c r="G26" s="6" t="s">
        <v>672</v>
      </c>
      <c r="H26" s="6" t="s">
        <v>673</v>
      </c>
      <c r="I26" s="6">
        <v>62.08</v>
      </c>
      <c r="J26" s="6">
        <f t="shared" si="3"/>
        <v>31.04</v>
      </c>
      <c r="K26" s="6">
        <v>81</v>
      </c>
      <c r="L26" s="6">
        <f t="shared" si="4"/>
        <v>40.5</v>
      </c>
      <c r="M26" s="6">
        <f t="shared" si="5"/>
        <v>71.53999999999999</v>
      </c>
      <c r="N26" s="9" t="s">
        <v>14</v>
      </c>
    </row>
    <row r="27" spans="1:14" ht="39.75" customHeight="1">
      <c r="A27" s="8"/>
      <c r="B27" s="8" t="s">
        <v>666</v>
      </c>
      <c r="C27" s="8" t="s">
        <v>674</v>
      </c>
      <c r="D27" s="8" t="s">
        <v>18</v>
      </c>
      <c r="E27" s="8">
        <v>101023026</v>
      </c>
      <c r="F27" s="8">
        <v>1</v>
      </c>
      <c r="G27" s="6" t="s">
        <v>675</v>
      </c>
      <c r="H27" s="6" t="s">
        <v>676</v>
      </c>
      <c r="I27" s="6">
        <v>53.73</v>
      </c>
      <c r="J27" s="6">
        <f t="shared" si="3"/>
        <v>26.865</v>
      </c>
      <c r="K27" s="6">
        <v>73.2</v>
      </c>
      <c r="L27" s="6">
        <f t="shared" si="4"/>
        <v>36.6</v>
      </c>
      <c r="M27" s="6">
        <f t="shared" si="5"/>
        <v>63.465</v>
      </c>
      <c r="N27" s="9" t="s">
        <v>14</v>
      </c>
    </row>
  </sheetData>
  <sheetProtection/>
  <mergeCells count="19">
    <mergeCell ref="A1:N1"/>
    <mergeCell ref="A4:A6"/>
    <mergeCell ref="A8:A10"/>
    <mergeCell ref="A11:A13"/>
    <mergeCell ref="A14:A15"/>
    <mergeCell ref="A17:A18"/>
    <mergeCell ref="A22:A23"/>
    <mergeCell ref="A25:A27"/>
    <mergeCell ref="B5:B6"/>
    <mergeCell ref="B8:B10"/>
    <mergeCell ref="B11:B13"/>
    <mergeCell ref="C5:C6"/>
    <mergeCell ref="C9:C10"/>
    <mergeCell ref="D5:D6"/>
    <mergeCell ref="D9:D10"/>
    <mergeCell ref="E5:E6"/>
    <mergeCell ref="E9:E10"/>
    <mergeCell ref="F5:F6"/>
    <mergeCell ref="F9:F10"/>
  </mergeCells>
  <printOptions horizontalCentered="1"/>
  <pageMargins left="0.35" right="0.35" top="0.79" bottom="0.79" header="0.51" footer="0.51"/>
  <pageSetup horizontalDpi="600" verticalDpi="600" orientation="landscape" paperSize="9" scale="9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SheetLayoutView="100" workbookViewId="0" topLeftCell="A1">
      <selection activeCell="A1" sqref="A1:N1"/>
    </sheetView>
  </sheetViews>
  <sheetFormatPr defaultColWidth="9.00390625" defaultRowHeight="14.25"/>
  <cols>
    <col min="1" max="1" width="9.00390625" style="0" customWidth="1"/>
    <col min="2" max="2" width="9.125" style="0" customWidth="1"/>
    <col min="4" max="4" width="12.00390625" style="0" customWidth="1"/>
    <col min="5" max="5" width="10.25390625" style="0" customWidth="1"/>
    <col min="6" max="6" width="6.375" style="0" customWidth="1"/>
    <col min="7" max="7" width="11.75390625" style="0" customWidth="1"/>
    <col min="8" max="8" width="8.75390625" style="0" customWidth="1"/>
    <col min="13" max="13" width="8.125" style="0" customWidth="1"/>
    <col min="16" max="16" width="11.125" style="0" bestFit="1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11</v>
      </c>
      <c r="M2" s="3" t="s">
        <v>13</v>
      </c>
      <c r="N2" s="3" t="s">
        <v>14</v>
      </c>
    </row>
    <row r="3" spans="1:14" ht="39.75" customHeight="1">
      <c r="A3" s="4" t="s">
        <v>677</v>
      </c>
      <c r="B3" s="4" t="s">
        <v>678</v>
      </c>
      <c r="C3" s="4" t="s">
        <v>679</v>
      </c>
      <c r="D3" s="4" t="s">
        <v>18</v>
      </c>
      <c r="E3" s="4">
        <v>101024001</v>
      </c>
      <c r="F3" s="4">
        <v>1</v>
      </c>
      <c r="G3" s="5" t="s">
        <v>680</v>
      </c>
      <c r="H3" s="6" t="s">
        <v>681</v>
      </c>
      <c r="I3" s="5">
        <v>62.86</v>
      </c>
      <c r="J3" s="5">
        <f>I3*0.5</f>
        <v>31.43</v>
      </c>
      <c r="K3" s="5">
        <v>81.8</v>
      </c>
      <c r="L3" s="5">
        <f>K3*0.5</f>
        <v>40.9</v>
      </c>
      <c r="M3" s="5">
        <f>J3+L3</f>
        <v>72.33</v>
      </c>
      <c r="N3" s="9" t="s">
        <v>14</v>
      </c>
    </row>
    <row r="4" spans="1:14" ht="39.75" customHeight="1">
      <c r="A4" s="7"/>
      <c r="B4" s="7"/>
      <c r="C4" s="4" t="s">
        <v>682</v>
      </c>
      <c r="D4" s="4" t="s">
        <v>18</v>
      </c>
      <c r="E4" s="4">
        <v>101024002</v>
      </c>
      <c r="F4" s="4">
        <v>1</v>
      </c>
      <c r="G4" s="5" t="s">
        <v>683</v>
      </c>
      <c r="H4" s="6" t="s">
        <v>684</v>
      </c>
      <c r="I4" s="5">
        <v>62.99</v>
      </c>
      <c r="J4" s="5">
        <f>I4*0.5</f>
        <v>31.495</v>
      </c>
      <c r="K4" s="5">
        <v>77</v>
      </c>
      <c r="L4" s="5">
        <f>K4*0.5</f>
        <v>38.5</v>
      </c>
      <c r="M4" s="5">
        <f>J4+L4</f>
        <v>69.995</v>
      </c>
      <c r="N4" s="9" t="s">
        <v>14</v>
      </c>
    </row>
    <row r="5" spans="1:14" ht="39.75" customHeight="1">
      <c r="A5" s="7"/>
      <c r="B5" s="7"/>
      <c r="C5" s="4" t="s">
        <v>685</v>
      </c>
      <c r="D5" s="4" t="s">
        <v>30</v>
      </c>
      <c r="E5" s="4">
        <v>201024003</v>
      </c>
      <c r="F5" s="4">
        <v>1</v>
      </c>
      <c r="G5" s="5" t="s">
        <v>686</v>
      </c>
      <c r="H5" s="6" t="s">
        <v>687</v>
      </c>
      <c r="I5" s="5">
        <v>60.19</v>
      </c>
      <c r="J5" s="5">
        <f aca="true" t="shared" si="0" ref="J5:J18">I5*0.5</f>
        <v>30.095</v>
      </c>
      <c r="K5" s="5">
        <v>81.6</v>
      </c>
      <c r="L5" s="5">
        <f aca="true" t="shared" si="1" ref="L5:L18">K5*0.5</f>
        <v>40.8</v>
      </c>
      <c r="M5" s="5">
        <f aca="true" t="shared" si="2" ref="M5:M18">J5+L5</f>
        <v>70.895</v>
      </c>
      <c r="N5" s="9" t="s">
        <v>14</v>
      </c>
    </row>
    <row r="6" spans="1:14" ht="39.75" customHeight="1">
      <c r="A6" s="4" t="s">
        <v>688</v>
      </c>
      <c r="B6" s="4" t="s">
        <v>689</v>
      </c>
      <c r="C6" s="4" t="s">
        <v>690</v>
      </c>
      <c r="D6" s="4" t="s">
        <v>30</v>
      </c>
      <c r="E6" s="4">
        <v>201024004</v>
      </c>
      <c r="F6" s="4">
        <v>1</v>
      </c>
      <c r="G6" s="5" t="s">
        <v>691</v>
      </c>
      <c r="H6" s="6" t="s">
        <v>692</v>
      </c>
      <c r="I6" s="5">
        <v>66.99</v>
      </c>
      <c r="J6" s="5">
        <f t="shared" si="0"/>
        <v>33.495</v>
      </c>
      <c r="K6" s="5">
        <v>75.2</v>
      </c>
      <c r="L6" s="5">
        <f t="shared" si="1"/>
        <v>37.6</v>
      </c>
      <c r="M6" s="5">
        <f t="shared" si="2"/>
        <v>71.095</v>
      </c>
      <c r="N6" s="9" t="s">
        <v>14</v>
      </c>
    </row>
    <row r="7" spans="1:14" ht="39.75" customHeight="1">
      <c r="A7" s="7"/>
      <c r="B7" s="7"/>
      <c r="C7" s="4" t="s">
        <v>319</v>
      </c>
      <c r="D7" s="4" t="s">
        <v>18</v>
      </c>
      <c r="E7" s="4">
        <v>101024005</v>
      </c>
      <c r="F7" s="4">
        <v>1</v>
      </c>
      <c r="G7" s="5" t="s">
        <v>693</v>
      </c>
      <c r="H7" s="6" t="s">
        <v>694</v>
      </c>
      <c r="I7" s="5">
        <v>65.27</v>
      </c>
      <c r="J7" s="5">
        <f t="shared" si="0"/>
        <v>32.635</v>
      </c>
      <c r="K7" s="5">
        <v>76.4</v>
      </c>
      <c r="L7" s="5">
        <f t="shared" si="1"/>
        <v>38.2</v>
      </c>
      <c r="M7" s="5">
        <f t="shared" si="2"/>
        <v>70.83500000000001</v>
      </c>
      <c r="N7" s="9" t="s">
        <v>14</v>
      </c>
    </row>
    <row r="8" spans="1:14" ht="39.75" customHeight="1">
      <c r="A8" s="4" t="s">
        <v>695</v>
      </c>
      <c r="B8" s="4" t="s">
        <v>696</v>
      </c>
      <c r="C8" s="4" t="s">
        <v>319</v>
      </c>
      <c r="D8" s="4" t="s">
        <v>18</v>
      </c>
      <c r="E8" s="4">
        <v>101024006</v>
      </c>
      <c r="F8" s="4">
        <v>4</v>
      </c>
      <c r="G8" s="5" t="s">
        <v>697</v>
      </c>
      <c r="H8" s="6" t="s">
        <v>698</v>
      </c>
      <c r="I8" s="5">
        <v>64.13</v>
      </c>
      <c r="J8" s="5">
        <f t="shared" si="0"/>
        <v>32.065</v>
      </c>
      <c r="K8" s="5">
        <v>87.2</v>
      </c>
      <c r="L8" s="5">
        <f t="shared" si="1"/>
        <v>43.6</v>
      </c>
      <c r="M8" s="5">
        <f t="shared" si="2"/>
        <v>75.66499999999999</v>
      </c>
      <c r="N8" s="9" t="s">
        <v>14</v>
      </c>
    </row>
    <row r="9" spans="1:14" ht="39.75" customHeight="1">
      <c r="A9" s="7"/>
      <c r="B9" s="7"/>
      <c r="C9" s="7"/>
      <c r="D9" s="7"/>
      <c r="E9" s="7"/>
      <c r="F9" s="7"/>
      <c r="G9" s="5" t="s">
        <v>699</v>
      </c>
      <c r="H9" s="6" t="s">
        <v>700</v>
      </c>
      <c r="I9" s="5">
        <v>66.34</v>
      </c>
      <c r="J9" s="5">
        <f t="shared" si="0"/>
        <v>33.17</v>
      </c>
      <c r="K9" s="5">
        <v>82.4</v>
      </c>
      <c r="L9" s="5">
        <f t="shared" si="1"/>
        <v>41.2</v>
      </c>
      <c r="M9" s="5">
        <f t="shared" si="2"/>
        <v>74.37</v>
      </c>
      <c r="N9" s="9" t="s">
        <v>14</v>
      </c>
    </row>
    <row r="10" spans="1:14" ht="39.75" customHeight="1">
      <c r="A10" s="7"/>
      <c r="B10" s="7"/>
      <c r="C10" s="7"/>
      <c r="D10" s="7"/>
      <c r="E10" s="7"/>
      <c r="F10" s="7"/>
      <c r="G10" s="5" t="s">
        <v>701</v>
      </c>
      <c r="H10" s="6" t="s">
        <v>702</v>
      </c>
      <c r="I10" s="5">
        <v>63.57</v>
      </c>
      <c r="J10" s="5">
        <f t="shared" si="0"/>
        <v>31.785</v>
      </c>
      <c r="K10" s="5">
        <v>82.4</v>
      </c>
      <c r="L10" s="5">
        <f t="shared" si="1"/>
        <v>41.2</v>
      </c>
      <c r="M10" s="5">
        <f t="shared" si="2"/>
        <v>72.985</v>
      </c>
      <c r="N10" s="9" t="s">
        <v>14</v>
      </c>
    </row>
    <row r="11" spans="1:14" ht="39.75" customHeight="1">
      <c r="A11" s="7"/>
      <c r="B11" s="7"/>
      <c r="C11" s="7"/>
      <c r="D11" s="7"/>
      <c r="E11" s="7"/>
      <c r="F11" s="7"/>
      <c r="G11" s="5" t="s">
        <v>703</v>
      </c>
      <c r="H11" s="6" t="s">
        <v>704</v>
      </c>
      <c r="I11" s="5">
        <v>62.46</v>
      </c>
      <c r="J11" s="5">
        <f t="shared" si="0"/>
        <v>31.23</v>
      </c>
      <c r="K11" s="5">
        <v>78.6</v>
      </c>
      <c r="L11" s="5">
        <f t="shared" si="1"/>
        <v>39.3</v>
      </c>
      <c r="M11" s="5">
        <f t="shared" si="2"/>
        <v>70.53</v>
      </c>
      <c r="N11" s="9" t="s">
        <v>14</v>
      </c>
    </row>
    <row r="12" spans="1:14" ht="39.75" customHeight="1">
      <c r="A12" s="4" t="s">
        <v>705</v>
      </c>
      <c r="B12" s="4" t="s">
        <v>706</v>
      </c>
      <c r="C12" s="4" t="s">
        <v>707</v>
      </c>
      <c r="D12" s="4" t="s">
        <v>30</v>
      </c>
      <c r="E12" s="4">
        <v>201024007</v>
      </c>
      <c r="F12" s="4">
        <v>1</v>
      </c>
      <c r="G12" s="5" t="s">
        <v>708</v>
      </c>
      <c r="H12" s="6" t="s">
        <v>709</v>
      </c>
      <c r="I12" s="5">
        <v>60.01</v>
      </c>
      <c r="J12" s="5">
        <f t="shared" si="0"/>
        <v>30.005</v>
      </c>
      <c r="K12" s="5">
        <v>78.6</v>
      </c>
      <c r="L12" s="5">
        <f t="shared" si="1"/>
        <v>39.3</v>
      </c>
      <c r="M12" s="5">
        <f t="shared" si="2"/>
        <v>69.30499999999999</v>
      </c>
      <c r="N12" s="9" t="s">
        <v>14</v>
      </c>
    </row>
    <row r="13" spans="1:14" ht="39.75" customHeight="1">
      <c r="A13" s="4" t="s">
        <v>710</v>
      </c>
      <c r="B13" s="4" t="s">
        <v>711</v>
      </c>
      <c r="C13" s="4" t="s">
        <v>511</v>
      </c>
      <c r="D13" s="4" t="s">
        <v>30</v>
      </c>
      <c r="E13" s="4">
        <v>201024008</v>
      </c>
      <c r="F13" s="4">
        <v>2</v>
      </c>
      <c r="G13" s="5" t="s">
        <v>712</v>
      </c>
      <c r="H13" s="6" t="s">
        <v>713</v>
      </c>
      <c r="I13" s="5">
        <v>60.19</v>
      </c>
      <c r="J13" s="5">
        <f t="shared" si="0"/>
        <v>30.095</v>
      </c>
      <c r="K13" s="5">
        <v>74.2</v>
      </c>
      <c r="L13" s="5">
        <f t="shared" si="1"/>
        <v>37.1</v>
      </c>
      <c r="M13" s="5">
        <f t="shared" si="2"/>
        <v>67.195</v>
      </c>
      <c r="N13" s="9" t="s">
        <v>14</v>
      </c>
    </row>
    <row r="14" spans="1:14" ht="39.75" customHeight="1">
      <c r="A14" s="7"/>
      <c r="B14" s="7"/>
      <c r="C14" s="7"/>
      <c r="D14" s="7"/>
      <c r="E14" s="7"/>
      <c r="F14" s="7"/>
      <c r="G14" s="5" t="s">
        <v>714</v>
      </c>
      <c r="H14" s="6" t="s">
        <v>715</v>
      </c>
      <c r="I14" s="5">
        <v>51.15</v>
      </c>
      <c r="J14" s="5">
        <f t="shared" si="0"/>
        <v>25.575</v>
      </c>
      <c r="K14" s="5">
        <v>80.8</v>
      </c>
      <c r="L14" s="5">
        <f t="shared" si="1"/>
        <v>40.4</v>
      </c>
      <c r="M14" s="5">
        <f t="shared" si="2"/>
        <v>65.975</v>
      </c>
      <c r="N14" s="9" t="s">
        <v>14</v>
      </c>
    </row>
    <row r="15" spans="1:14" ht="39.75" customHeight="1">
      <c r="A15" s="4" t="s">
        <v>716</v>
      </c>
      <c r="B15" s="4" t="s">
        <v>717</v>
      </c>
      <c r="C15" s="4" t="s">
        <v>511</v>
      </c>
      <c r="D15" s="4" t="s">
        <v>30</v>
      </c>
      <c r="E15" s="4">
        <v>201024009</v>
      </c>
      <c r="F15" s="4">
        <v>1</v>
      </c>
      <c r="G15" s="5" t="s">
        <v>718</v>
      </c>
      <c r="H15" s="6" t="s">
        <v>719</v>
      </c>
      <c r="I15" s="5">
        <v>51.66</v>
      </c>
      <c r="J15" s="5">
        <f t="shared" si="0"/>
        <v>25.83</v>
      </c>
      <c r="K15" s="5">
        <v>80.6</v>
      </c>
      <c r="L15" s="5">
        <f t="shared" si="1"/>
        <v>40.3</v>
      </c>
      <c r="M15" s="5">
        <f t="shared" si="2"/>
        <v>66.13</v>
      </c>
      <c r="N15" s="9" t="s">
        <v>14</v>
      </c>
    </row>
    <row r="16" spans="1:14" ht="39.75" customHeight="1">
      <c r="A16" s="4" t="s">
        <v>720</v>
      </c>
      <c r="B16" s="4" t="s">
        <v>721</v>
      </c>
      <c r="C16" s="4" t="s">
        <v>722</v>
      </c>
      <c r="D16" s="4" t="s">
        <v>30</v>
      </c>
      <c r="E16" s="4">
        <v>201024010</v>
      </c>
      <c r="F16" s="4">
        <v>1</v>
      </c>
      <c r="G16" s="5" t="s">
        <v>723</v>
      </c>
      <c r="H16" s="6" t="s">
        <v>724</v>
      </c>
      <c r="I16" s="5">
        <v>56.05</v>
      </c>
      <c r="J16" s="5">
        <f t="shared" si="0"/>
        <v>28.025</v>
      </c>
      <c r="K16" s="5">
        <v>76.6</v>
      </c>
      <c r="L16" s="5">
        <f t="shared" si="1"/>
        <v>38.3</v>
      </c>
      <c r="M16" s="5">
        <f t="shared" si="2"/>
        <v>66.32499999999999</v>
      </c>
      <c r="N16" s="9" t="s">
        <v>14</v>
      </c>
    </row>
    <row r="17" spans="1:14" ht="39.75" customHeight="1">
      <c r="A17" s="7"/>
      <c r="B17" s="7"/>
      <c r="C17" s="4" t="s">
        <v>725</v>
      </c>
      <c r="D17" s="4" t="s">
        <v>30</v>
      </c>
      <c r="E17" s="4">
        <v>201024011</v>
      </c>
      <c r="F17" s="4">
        <v>1</v>
      </c>
      <c r="G17" s="5" t="s">
        <v>726</v>
      </c>
      <c r="H17" s="6" t="s">
        <v>727</v>
      </c>
      <c r="I17" s="5">
        <v>64.73</v>
      </c>
      <c r="J17" s="5">
        <f t="shared" si="0"/>
        <v>32.365</v>
      </c>
      <c r="K17" s="5">
        <v>78.6</v>
      </c>
      <c r="L17" s="5">
        <f t="shared" si="1"/>
        <v>39.3</v>
      </c>
      <c r="M17" s="5">
        <f t="shared" si="2"/>
        <v>71.66499999999999</v>
      </c>
      <c r="N17" s="9" t="s">
        <v>14</v>
      </c>
    </row>
    <row r="18" spans="1:14" ht="39.75" customHeight="1">
      <c r="A18" s="8" t="s">
        <v>728</v>
      </c>
      <c r="B18" s="8" t="s">
        <v>728</v>
      </c>
      <c r="C18" s="8" t="s">
        <v>729</v>
      </c>
      <c r="D18" s="8" t="s">
        <v>30</v>
      </c>
      <c r="E18" s="8">
        <v>201024012</v>
      </c>
      <c r="F18" s="8">
        <v>1</v>
      </c>
      <c r="G18" s="5" t="s">
        <v>730</v>
      </c>
      <c r="H18" s="6" t="s">
        <v>731</v>
      </c>
      <c r="I18" s="5">
        <v>64.86</v>
      </c>
      <c r="J18" s="5">
        <f t="shared" si="0"/>
        <v>32.43</v>
      </c>
      <c r="K18" s="5">
        <v>82.2</v>
      </c>
      <c r="L18" s="5">
        <f t="shared" si="1"/>
        <v>41.1</v>
      </c>
      <c r="M18" s="5">
        <f t="shared" si="2"/>
        <v>73.53</v>
      </c>
      <c r="N18" s="9" t="s">
        <v>14</v>
      </c>
    </row>
  </sheetData>
  <sheetProtection/>
  <mergeCells count="19">
    <mergeCell ref="A1:N1"/>
    <mergeCell ref="A3:A5"/>
    <mergeCell ref="A6:A7"/>
    <mergeCell ref="A8:A11"/>
    <mergeCell ref="A13:A14"/>
    <mergeCell ref="A16:A17"/>
    <mergeCell ref="B3:B5"/>
    <mergeCell ref="B6:B7"/>
    <mergeCell ref="B8:B11"/>
    <mergeCell ref="B13:B14"/>
    <mergeCell ref="B16:B17"/>
    <mergeCell ref="C8:C11"/>
    <mergeCell ref="C13:C14"/>
    <mergeCell ref="D8:D11"/>
    <mergeCell ref="D13:D14"/>
    <mergeCell ref="E8:E11"/>
    <mergeCell ref="E13:E14"/>
    <mergeCell ref="F8:F11"/>
    <mergeCell ref="F13:F14"/>
  </mergeCells>
  <printOptions horizontalCentered="1"/>
  <pageMargins left="0.35" right="0.35" top="0.79" bottom="0.79" header="0.51" footer="0.51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SheetLayoutView="100" workbookViewId="0" topLeftCell="A1">
      <pane xSplit="9" ySplit="2" topLeftCell="J3" activePane="bottomRight" state="frozen"/>
      <selection pane="bottomRight" activeCell="A1" sqref="A1:N1"/>
    </sheetView>
  </sheetViews>
  <sheetFormatPr defaultColWidth="9.00390625" defaultRowHeight="14.25"/>
  <cols>
    <col min="2" max="2" width="11.00390625" style="0" customWidth="1"/>
    <col min="4" max="4" width="11.125" style="0" customWidth="1"/>
    <col min="5" max="5" width="9.625" style="0" customWidth="1"/>
    <col min="6" max="6" width="6.25390625" style="0" customWidth="1"/>
    <col min="7" max="7" width="11.75390625" style="0" customWidth="1"/>
    <col min="8" max="8" width="8.375" style="0" customWidth="1"/>
    <col min="9" max="13" width="9.625" style="0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11</v>
      </c>
      <c r="M2" s="3" t="s">
        <v>13</v>
      </c>
      <c r="N2" s="3" t="s">
        <v>14</v>
      </c>
    </row>
    <row r="3" spans="1:14" ht="39.75" customHeight="1">
      <c r="A3" s="16" t="s">
        <v>732</v>
      </c>
      <c r="B3" s="16" t="s">
        <v>732</v>
      </c>
      <c r="C3" s="16" t="s">
        <v>733</v>
      </c>
      <c r="D3" s="16" t="s">
        <v>30</v>
      </c>
      <c r="E3" s="16">
        <v>201025002</v>
      </c>
      <c r="F3" s="16">
        <v>1</v>
      </c>
      <c r="G3" s="5" t="s">
        <v>734</v>
      </c>
      <c r="H3" s="6" t="s">
        <v>735</v>
      </c>
      <c r="I3" s="5">
        <v>66.18</v>
      </c>
      <c r="J3" s="5">
        <f aca="true" t="shared" si="0" ref="J3:J14">I3*0.5</f>
        <v>33.09</v>
      </c>
      <c r="K3" s="26">
        <v>76.6</v>
      </c>
      <c r="L3" s="5">
        <f aca="true" t="shared" si="1" ref="L3:L14">K3*0.5</f>
        <v>38.3</v>
      </c>
      <c r="M3" s="5">
        <f aca="true" t="shared" si="2" ref="M3:M14">J3+L3</f>
        <v>71.39</v>
      </c>
      <c r="N3" s="9" t="s">
        <v>14</v>
      </c>
    </row>
    <row r="4" spans="1:14" ht="39.75" customHeight="1">
      <c r="A4" s="17" t="s">
        <v>736</v>
      </c>
      <c r="B4" s="16" t="s">
        <v>737</v>
      </c>
      <c r="C4" s="16" t="s">
        <v>367</v>
      </c>
      <c r="D4" s="16" t="s">
        <v>18</v>
      </c>
      <c r="E4" s="16">
        <v>101025003</v>
      </c>
      <c r="F4" s="16">
        <v>1</v>
      </c>
      <c r="G4" s="5" t="s">
        <v>738</v>
      </c>
      <c r="H4" s="6" t="s">
        <v>739</v>
      </c>
      <c r="I4" s="5">
        <v>66.8</v>
      </c>
      <c r="J4" s="5">
        <f t="shared" si="0"/>
        <v>33.4</v>
      </c>
      <c r="K4" s="26">
        <v>78.4</v>
      </c>
      <c r="L4" s="5">
        <f t="shared" si="1"/>
        <v>39.2</v>
      </c>
      <c r="M4" s="5">
        <f t="shared" si="2"/>
        <v>72.6</v>
      </c>
      <c r="N4" s="9" t="s">
        <v>14</v>
      </c>
    </row>
    <row r="5" spans="1:14" ht="39.75" customHeight="1">
      <c r="A5" s="18"/>
      <c r="B5" s="16" t="s">
        <v>740</v>
      </c>
      <c r="C5" s="16" t="s">
        <v>367</v>
      </c>
      <c r="D5" s="16" t="s">
        <v>18</v>
      </c>
      <c r="E5" s="16">
        <v>101025004</v>
      </c>
      <c r="F5" s="16">
        <v>1</v>
      </c>
      <c r="G5" s="5" t="s">
        <v>741</v>
      </c>
      <c r="H5" s="6" t="s">
        <v>742</v>
      </c>
      <c r="I5" s="5">
        <v>59.2</v>
      </c>
      <c r="J5" s="5">
        <f t="shared" si="0"/>
        <v>29.6</v>
      </c>
      <c r="K5" s="26">
        <v>84.2</v>
      </c>
      <c r="L5" s="5">
        <f t="shared" si="1"/>
        <v>42.1</v>
      </c>
      <c r="M5" s="5">
        <f t="shared" si="2"/>
        <v>71.7</v>
      </c>
      <c r="N5" s="9" t="s">
        <v>14</v>
      </c>
    </row>
    <row r="6" spans="1:14" ht="39.75" customHeight="1">
      <c r="A6" s="18"/>
      <c r="B6" s="16" t="s">
        <v>743</v>
      </c>
      <c r="C6" s="16" t="s">
        <v>367</v>
      </c>
      <c r="D6" s="16" t="s">
        <v>18</v>
      </c>
      <c r="E6" s="16">
        <v>101025005</v>
      </c>
      <c r="F6" s="16">
        <v>1</v>
      </c>
      <c r="G6" s="5" t="s">
        <v>744</v>
      </c>
      <c r="H6" s="6" t="s">
        <v>745</v>
      </c>
      <c r="I6" s="5">
        <v>63.53</v>
      </c>
      <c r="J6" s="5">
        <f t="shared" si="0"/>
        <v>31.765</v>
      </c>
      <c r="K6" s="26">
        <v>86.8</v>
      </c>
      <c r="L6" s="5">
        <f t="shared" si="1"/>
        <v>43.4</v>
      </c>
      <c r="M6" s="5">
        <f t="shared" si="2"/>
        <v>75.16499999999999</v>
      </c>
      <c r="N6" s="9" t="s">
        <v>14</v>
      </c>
    </row>
    <row r="7" spans="1:14" ht="39.75" customHeight="1">
      <c r="A7" s="17" t="s">
        <v>746</v>
      </c>
      <c r="B7" s="16" t="s">
        <v>747</v>
      </c>
      <c r="C7" s="16" t="s">
        <v>225</v>
      </c>
      <c r="D7" s="16" t="s">
        <v>18</v>
      </c>
      <c r="E7" s="16">
        <v>101025006</v>
      </c>
      <c r="F7" s="16">
        <v>1</v>
      </c>
      <c r="G7" s="5" t="s">
        <v>748</v>
      </c>
      <c r="H7" s="6" t="s">
        <v>749</v>
      </c>
      <c r="I7" s="5">
        <v>65.16</v>
      </c>
      <c r="J7" s="5">
        <f t="shared" si="0"/>
        <v>32.58</v>
      </c>
      <c r="K7" s="26">
        <v>83</v>
      </c>
      <c r="L7" s="5">
        <f t="shared" si="1"/>
        <v>41.5</v>
      </c>
      <c r="M7" s="5">
        <f t="shared" si="2"/>
        <v>74.08</v>
      </c>
      <c r="N7" s="9" t="s">
        <v>14</v>
      </c>
    </row>
    <row r="8" spans="1:14" ht="39.75" customHeight="1">
      <c r="A8" s="18"/>
      <c r="B8" s="16" t="s">
        <v>750</v>
      </c>
      <c r="C8" s="16" t="s">
        <v>751</v>
      </c>
      <c r="D8" s="16" t="s">
        <v>30</v>
      </c>
      <c r="E8" s="16">
        <v>201025007</v>
      </c>
      <c r="F8" s="16">
        <v>1</v>
      </c>
      <c r="G8" s="5" t="s">
        <v>752</v>
      </c>
      <c r="H8" s="6" t="s">
        <v>753</v>
      </c>
      <c r="I8" s="5">
        <v>53.4</v>
      </c>
      <c r="J8" s="5">
        <f t="shared" si="0"/>
        <v>26.7</v>
      </c>
      <c r="K8" s="26">
        <v>71.4</v>
      </c>
      <c r="L8" s="5">
        <f t="shared" si="1"/>
        <v>35.7</v>
      </c>
      <c r="M8" s="5">
        <f t="shared" si="2"/>
        <v>62.400000000000006</v>
      </c>
      <c r="N8" s="9" t="s">
        <v>14</v>
      </c>
    </row>
    <row r="9" spans="1:14" ht="39.75" customHeight="1">
      <c r="A9" s="18"/>
      <c r="B9" s="16" t="s">
        <v>754</v>
      </c>
      <c r="C9" s="16" t="s">
        <v>751</v>
      </c>
      <c r="D9" s="16" t="s">
        <v>30</v>
      </c>
      <c r="E9" s="16">
        <v>201025008</v>
      </c>
      <c r="F9" s="16">
        <v>1</v>
      </c>
      <c r="G9" s="5" t="s">
        <v>755</v>
      </c>
      <c r="H9" s="6" t="s">
        <v>756</v>
      </c>
      <c r="I9" s="5">
        <v>51.23</v>
      </c>
      <c r="J9" s="5">
        <f t="shared" si="0"/>
        <v>25.615</v>
      </c>
      <c r="K9" s="26">
        <v>79</v>
      </c>
      <c r="L9" s="5">
        <f t="shared" si="1"/>
        <v>39.5</v>
      </c>
      <c r="M9" s="5">
        <f t="shared" si="2"/>
        <v>65.115</v>
      </c>
      <c r="N9" s="9" t="s">
        <v>14</v>
      </c>
    </row>
    <row r="10" spans="1:14" ht="39.75" customHeight="1">
      <c r="A10" s="16" t="s">
        <v>757</v>
      </c>
      <c r="B10" s="16" t="s">
        <v>758</v>
      </c>
      <c r="C10" s="16" t="s">
        <v>759</v>
      </c>
      <c r="D10" s="16" t="s">
        <v>30</v>
      </c>
      <c r="E10" s="16">
        <v>201025009</v>
      </c>
      <c r="F10" s="16">
        <v>1</v>
      </c>
      <c r="G10" s="5" t="s">
        <v>760</v>
      </c>
      <c r="H10" s="6" t="s">
        <v>761</v>
      </c>
      <c r="I10" s="5">
        <v>62.78</v>
      </c>
      <c r="J10" s="5">
        <f t="shared" si="0"/>
        <v>31.39</v>
      </c>
      <c r="K10" s="26">
        <v>85.2</v>
      </c>
      <c r="L10" s="5">
        <f t="shared" si="1"/>
        <v>42.6</v>
      </c>
      <c r="M10" s="5">
        <f t="shared" si="2"/>
        <v>73.99000000000001</v>
      </c>
      <c r="N10" s="9" t="s">
        <v>14</v>
      </c>
    </row>
    <row r="11" spans="1:14" ht="39.75" customHeight="1">
      <c r="A11" s="19" t="s">
        <v>762</v>
      </c>
      <c r="B11" s="19" t="s">
        <v>763</v>
      </c>
      <c r="C11" s="19" t="s">
        <v>764</v>
      </c>
      <c r="D11" s="19" t="s">
        <v>30</v>
      </c>
      <c r="E11" s="19">
        <v>201025010</v>
      </c>
      <c r="F11" s="19">
        <v>3</v>
      </c>
      <c r="G11" s="5" t="s">
        <v>765</v>
      </c>
      <c r="H11" s="6" t="s">
        <v>766</v>
      </c>
      <c r="I11" s="5">
        <v>83.98</v>
      </c>
      <c r="J11" s="5">
        <f t="shared" si="0"/>
        <v>41.99</v>
      </c>
      <c r="K11" s="26">
        <v>78.4</v>
      </c>
      <c r="L11" s="5">
        <f t="shared" si="1"/>
        <v>39.2</v>
      </c>
      <c r="M11" s="5">
        <f t="shared" si="2"/>
        <v>81.19</v>
      </c>
      <c r="N11" s="9" t="s">
        <v>14</v>
      </c>
    </row>
    <row r="12" spans="1:14" ht="39.75" customHeight="1">
      <c r="A12" s="20"/>
      <c r="B12" s="20"/>
      <c r="C12" s="20"/>
      <c r="D12" s="20"/>
      <c r="E12" s="20"/>
      <c r="F12" s="20"/>
      <c r="G12" s="5" t="s">
        <v>767</v>
      </c>
      <c r="H12" s="6" t="s">
        <v>768</v>
      </c>
      <c r="I12" s="5">
        <v>80.29</v>
      </c>
      <c r="J12" s="5">
        <f t="shared" si="0"/>
        <v>40.145</v>
      </c>
      <c r="K12" s="26">
        <v>78.8</v>
      </c>
      <c r="L12" s="5">
        <f t="shared" si="1"/>
        <v>39.4</v>
      </c>
      <c r="M12" s="5">
        <f t="shared" si="2"/>
        <v>79.545</v>
      </c>
      <c r="N12" s="9" t="s">
        <v>14</v>
      </c>
    </row>
    <row r="13" spans="1:14" ht="39.75" customHeight="1">
      <c r="A13" s="20"/>
      <c r="B13" s="20"/>
      <c r="C13" s="20"/>
      <c r="D13" s="20"/>
      <c r="E13" s="20"/>
      <c r="F13" s="20"/>
      <c r="G13" s="5" t="s">
        <v>769</v>
      </c>
      <c r="H13" s="6" t="s">
        <v>770</v>
      </c>
      <c r="I13" s="5">
        <v>65.65</v>
      </c>
      <c r="J13" s="5">
        <f t="shared" si="0"/>
        <v>32.825</v>
      </c>
      <c r="K13" s="26">
        <v>81.4</v>
      </c>
      <c r="L13" s="5">
        <f t="shared" si="1"/>
        <v>40.7</v>
      </c>
      <c r="M13" s="5">
        <f t="shared" si="2"/>
        <v>73.525</v>
      </c>
      <c r="N13" s="9" t="s">
        <v>14</v>
      </c>
    </row>
    <row r="14" spans="1:14" ht="39.75" customHeight="1">
      <c r="A14" s="17" t="s">
        <v>771</v>
      </c>
      <c r="B14" s="16" t="s">
        <v>772</v>
      </c>
      <c r="C14" s="16" t="s">
        <v>773</v>
      </c>
      <c r="D14" s="16" t="s">
        <v>30</v>
      </c>
      <c r="E14" s="16">
        <v>201025011</v>
      </c>
      <c r="F14" s="16">
        <v>1</v>
      </c>
      <c r="G14" s="5" t="s">
        <v>774</v>
      </c>
      <c r="H14" s="6" t="s">
        <v>775</v>
      </c>
      <c r="I14" s="5">
        <v>60.08</v>
      </c>
      <c r="J14" s="5">
        <f t="shared" si="0"/>
        <v>30.04</v>
      </c>
      <c r="K14" s="26">
        <v>74.8</v>
      </c>
      <c r="L14" s="5">
        <f t="shared" si="1"/>
        <v>37.4</v>
      </c>
      <c r="M14" s="5">
        <f t="shared" si="2"/>
        <v>67.44</v>
      </c>
      <c r="N14" s="9" t="s">
        <v>14</v>
      </c>
    </row>
    <row r="15" spans="1:14" ht="39.75" customHeight="1">
      <c r="A15" s="18"/>
      <c r="B15" s="21"/>
      <c r="C15" s="16" t="s">
        <v>776</v>
      </c>
      <c r="D15" s="16" t="s">
        <v>30</v>
      </c>
      <c r="E15" s="16">
        <v>201025012</v>
      </c>
      <c r="F15" s="16">
        <v>1</v>
      </c>
      <c r="G15" s="5" t="s">
        <v>777</v>
      </c>
      <c r="H15" s="6" t="s">
        <v>778</v>
      </c>
      <c r="I15" s="5">
        <v>82.29</v>
      </c>
      <c r="J15" s="5">
        <f aca="true" t="shared" si="3" ref="J15:J26">I15*0.5</f>
        <v>41.145</v>
      </c>
      <c r="K15" s="26">
        <v>68.8</v>
      </c>
      <c r="L15" s="5">
        <f aca="true" t="shared" si="4" ref="L15:L26">K15*0.5</f>
        <v>34.4</v>
      </c>
      <c r="M15" s="5">
        <f aca="true" t="shared" si="5" ref="M15:M26">J15+L15</f>
        <v>75.545</v>
      </c>
      <c r="N15" s="9" t="s">
        <v>14</v>
      </c>
    </row>
    <row r="16" spans="1:14" ht="39.75" customHeight="1">
      <c r="A16" s="18"/>
      <c r="B16" s="16" t="s">
        <v>779</v>
      </c>
      <c r="C16" s="16" t="s">
        <v>780</v>
      </c>
      <c r="D16" s="16" t="s">
        <v>30</v>
      </c>
      <c r="E16" s="16">
        <v>201025013</v>
      </c>
      <c r="F16" s="16">
        <v>1</v>
      </c>
      <c r="G16" s="5" t="s">
        <v>781</v>
      </c>
      <c r="H16" s="6" t="s">
        <v>782</v>
      </c>
      <c r="I16" s="5">
        <v>47.67</v>
      </c>
      <c r="J16" s="5">
        <f t="shared" si="3"/>
        <v>23.835</v>
      </c>
      <c r="K16" s="26">
        <v>83</v>
      </c>
      <c r="L16" s="5">
        <f t="shared" si="4"/>
        <v>41.5</v>
      </c>
      <c r="M16" s="5">
        <f t="shared" si="5"/>
        <v>65.33500000000001</v>
      </c>
      <c r="N16" s="9" t="s">
        <v>14</v>
      </c>
    </row>
    <row r="17" spans="1:14" ht="39.75" customHeight="1">
      <c r="A17" s="18"/>
      <c r="B17" s="16" t="s">
        <v>783</v>
      </c>
      <c r="C17" s="16" t="s">
        <v>780</v>
      </c>
      <c r="D17" s="16" t="s">
        <v>30</v>
      </c>
      <c r="E17" s="16">
        <v>201025014</v>
      </c>
      <c r="F17" s="16">
        <v>1</v>
      </c>
      <c r="G17" s="5" t="s">
        <v>784</v>
      </c>
      <c r="H17" s="6" t="s">
        <v>785</v>
      </c>
      <c r="I17" s="5">
        <v>57.38</v>
      </c>
      <c r="J17" s="5">
        <f t="shared" si="3"/>
        <v>28.69</v>
      </c>
      <c r="K17" s="26">
        <v>74</v>
      </c>
      <c r="L17" s="5">
        <f t="shared" si="4"/>
        <v>37</v>
      </c>
      <c r="M17" s="5">
        <f t="shared" si="5"/>
        <v>65.69</v>
      </c>
      <c r="N17" s="9" t="s">
        <v>14</v>
      </c>
    </row>
    <row r="18" spans="1:14" ht="39.75" customHeight="1">
      <c r="A18" s="18"/>
      <c r="B18" s="16" t="s">
        <v>786</v>
      </c>
      <c r="C18" s="16" t="s">
        <v>780</v>
      </c>
      <c r="D18" s="16" t="s">
        <v>30</v>
      </c>
      <c r="E18" s="16">
        <v>201025015</v>
      </c>
      <c r="F18" s="16">
        <v>1</v>
      </c>
      <c r="G18" s="5" t="s">
        <v>787</v>
      </c>
      <c r="H18" s="6" t="s">
        <v>788</v>
      </c>
      <c r="I18" s="5">
        <v>52.73</v>
      </c>
      <c r="J18" s="5">
        <f t="shared" si="3"/>
        <v>26.365</v>
      </c>
      <c r="K18" s="26">
        <v>81</v>
      </c>
      <c r="L18" s="5">
        <f t="shared" si="4"/>
        <v>40.5</v>
      </c>
      <c r="M18" s="5">
        <f t="shared" si="5"/>
        <v>66.865</v>
      </c>
      <c r="N18" s="9" t="s">
        <v>14</v>
      </c>
    </row>
    <row r="19" spans="1:14" ht="39.75" customHeight="1">
      <c r="A19" s="17" t="s">
        <v>789</v>
      </c>
      <c r="B19" s="19" t="s">
        <v>790</v>
      </c>
      <c r="C19" s="19" t="s">
        <v>791</v>
      </c>
      <c r="D19" s="19" t="s">
        <v>30</v>
      </c>
      <c r="E19" s="19">
        <v>201025016</v>
      </c>
      <c r="F19" s="19">
        <v>2</v>
      </c>
      <c r="G19" s="5" t="s">
        <v>792</v>
      </c>
      <c r="H19" s="6" t="s">
        <v>793</v>
      </c>
      <c r="I19" s="5">
        <v>61.37</v>
      </c>
      <c r="J19" s="5">
        <f t="shared" si="3"/>
        <v>30.685</v>
      </c>
      <c r="K19" s="26">
        <v>79.6</v>
      </c>
      <c r="L19" s="5">
        <f t="shared" si="4"/>
        <v>39.8</v>
      </c>
      <c r="M19" s="5">
        <f t="shared" si="5"/>
        <v>70.485</v>
      </c>
      <c r="N19" s="9" t="s">
        <v>14</v>
      </c>
    </row>
    <row r="20" spans="1:14" ht="39.75" customHeight="1">
      <c r="A20" s="18"/>
      <c r="B20" s="20"/>
      <c r="C20" s="20"/>
      <c r="D20" s="20"/>
      <c r="E20" s="20"/>
      <c r="F20" s="20"/>
      <c r="G20" s="5" t="s">
        <v>794</v>
      </c>
      <c r="H20" s="6" t="s">
        <v>795</v>
      </c>
      <c r="I20" s="5">
        <v>64.75</v>
      </c>
      <c r="J20" s="5">
        <f t="shared" si="3"/>
        <v>32.375</v>
      </c>
      <c r="K20" s="26">
        <v>73.4</v>
      </c>
      <c r="L20" s="5">
        <f t="shared" si="4"/>
        <v>36.7</v>
      </c>
      <c r="M20" s="5">
        <f t="shared" si="5"/>
        <v>69.075</v>
      </c>
      <c r="N20" s="9" t="s">
        <v>14</v>
      </c>
    </row>
    <row r="21" spans="1:14" ht="39.75" customHeight="1">
      <c r="A21" s="18"/>
      <c r="B21" s="16" t="s">
        <v>796</v>
      </c>
      <c r="C21" s="16" t="s">
        <v>511</v>
      </c>
      <c r="D21" s="16" t="s">
        <v>30</v>
      </c>
      <c r="E21" s="16">
        <v>201025017</v>
      </c>
      <c r="F21" s="16">
        <v>1</v>
      </c>
      <c r="G21" s="5" t="s">
        <v>797</v>
      </c>
      <c r="H21" s="6" t="s">
        <v>798</v>
      </c>
      <c r="I21" s="5">
        <v>59.02</v>
      </c>
      <c r="J21" s="5">
        <f t="shared" si="3"/>
        <v>29.51</v>
      </c>
      <c r="K21" s="26">
        <v>80.8</v>
      </c>
      <c r="L21" s="5">
        <f t="shared" si="4"/>
        <v>40.4</v>
      </c>
      <c r="M21" s="5">
        <f t="shared" si="5"/>
        <v>69.91</v>
      </c>
      <c r="N21" s="9" t="s">
        <v>14</v>
      </c>
    </row>
    <row r="22" spans="1:14" ht="39.75" customHeight="1">
      <c r="A22" s="17" t="s">
        <v>799</v>
      </c>
      <c r="B22" s="22" t="s">
        <v>800</v>
      </c>
      <c r="C22" s="23" t="s">
        <v>516</v>
      </c>
      <c r="D22" s="23" t="s">
        <v>18</v>
      </c>
      <c r="E22" s="23">
        <v>101025018</v>
      </c>
      <c r="F22" s="23">
        <v>1</v>
      </c>
      <c r="G22" s="5" t="s">
        <v>801</v>
      </c>
      <c r="H22" s="6" t="s">
        <v>802</v>
      </c>
      <c r="I22" s="5">
        <v>69.42</v>
      </c>
      <c r="J22" s="5">
        <f t="shared" si="3"/>
        <v>34.71</v>
      </c>
      <c r="K22" s="26">
        <v>81.4</v>
      </c>
      <c r="L22" s="5">
        <f t="shared" si="4"/>
        <v>40.7</v>
      </c>
      <c r="M22" s="5">
        <f t="shared" si="5"/>
        <v>75.41</v>
      </c>
      <c r="N22" s="9" t="s">
        <v>14</v>
      </c>
    </row>
    <row r="23" spans="1:14" ht="39.75" customHeight="1">
      <c r="A23" s="18"/>
      <c r="B23" s="24"/>
      <c r="C23" s="23" t="s">
        <v>803</v>
      </c>
      <c r="D23" s="23" t="s">
        <v>18</v>
      </c>
      <c r="E23" s="23">
        <v>101025019</v>
      </c>
      <c r="F23" s="23">
        <v>1</v>
      </c>
      <c r="G23" s="5" t="s">
        <v>804</v>
      </c>
      <c r="H23" s="6" t="s">
        <v>805</v>
      </c>
      <c r="I23" s="5">
        <v>61.75</v>
      </c>
      <c r="J23" s="5">
        <f t="shared" si="3"/>
        <v>30.875</v>
      </c>
      <c r="K23" s="26">
        <v>80</v>
      </c>
      <c r="L23" s="5">
        <f t="shared" si="4"/>
        <v>40</v>
      </c>
      <c r="M23" s="5">
        <f t="shared" si="5"/>
        <v>70.875</v>
      </c>
      <c r="N23" s="9" t="s">
        <v>14</v>
      </c>
    </row>
    <row r="24" spans="1:14" ht="39.75" customHeight="1">
      <c r="A24" s="18"/>
      <c r="B24" s="23" t="s">
        <v>806</v>
      </c>
      <c r="C24" s="23" t="s">
        <v>516</v>
      </c>
      <c r="D24" s="23" t="s">
        <v>18</v>
      </c>
      <c r="E24" s="23">
        <v>101025020</v>
      </c>
      <c r="F24" s="23">
        <v>1</v>
      </c>
      <c r="G24" s="5" t="s">
        <v>807</v>
      </c>
      <c r="H24" s="6" t="s">
        <v>808</v>
      </c>
      <c r="I24" s="5">
        <v>52.89</v>
      </c>
      <c r="J24" s="5">
        <f t="shared" si="3"/>
        <v>26.445</v>
      </c>
      <c r="K24" s="26">
        <v>82.2</v>
      </c>
      <c r="L24" s="5">
        <f t="shared" si="4"/>
        <v>41.1</v>
      </c>
      <c r="M24" s="5">
        <f t="shared" si="5"/>
        <v>67.545</v>
      </c>
      <c r="N24" s="9" t="s">
        <v>14</v>
      </c>
    </row>
    <row r="25" spans="1:14" ht="39.75" customHeight="1">
      <c r="A25" s="17" t="s">
        <v>809</v>
      </c>
      <c r="B25" s="22" t="s">
        <v>810</v>
      </c>
      <c r="C25" s="23" t="s">
        <v>811</v>
      </c>
      <c r="D25" s="22" t="s">
        <v>30</v>
      </c>
      <c r="E25" s="23">
        <v>201025021</v>
      </c>
      <c r="F25" s="23">
        <v>1</v>
      </c>
      <c r="G25" s="5" t="s">
        <v>812</v>
      </c>
      <c r="H25" s="6" t="s">
        <v>813</v>
      </c>
      <c r="I25" s="5">
        <v>61.19</v>
      </c>
      <c r="J25" s="5">
        <f t="shared" si="3"/>
        <v>30.595</v>
      </c>
      <c r="K25" s="26">
        <v>77.4</v>
      </c>
      <c r="L25" s="5">
        <f t="shared" si="4"/>
        <v>38.7</v>
      </c>
      <c r="M25" s="5">
        <f t="shared" si="5"/>
        <v>69.295</v>
      </c>
      <c r="N25" s="9" t="s">
        <v>14</v>
      </c>
    </row>
    <row r="26" spans="1:14" ht="39.75" customHeight="1">
      <c r="A26" s="18"/>
      <c r="B26" s="24"/>
      <c r="C26" s="23" t="s">
        <v>814</v>
      </c>
      <c r="D26" s="22" t="s">
        <v>30</v>
      </c>
      <c r="E26" s="23">
        <v>201025022</v>
      </c>
      <c r="F26" s="23">
        <v>1</v>
      </c>
      <c r="G26" s="5" t="s">
        <v>815</v>
      </c>
      <c r="H26" s="6" t="s">
        <v>816</v>
      </c>
      <c r="I26" s="5">
        <v>83.38</v>
      </c>
      <c r="J26" s="5">
        <f t="shared" si="3"/>
        <v>41.69</v>
      </c>
      <c r="K26" s="26">
        <v>76</v>
      </c>
      <c r="L26" s="5">
        <f t="shared" si="4"/>
        <v>38</v>
      </c>
      <c r="M26" s="5">
        <f t="shared" si="5"/>
        <v>79.69</v>
      </c>
      <c r="N26" s="9" t="s">
        <v>14</v>
      </c>
    </row>
    <row r="27" spans="1:14" ht="39.75" customHeight="1">
      <c r="A27" s="18"/>
      <c r="B27" s="23" t="s">
        <v>817</v>
      </c>
      <c r="C27" s="23" t="s">
        <v>178</v>
      </c>
      <c r="D27" s="23" t="s">
        <v>30</v>
      </c>
      <c r="E27" s="23">
        <v>201025023</v>
      </c>
      <c r="F27" s="23">
        <v>1</v>
      </c>
      <c r="G27" s="5" t="s">
        <v>818</v>
      </c>
      <c r="H27" s="6" t="s">
        <v>819</v>
      </c>
      <c r="I27" s="5">
        <v>63.58</v>
      </c>
      <c r="J27" s="5">
        <f aca="true" t="shared" si="6" ref="J27:J38">I27*0.5</f>
        <v>31.79</v>
      </c>
      <c r="K27" s="26">
        <v>77.6</v>
      </c>
      <c r="L27" s="5">
        <f aca="true" t="shared" si="7" ref="L27:L38">K27*0.5</f>
        <v>38.8</v>
      </c>
      <c r="M27" s="5">
        <f aca="true" t="shared" si="8" ref="M27:M38">J27+L27</f>
        <v>70.59</v>
      </c>
      <c r="N27" s="9" t="s">
        <v>14</v>
      </c>
    </row>
    <row r="28" spans="1:14" ht="39.75" customHeight="1">
      <c r="A28" s="18"/>
      <c r="B28" s="23" t="s">
        <v>820</v>
      </c>
      <c r="C28" s="23" t="s">
        <v>178</v>
      </c>
      <c r="D28" s="23" t="s">
        <v>30</v>
      </c>
      <c r="E28" s="23">
        <v>201025024</v>
      </c>
      <c r="F28" s="23">
        <v>1</v>
      </c>
      <c r="G28" s="5" t="s">
        <v>821</v>
      </c>
      <c r="H28" s="6" t="s">
        <v>822</v>
      </c>
      <c r="I28" s="5">
        <v>60.46</v>
      </c>
      <c r="J28" s="5">
        <f t="shared" si="6"/>
        <v>30.23</v>
      </c>
      <c r="K28" s="26">
        <v>80.2</v>
      </c>
      <c r="L28" s="5">
        <f t="shared" si="7"/>
        <v>40.1</v>
      </c>
      <c r="M28" s="5">
        <f t="shared" si="8"/>
        <v>70.33</v>
      </c>
      <c r="N28" s="9" t="s">
        <v>14</v>
      </c>
    </row>
    <row r="29" spans="1:14" ht="39.75" customHeight="1">
      <c r="A29" s="18"/>
      <c r="B29" s="23" t="s">
        <v>823</v>
      </c>
      <c r="C29" s="23" t="s">
        <v>178</v>
      </c>
      <c r="D29" s="23" t="s">
        <v>30</v>
      </c>
      <c r="E29" s="23">
        <v>201025025</v>
      </c>
      <c r="F29" s="23">
        <v>1</v>
      </c>
      <c r="G29" s="5" t="s">
        <v>824</v>
      </c>
      <c r="H29" s="6" t="s">
        <v>825</v>
      </c>
      <c r="I29" s="5">
        <v>69.57</v>
      </c>
      <c r="J29" s="5">
        <f t="shared" si="6"/>
        <v>34.785</v>
      </c>
      <c r="K29" s="26">
        <v>70.4</v>
      </c>
      <c r="L29" s="5">
        <f t="shared" si="7"/>
        <v>35.2</v>
      </c>
      <c r="M29" s="5">
        <f t="shared" si="8"/>
        <v>69.985</v>
      </c>
      <c r="N29" s="9" t="s">
        <v>14</v>
      </c>
    </row>
    <row r="30" spans="1:14" ht="39.75" customHeight="1">
      <c r="A30" s="18"/>
      <c r="B30" s="23" t="s">
        <v>826</v>
      </c>
      <c r="C30" s="23" t="s">
        <v>178</v>
      </c>
      <c r="D30" s="23" t="s">
        <v>30</v>
      </c>
      <c r="E30" s="23">
        <v>201025026</v>
      </c>
      <c r="F30" s="23">
        <v>1</v>
      </c>
      <c r="G30" s="5" t="s">
        <v>827</v>
      </c>
      <c r="H30" s="6" t="s">
        <v>828</v>
      </c>
      <c r="I30" s="5">
        <v>59.92</v>
      </c>
      <c r="J30" s="5">
        <f t="shared" si="6"/>
        <v>29.96</v>
      </c>
      <c r="K30" s="26">
        <v>79.4</v>
      </c>
      <c r="L30" s="5">
        <f t="shared" si="7"/>
        <v>39.7</v>
      </c>
      <c r="M30" s="5">
        <f t="shared" si="8"/>
        <v>69.66</v>
      </c>
      <c r="N30" s="9" t="s">
        <v>14</v>
      </c>
    </row>
    <row r="31" spans="1:14" ht="39.75" customHeight="1">
      <c r="A31" s="18"/>
      <c r="B31" s="23" t="s">
        <v>829</v>
      </c>
      <c r="C31" s="23" t="s">
        <v>178</v>
      </c>
      <c r="D31" s="23" t="s">
        <v>30</v>
      </c>
      <c r="E31" s="23">
        <v>201025027</v>
      </c>
      <c r="F31" s="23">
        <v>1</v>
      </c>
      <c r="G31" s="5" t="s">
        <v>830</v>
      </c>
      <c r="H31" s="6" t="s">
        <v>831</v>
      </c>
      <c r="I31" s="5">
        <v>63.4</v>
      </c>
      <c r="J31" s="5">
        <f t="shared" si="6"/>
        <v>31.7</v>
      </c>
      <c r="K31" s="26">
        <v>84.4</v>
      </c>
      <c r="L31" s="5">
        <f t="shared" si="7"/>
        <v>42.2</v>
      </c>
      <c r="M31" s="5">
        <f t="shared" si="8"/>
        <v>73.9</v>
      </c>
      <c r="N31" s="9" t="s">
        <v>14</v>
      </c>
    </row>
    <row r="32" spans="1:14" ht="39.75" customHeight="1">
      <c r="A32" s="18"/>
      <c r="B32" s="23" t="s">
        <v>832</v>
      </c>
      <c r="C32" s="23" t="s">
        <v>178</v>
      </c>
      <c r="D32" s="23" t="s">
        <v>30</v>
      </c>
      <c r="E32" s="23">
        <v>201025028</v>
      </c>
      <c r="F32" s="23">
        <v>1</v>
      </c>
      <c r="G32" s="5" t="s">
        <v>833</v>
      </c>
      <c r="H32" s="6" t="s">
        <v>834</v>
      </c>
      <c r="I32" s="5">
        <v>58.98</v>
      </c>
      <c r="J32" s="5">
        <f t="shared" si="6"/>
        <v>29.49</v>
      </c>
      <c r="K32" s="26">
        <v>84.2</v>
      </c>
      <c r="L32" s="5">
        <f t="shared" si="7"/>
        <v>42.1</v>
      </c>
      <c r="M32" s="5">
        <f t="shared" si="8"/>
        <v>71.59</v>
      </c>
      <c r="N32" s="9" t="s">
        <v>14</v>
      </c>
    </row>
    <row r="33" spans="1:14" ht="39.75" customHeight="1">
      <c r="A33" s="17" t="s">
        <v>835</v>
      </c>
      <c r="B33" s="23" t="s">
        <v>836</v>
      </c>
      <c r="C33" s="23" t="s">
        <v>837</v>
      </c>
      <c r="D33" s="23" t="s">
        <v>30</v>
      </c>
      <c r="E33" s="23">
        <v>201025029</v>
      </c>
      <c r="F33" s="23">
        <v>1</v>
      </c>
      <c r="G33" s="5" t="s">
        <v>838</v>
      </c>
      <c r="H33" s="6" t="s">
        <v>839</v>
      </c>
      <c r="I33" s="5">
        <v>56.93</v>
      </c>
      <c r="J33" s="5">
        <f t="shared" si="6"/>
        <v>28.465</v>
      </c>
      <c r="K33" s="26">
        <v>87.2</v>
      </c>
      <c r="L33" s="5">
        <f t="shared" si="7"/>
        <v>43.6</v>
      </c>
      <c r="M33" s="5">
        <f t="shared" si="8"/>
        <v>72.065</v>
      </c>
      <c r="N33" s="9" t="s">
        <v>14</v>
      </c>
    </row>
    <row r="34" spans="1:14" ht="39.75" customHeight="1">
      <c r="A34" s="18"/>
      <c r="B34" s="23" t="s">
        <v>840</v>
      </c>
      <c r="C34" s="23" t="s">
        <v>837</v>
      </c>
      <c r="D34" s="23" t="s">
        <v>30</v>
      </c>
      <c r="E34" s="23">
        <v>201025030</v>
      </c>
      <c r="F34" s="23">
        <v>1</v>
      </c>
      <c r="G34" s="5" t="s">
        <v>841</v>
      </c>
      <c r="H34" s="6" t="s">
        <v>842</v>
      </c>
      <c r="I34" s="5">
        <v>58.27</v>
      </c>
      <c r="J34" s="5">
        <f t="shared" si="6"/>
        <v>29.135</v>
      </c>
      <c r="K34" s="26">
        <v>81.2</v>
      </c>
      <c r="L34" s="5">
        <f t="shared" si="7"/>
        <v>40.6</v>
      </c>
      <c r="M34" s="5">
        <f t="shared" si="8"/>
        <v>69.735</v>
      </c>
      <c r="N34" s="9" t="s">
        <v>14</v>
      </c>
    </row>
    <row r="35" spans="1:14" ht="39.75" customHeight="1">
      <c r="A35" s="18"/>
      <c r="B35" s="23" t="s">
        <v>843</v>
      </c>
      <c r="C35" s="23" t="s">
        <v>837</v>
      </c>
      <c r="D35" s="23" t="s">
        <v>30</v>
      </c>
      <c r="E35" s="23">
        <v>201025031</v>
      </c>
      <c r="F35" s="23">
        <v>2</v>
      </c>
      <c r="G35" s="5" t="s">
        <v>844</v>
      </c>
      <c r="H35" s="6" t="s">
        <v>845</v>
      </c>
      <c r="I35" s="5">
        <v>64.33</v>
      </c>
      <c r="J35" s="5">
        <f t="shared" si="6"/>
        <v>32.165</v>
      </c>
      <c r="K35" s="26">
        <v>80.8</v>
      </c>
      <c r="L35" s="5">
        <f t="shared" si="7"/>
        <v>40.4</v>
      </c>
      <c r="M35" s="5">
        <f t="shared" si="8"/>
        <v>72.565</v>
      </c>
      <c r="N35" s="9" t="s">
        <v>14</v>
      </c>
    </row>
    <row r="36" spans="1:14" ht="39.75" customHeight="1">
      <c r="A36" s="18"/>
      <c r="B36" s="25"/>
      <c r="C36" s="25"/>
      <c r="D36" s="25"/>
      <c r="E36" s="25"/>
      <c r="F36" s="25"/>
      <c r="G36" s="5" t="s">
        <v>846</v>
      </c>
      <c r="H36" s="6" t="s">
        <v>847</v>
      </c>
      <c r="I36" s="5">
        <v>61.83</v>
      </c>
      <c r="J36" s="5">
        <f t="shared" si="6"/>
        <v>30.915</v>
      </c>
      <c r="K36" s="26">
        <v>78</v>
      </c>
      <c r="L36" s="5">
        <f t="shared" si="7"/>
        <v>39</v>
      </c>
      <c r="M36" s="5">
        <f t="shared" si="8"/>
        <v>69.91499999999999</v>
      </c>
      <c r="N36" s="9" t="s">
        <v>14</v>
      </c>
    </row>
    <row r="37" spans="1:14" ht="39.75" customHeight="1">
      <c r="A37" s="18"/>
      <c r="B37" s="23" t="s">
        <v>848</v>
      </c>
      <c r="C37" s="23" t="s">
        <v>837</v>
      </c>
      <c r="D37" s="23" t="s">
        <v>30</v>
      </c>
      <c r="E37" s="23">
        <v>201025032</v>
      </c>
      <c r="F37" s="23">
        <v>2</v>
      </c>
      <c r="G37" s="5" t="s">
        <v>849</v>
      </c>
      <c r="H37" s="6" t="s">
        <v>850</v>
      </c>
      <c r="I37" s="5">
        <v>79.2</v>
      </c>
      <c r="J37" s="5">
        <f t="shared" si="6"/>
        <v>39.6</v>
      </c>
      <c r="K37" s="26">
        <v>73.4</v>
      </c>
      <c r="L37" s="5">
        <f t="shared" si="7"/>
        <v>36.7</v>
      </c>
      <c r="M37" s="5">
        <f t="shared" si="8"/>
        <v>76.30000000000001</v>
      </c>
      <c r="N37" s="9" t="s">
        <v>14</v>
      </c>
    </row>
    <row r="38" spans="1:14" ht="39.75" customHeight="1">
      <c r="A38" s="18"/>
      <c r="B38" s="25"/>
      <c r="C38" s="25"/>
      <c r="D38" s="25"/>
      <c r="E38" s="25"/>
      <c r="F38" s="25"/>
      <c r="G38" s="5" t="s">
        <v>851</v>
      </c>
      <c r="H38" s="6" t="s">
        <v>852</v>
      </c>
      <c r="I38" s="5">
        <v>57.09</v>
      </c>
      <c r="J38" s="5">
        <f t="shared" si="6"/>
        <v>28.545</v>
      </c>
      <c r="K38" s="26">
        <v>71.8</v>
      </c>
      <c r="L38" s="5">
        <f t="shared" si="7"/>
        <v>35.9</v>
      </c>
      <c r="M38" s="5">
        <f t="shared" si="8"/>
        <v>64.445</v>
      </c>
      <c r="N38" s="9" t="s">
        <v>14</v>
      </c>
    </row>
    <row r="39" spans="1:14" ht="39.75" customHeight="1">
      <c r="A39" s="18"/>
      <c r="B39" s="23" t="s">
        <v>853</v>
      </c>
      <c r="C39" s="23" t="s">
        <v>837</v>
      </c>
      <c r="D39" s="23" t="s">
        <v>30</v>
      </c>
      <c r="E39" s="23">
        <v>201025033</v>
      </c>
      <c r="F39" s="23">
        <v>1</v>
      </c>
      <c r="G39" s="5" t="s">
        <v>854</v>
      </c>
      <c r="H39" s="6" t="s">
        <v>855</v>
      </c>
      <c r="I39" s="5">
        <v>63.56</v>
      </c>
      <c r="J39" s="5">
        <f aca="true" t="shared" si="9" ref="J39:J50">I39*0.5</f>
        <v>31.78</v>
      </c>
      <c r="K39" s="26">
        <v>79.8</v>
      </c>
      <c r="L39" s="5">
        <f aca="true" t="shared" si="10" ref="L39:L50">K39*0.5</f>
        <v>39.9</v>
      </c>
      <c r="M39" s="5">
        <f aca="true" t="shared" si="11" ref="M39:M50">J39+L39</f>
        <v>71.68</v>
      </c>
      <c r="N39" s="9" t="s">
        <v>14</v>
      </c>
    </row>
    <row r="40" spans="1:14" ht="39.75" customHeight="1">
      <c r="A40" s="18"/>
      <c r="B40" s="23" t="s">
        <v>856</v>
      </c>
      <c r="C40" s="23" t="s">
        <v>837</v>
      </c>
      <c r="D40" s="23" t="s">
        <v>30</v>
      </c>
      <c r="E40" s="23">
        <v>201025034</v>
      </c>
      <c r="F40" s="23">
        <v>1</v>
      </c>
      <c r="G40" s="5" t="s">
        <v>857</v>
      </c>
      <c r="H40" s="6" t="s">
        <v>858</v>
      </c>
      <c r="I40" s="5">
        <v>57.84</v>
      </c>
      <c r="J40" s="5">
        <f t="shared" si="9"/>
        <v>28.92</v>
      </c>
      <c r="K40" s="26">
        <v>76.2</v>
      </c>
      <c r="L40" s="5">
        <f t="shared" si="10"/>
        <v>38.1</v>
      </c>
      <c r="M40" s="5">
        <f t="shared" si="11"/>
        <v>67.02000000000001</v>
      </c>
      <c r="N40" s="9" t="s">
        <v>14</v>
      </c>
    </row>
    <row r="41" spans="1:14" ht="39.75" customHeight="1">
      <c r="A41" s="17" t="s">
        <v>859</v>
      </c>
      <c r="B41" s="22" t="s">
        <v>860</v>
      </c>
      <c r="C41" s="23" t="s">
        <v>861</v>
      </c>
      <c r="D41" s="23" t="s">
        <v>30</v>
      </c>
      <c r="E41" s="23">
        <v>201025035</v>
      </c>
      <c r="F41" s="23">
        <v>1</v>
      </c>
      <c r="G41" s="5" t="s">
        <v>862</v>
      </c>
      <c r="H41" s="6" t="s">
        <v>863</v>
      </c>
      <c r="I41" s="5">
        <v>58.31</v>
      </c>
      <c r="J41" s="5">
        <f t="shared" si="9"/>
        <v>29.155</v>
      </c>
      <c r="K41" s="26">
        <v>81.4</v>
      </c>
      <c r="L41" s="5">
        <f t="shared" si="10"/>
        <v>40.7</v>
      </c>
      <c r="M41" s="5">
        <f t="shared" si="11"/>
        <v>69.855</v>
      </c>
      <c r="N41" s="9" t="s">
        <v>14</v>
      </c>
    </row>
    <row r="42" spans="1:14" ht="39.75" customHeight="1">
      <c r="A42" s="18"/>
      <c r="B42" s="24"/>
      <c r="C42" s="23" t="s">
        <v>864</v>
      </c>
      <c r="D42" s="23" t="s">
        <v>18</v>
      </c>
      <c r="E42" s="23">
        <v>101025036</v>
      </c>
      <c r="F42" s="23">
        <v>1</v>
      </c>
      <c r="G42" s="5" t="s">
        <v>865</v>
      </c>
      <c r="H42" s="6" t="s">
        <v>866</v>
      </c>
      <c r="I42" s="5">
        <v>57.96</v>
      </c>
      <c r="J42" s="5">
        <f t="shared" si="9"/>
        <v>28.98</v>
      </c>
      <c r="K42" s="26">
        <v>73.2</v>
      </c>
      <c r="L42" s="5">
        <f t="shared" si="10"/>
        <v>36.6</v>
      </c>
      <c r="M42" s="5">
        <f t="shared" si="11"/>
        <v>65.58</v>
      </c>
      <c r="N42" s="9" t="s">
        <v>14</v>
      </c>
    </row>
    <row r="43" spans="1:14" ht="39.75" customHeight="1">
      <c r="A43" s="18"/>
      <c r="B43" s="24"/>
      <c r="C43" s="4" t="s">
        <v>867</v>
      </c>
      <c r="D43" s="4" t="s">
        <v>30</v>
      </c>
      <c r="E43" s="4">
        <v>201025037</v>
      </c>
      <c r="F43" s="23">
        <v>2</v>
      </c>
      <c r="G43" s="5" t="s">
        <v>868</v>
      </c>
      <c r="H43" s="6" t="s">
        <v>869</v>
      </c>
      <c r="I43" s="5">
        <v>65.92</v>
      </c>
      <c r="J43" s="5">
        <f t="shared" si="9"/>
        <v>32.96</v>
      </c>
      <c r="K43" s="26">
        <v>78.4</v>
      </c>
      <c r="L43" s="5">
        <f t="shared" si="10"/>
        <v>39.2</v>
      </c>
      <c r="M43" s="5">
        <f t="shared" si="11"/>
        <v>72.16</v>
      </c>
      <c r="N43" s="9" t="s">
        <v>14</v>
      </c>
    </row>
    <row r="44" spans="1:14" ht="39.75" customHeight="1">
      <c r="A44" s="18"/>
      <c r="B44" s="24"/>
      <c r="C44" s="7"/>
      <c r="D44" s="7"/>
      <c r="E44" s="7"/>
      <c r="F44" s="25"/>
      <c r="G44" s="5" t="s">
        <v>870</v>
      </c>
      <c r="H44" s="6" t="s">
        <v>871</v>
      </c>
      <c r="I44" s="5">
        <v>69.18</v>
      </c>
      <c r="J44" s="5">
        <f t="shared" si="9"/>
        <v>34.59</v>
      </c>
      <c r="K44" s="26">
        <v>71.4</v>
      </c>
      <c r="L44" s="5">
        <f t="shared" si="10"/>
        <v>35.7</v>
      </c>
      <c r="M44" s="5">
        <f t="shared" si="11"/>
        <v>70.29</v>
      </c>
      <c r="N44" s="9" t="s">
        <v>14</v>
      </c>
    </row>
    <row r="45" spans="1:14" ht="39.75" customHeight="1">
      <c r="A45" s="18"/>
      <c r="B45" s="24"/>
      <c r="C45" s="23" t="s">
        <v>872</v>
      </c>
      <c r="D45" s="23" t="s">
        <v>30</v>
      </c>
      <c r="E45" s="23">
        <v>201025038</v>
      </c>
      <c r="F45" s="23">
        <v>1</v>
      </c>
      <c r="G45" s="5" t="s">
        <v>873</v>
      </c>
      <c r="H45" s="6" t="s">
        <v>874</v>
      </c>
      <c r="I45" s="5">
        <v>60.7</v>
      </c>
      <c r="J45" s="5">
        <f t="shared" si="9"/>
        <v>30.35</v>
      </c>
      <c r="K45" s="26">
        <v>74</v>
      </c>
      <c r="L45" s="5">
        <f t="shared" si="10"/>
        <v>37</v>
      </c>
      <c r="M45" s="5">
        <f t="shared" si="11"/>
        <v>67.35</v>
      </c>
      <c r="N45" s="9" t="s">
        <v>14</v>
      </c>
    </row>
    <row r="46" spans="1:14" ht="39.75" customHeight="1">
      <c r="A46" s="18"/>
      <c r="B46" s="22" t="s">
        <v>875</v>
      </c>
      <c r="C46" s="23" t="s">
        <v>864</v>
      </c>
      <c r="D46" s="23" t="s">
        <v>18</v>
      </c>
      <c r="E46" s="23">
        <v>101025039</v>
      </c>
      <c r="F46" s="23">
        <v>1</v>
      </c>
      <c r="G46" s="5" t="s">
        <v>876</v>
      </c>
      <c r="H46" s="6" t="s">
        <v>877</v>
      </c>
      <c r="I46" s="5">
        <v>62.74</v>
      </c>
      <c r="J46" s="5">
        <f t="shared" si="9"/>
        <v>31.37</v>
      </c>
      <c r="K46" s="26">
        <v>76</v>
      </c>
      <c r="L46" s="5">
        <f t="shared" si="10"/>
        <v>38</v>
      </c>
      <c r="M46" s="5">
        <f t="shared" si="11"/>
        <v>69.37</v>
      </c>
      <c r="N46" s="9" t="s">
        <v>14</v>
      </c>
    </row>
    <row r="47" spans="1:14" ht="39.75" customHeight="1">
      <c r="A47" s="18"/>
      <c r="B47" s="24"/>
      <c r="C47" s="23" t="s">
        <v>861</v>
      </c>
      <c r="D47" s="23" t="s">
        <v>30</v>
      </c>
      <c r="E47" s="23">
        <v>201025040</v>
      </c>
      <c r="F47" s="23">
        <v>1</v>
      </c>
      <c r="G47" s="5" t="s">
        <v>878</v>
      </c>
      <c r="H47" s="6" t="s">
        <v>879</v>
      </c>
      <c r="I47" s="5">
        <v>61.67</v>
      </c>
      <c r="J47" s="5">
        <f t="shared" si="9"/>
        <v>30.835</v>
      </c>
      <c r="K47" s="26">
        <v>83</v>
      </c>
      <c r="L47" s="5">
        <f t="shared" si="10"/>
        <v>41.5</v>
      </c>
      <c r="M47" s="5">
        <f t="shared" si="11"/>
        <v>72.33500000000001</v>
      </c>
      <c r="N47" s="9" t="s">
        <v>14</v>
      </c>
    </row>
    <row r="48" spans="1:14" ht="39.75" customHeight="1">
      <c r="A48" s="18"/>
      <c r="B48" s="22" t="s">
        <v>880</v>
      </c>
      <c r="C48" s="23" t="s">
        <v>881</v>
      </c>
      <c r="D48" s="23" t="s">
        <v>30</v>
      </c>
      <c r="E48" s="23">
        <v>201025041</v>
      </c>
      <c r="F48" s="23">
        <v>1</v>
      </c>
      <c r="G48" s="5" t="s">
        <v>882</v>
      </c>
      <c r="H48" s="6" t="s">
        <v>883</v>
      </c>
      <c r="I48" s="5">
        <v>65.24</v>
      </c>
      <c r="J48" s="5">
        <f t="shared" si="9"/>
        <v>32.62</v>
      </c>
      <c r="K48" s="26">
        <v>71.8</v>
      </c>
      <c r="L48" s="5">
        <f t="shared" si="10"/>
        <v>35.9</v>
      </c>
      <c r="M48" s="5">
        <f t="shared" si="11"/>
        <v>68.52</v>
      </c>
      <c r="N48" s="9" t="s">
        <v>14</v>
      </c>
    </row>
    <row r="49" spans="1:14" ht="39.75" customHeight="1">
      <c r="A49" s="17" t="s">
        <v>884</v>
      </c>
      <c r="B49" s="22" t="s">
        <v>885</v>
      </c>
      <c r="C49" s="23" t="s">
        <v>886</v>
      </c>
      <c r="D49" s="23" t="s">
        <v>30</v>
      </c>
      <c r="E49" s="23">
        <v>201025042</v>
      </c>
      <c r="F49" s="23">
        <v>1</v>
      </c>
      <c r="G49" s="5" t="s">
        <v>887</v>
      </c>
      <c r="H49" s="6" t="s">
        <v>888</v>
      </c>
      <c r="I49" s="5">
        <v>64.48</v>
      </c>
      <c r="J49" s="5">
        <f t="shared" si="9"/>
        <v>32.24</v>
      </c>
      <c r="K49" s="26">
        <v>78.8</v>
      </c>
      <c r="L49" s="5">
        <f t="shared" si="10"/>
        <v>39.4</v>
      </c>
      <c r="M49" s="5">
        <f t="shared" si="11"/>
        <v>71.64</v>
      </c>
      <c r="N49" s="9" t="s">
        <v>14</v>
      </c>
    </row>
    <row r="50" spans="1:14" ht="39.75" customHeight="1">
      <c r="A50" s="18"/>
      <c r="B50" s="24"/>
      <c r="C50" s="23" t="s">
        <v>889</v>
      </c>
      <c r="D50" s="23" t="s">
        <v>30</v>
      </c>
      <c r="E50" s="23">
        <v>201025043</v>
      </c>
      <c r="F50" s="23">
        <v>1</v>
      </c>
      <c r="G50" s="5" t="s">
        <v>890</v>
      </c>
      <c r="H50" s="6" t="s">
        <v>891</v>
      </c>
      <c r="I50" s="5">
        <v>58.58</v>
      </c>
      <c r="J50" s="5">
        <f t="shared" si="9"/>
        <v>29.29</v>
      </c>
      <c r="K50" s="26">
        <v>75.6</v>
      </c>
      <c r="L50" s="5">
        <f t="shared" si="10"/>
        <v>37.8</v>
      </c>
      <c r="M50" s="5">
        <f t="shared" si="11"/>
        <v>67.09</v>
      </c>
      <c r="N50" s="9" t="s">
        <v>14</v>
      </c>
    </row>
    <row r="51" spans="1:14" ht="39.75" customHeight="1">
      <c r="A51" s="18"/>
      <c r="B51" s="24"/>
      <c r="C51" s="23" t="s">
        <v>892</v>
      </c>
      <c r="D51" s="23" t="s">
        <v>30</v>
      </c>
      <c r="E51" s="23">
        <v>201025044</v>
      </c>
      <c r="F51" s="23">
        <v>1</v>
      </c>
      <c r="G51" s="5" t="s">
        <v>893</v>
      </c>
      <c r="H51" s="6" t="s">
        <v>894</v>
      </c>
      <c r="I51" s="5">
        <v>64.02</v>
      </c>
      <c r="J51" s="5">
        <f aca="true" t="shared" si="12" ref="J51:J62">I51*0.5</f>
        <v>32.01</v>
      </c>
      <c r="K51" s="26">
        <v>81</v>
      </c>
      <c r="L51" s="5">
        <f aca="true" t="shared" si="13" ref="L51:L62">K51*0.5</f>
        <v>40.5</v>
      </c>
      <c r="M51" s="5">
        <f aca="true" t="shared" si="14" ref="M51:M62">J51+L51</f>
        <v>72.50999999999999</v>
      </c>
      <c r="N51" s="9" t="s">
        <v>14</v>
      </c>
    </row>
    <row r="52" spans="1:14" ht="39.75" customHeight="1">
      <c r="A52" s="17" t="s">
        <v>895</v>
      </c>
      <c r="B52" s="23" t="s">
        <v>896</v>
      </c>
      <c r="C52" s="23" t="s">
        <v>897</v>
      </c>
      <c r="D52" s="23" t="s">
        <v>18</v>
      </c>
      <c r="E52" s="23">
        <v>101025045</v>
      </c>
      <c r="F52" s="23">
        <v>1</v>
      </c>
      <c r="G52" s="5" t="s">
        <v>898</v>
      </c>
      <c r="H52" s="6" t="s">
        <v>899</v>
      </c>
      <c r="I52" s="5">
        <v>60.66</v>
      </c>
      <c r="J52" s="5">
        <f t="shared" si="12"/>
        <v>30.33</v>
      </c>
      <c r="K52" s="26">
        <v>80.2</v>
      </c>
      <c r="L52" s="5">
        <f t="shared" si="13"/>
        <v>40.1</v>
      </c>
      <c r="M52" s="5">
        <f t="shared" si="14"/>
        <v>70.43</v>
      </c>
      <c r="N52" s="9" t="s">
        <v>14</v>
      </c>
    </row>
    <row r="53" spans="1:14" ht="39.75" customHeight="1">
      <c r="A53" s="18"/>
      <c r="B53" s="23" t="s">
        <v>900</v>
      </c>
      <c r="C53" s="23" t="s">
        <v>901</v>
      </c>
      <c r="D53" s="23" t="s">
        <v>18</v>
      </c>
      <c r="E53" s="23">
        <v>101025046</v>
      </c>
      <c r="F53" s="23">
        <v>1</v>
      </c>
      <c r="G53" s="5" t="s">
        <v>902</v>
      </c>
      <c r="H53" s="6" t="s">
        <v>903</v>
      </c>
      <c r="I53" s="5">
        <v>60.98</v>
      </c>
      <c r="J53" s="5">
        <f t="shared" si="12"/>
        <v>30.49</v>
      </c>
      <c r="K53" s="26">
        <v>76.4</v>
      </c>
      <c r="L53" s="5">
        <f t="shared" si="13"/>
        <v>38.2</v>
      </c>
      <c r="M53" s="5">
        <f t="shared" si="14"/>
        <v>68.69</v>
      </c>
      <c r="N53" s="9" t="s">
        <v>14</v>
      </c>
    </row>
    <row r="54" spans="1:14" ht="39.75" customHeight="1">
      <c r="A54" s="17" t="s">
        <v>904</v>
      </c>
      <c r="B54" s="23" t="s">
        <v>905</v>
      </c>
      <c r="C54" s="23" t="s">
        <v>74</v>
      </c>
      <c r="D54" s="23" t="s">
        <v>30</v>
      </c>
      <c r="E54" s="23">
        <v>201025047</v>
      </c>
      <c r="F54" s="23">
        <v>1</v>
      </c>
      <c r="G54" s="5" t="s">
        <v>906</v>
      </c>
      <c r="H54" s="6" t="s">
        <v>907</v>
      </c>
      <c r="I54" s="5">
        <v>64.42</v>
      </c>
      <c r="J54" s="5">
        <f t="shared" si="12"/>
        <v>32.21</v>
      </c>
      <c r="K54" s="26">
        <v>74.8</v>
      </c>
      <c r="L54" s="5">
        <f t="shared" si="13"/>
        <v>37.4</v>
      </c>
      <c r="M54" s="5">
        <f t="shared" si="14"/>
        <v>69.61</v>
      </c>
      <c r="N54" s="9" t="s">
        <v>14</v>
      </c>
    </row>
    <row r="55" spans="1:14" ht="39.75" customHeight="1">
      <c r="A55" s="17" t="s">
        <v>908</v>
      </c>
      <c r="B55" s="22" t="s">
        <v>909</v>
      </c>
      <c r="C55" s="23" t="s">
        <v>115</v>
      </c>
      <c r="D55" s="23" t="s">
        <v>30</v>
      </c>
      <c r="E55" s="23">
        <v>201025048</v>
      </c>
      <c r="F55" s="23">
        <v>1</v>
      </c>
      <c r="G55" s="5" t="s">
        <v>910</v>
      </c>
      <c r="H55" s="6" t="s">
        <v>911</v>
      </c>
      <c r="I55" s="5">
        <v>56.37</v>
      </c>
      <c r="J55" s="5">
        <f t="shared" si="12"/>
        <v>28.185</v>
      </c>
      <c r="K55" s="26">
        <v>77</v>
      </c>
      <c r="L55" s="5">
        <f t="shared" si="13"/>
        <v>38.5</v>
      </c>
      <c r="M55" s="5">
        <f t="shared" si="14"/>
        <v>66.685</v>
      </c>
      <c r="N55" s="9" t="s">
        <v>14</v>
      </c>
    </row>
    <row r="56" spans="1:14" ht="39.75" customHeight="1">
      <c r="A56" s="18"/>
      <c r="B56" s="24"/>
      <c r="C56" s="23" t="s">
        <v>181</v>
      </c>
      <c r="D56" s="23" t="s">
        <v>18</v>
      </c>
      <c r="E56" s="23">
        <v>101025049</v>
      </c>
      <c r="F56" s="23">
        <v>1</v>
      </c>
      <c r="G56" s="5" t="s">
        <v>912</v>
      </c>
      <c r="H56" s="6" t="s">
        <v>913</v>
      </c>
      <c r="I56" s="5">
        <v>64.59</v>
      </c>
      <c r="J56" s="5">
        <f t="shared" si="12"/>
        <v>32.295</v>
      </c>
      <c r="K56" s="26">
        <v>78.2</v>
      </c>
      <c r="L56" s="5">
        <f t="shared" si="13"/>
        <v>39.1</v>
      </c>
      <c r="M56" s="5">
        <f t="shared" si="14"/>
        <v>71.39500000000001</v>
      </c>
      <c r="N56" s="9" t="s">
        <v>14</v>
      </c>
    </row>
    <row r="57" spans="1:14" ht="39.75" customHeight="1">
      <c r="A57" s="18"/>
      <c r="B57" s="23" t="s">
        <v>914</v>
      </c>
      <c r="C57" s="23" t="s">
        <v>915</v>
      </c>
      <c r="D57" s="23" t="s">
        <v>18</v>
      </c>
      <c r="E57" s="23">
        <v>101025050</v>
      </c>
      <c r="F57" s="23">
        <v>1</v>
      </c>
      <c r="G57" s="5" t="s">
        <v>916</v>
      </c>
      <c r="H57" s="6" t="s">
        <v>917</v>
      </c>
      <c r="I57" s="5">
        <v>68.63</v>
      </c>
      <c r="J57" s="5">
        <f t="shared" si="12"/>
        <v>34.315</v>
      </c>
      <c r="K57" s="26">
        <v>81.2</v>
      </c>
      <c r="L57" s="5">
        <f t="shared" si="13"/>
        <v>40.6</v>
      </c>
      <c r="M57" s="5">
        <f t="shared" si="14"/>
        <v>74.91499999999999</v>
      </c>
      <c r="N57" s="9" t="s">
        <v>14</v>
      </c>
    </row>
    <row r="58" spans="1:14" ht="39.75" customHeight="1">
      <c r="A58" s="18"/>
      <c r="B58" s="23" t="s">
        <v>918</v>
      </c>
      <c r="C58" s="23" t="s">
        <v>107</v>
      </c>
      <c r="D58" s="23" t="s">
        <v>30</v>
      </c>
      <c r="E58" s="23">
        <v>201025051</v>
      </c>
      <c r="F58" s="23">
        <v>1</v>
      </c>
      <c r="G58" s="5" t="s">
        <v>919</v>
      </c>
      <c r="H58" s="6" t="s">
        <v>920</v>
      </c>
      <c r="I58" s="5">
        <v>61.59</v>
      </c>
      <c r="J58" s="5">
        <f t="shared" si="12"/>
        <v>30.795</v>
      </c>
      <c r="K58" s="26">
        <v>79.8</v>
      </c>
      <c r="L58" s="5">
        <f t="shared" si="13"/>
        <v>39.9</v>
      </c>
      <c r="M58" s="5">
        <f t="shared" si="14"/>
        <v>70.695</v>
      </c>
      <c r="N58" s="9" t="s">
        <v>14</v>
      </c>
    </row>
    <row r="59" spans="1:14" ht="39.75" customHeight="1">
      <c r="A59" s="18"/>
      <c r="B59" s="23" t="s">
        <v>921</v>
      </c>
      <c r="C59" s="23" t="s">
        <v>922</v>
      </c>
      <c r="D59" s="23" t="s">
        <v>18</v>
      </c>
      <c r="E59" s="23">
        <v>101025052</v>
      </c>
      <c r="F59" s="23">
        <v>1</v>
      </c>
      <c r="G59" s="5" t="s">
        <v>923</v>
      </c>
      <c r="H59" s="6" t="s">
        <v>924</v>
      </c>
      <c r="I59" s="5">
        <v>60.72</v>
      </c>
      <c r="J59" s="5">
        <f t="shared" si="12"/>
        <v>30.36</v>
      </c>
      <c r="K59" s="26">
        <v>80.6</v>
      </c>
      <c r="L59" s="5">
        <f t="shared" si="13"/>
        <v>40.3</v>
      </c>
      <c r="M59" s="5">
        <f t="shared" si="14"/>
        <v>70.66</v>
      </c>
      <c r="N59" s="9" t="s">
        <v>14</v>
      </c>
    </row>
    <row r="60" spans="1:14" ht="39.75" customHeight="1">
      <c r="A60" s="18"/>
      <c r="B60" s="23" t="s">
        <v>925</v>
      </c>
      <c r="C60" s="23" t="s">
        <v>225</v>
      </c>
      <c r="D60" s="23" t="s">
        <v>18</v>
      </c>
      <c r="E60" s="23">
        <v>101025053</v>
      </c>
      <c r="F60" s="23">
        <v>1</v>
      </c>
      <c r="G60" s="5" t="s">
        <v>926</v>
      </c>
      <c r="H60" s="6" t="s">
        <v>927</v>
      </c>
      <c r="I60" s="5">
        <v>55.67</v>
      </c>
      <c r="J60" s="5">
        <f t="shared" si="12"/>
        <v>27.835</v>
      </c>
      <c r="K60" s="26">
        <v>80.6</v>
      </c>
      <c r="L60" s="5">
        <f t="shared" si="13"/>
        <v>40.3</v>
      </c>
      <c r="M60" s="5">
        <f t="shared" si="14"/>
        <v>68.13499999999999</v>
      </c>
      <c r="N60" s="9" t="s">
        <v>14</v>
      </c>
    </row>
    <row r="61" spans="1:14" ht="39.75" customHeight="1">
      <c r="A61" s="18"/>
      <c r="B61" s="23" t="s">
        <v>928</v>
      </c>
      <c r="C61" s="23" t="s">
        <v>516</v>
      </c>
      <c r="D61" s="23" t="s">
        <v>18</v>
      </c>
      <c r="E61" s="23">
        <v>101025054</v>
      </c>
      <c r="F61" s="23">
        <v>1</v>
      </c>
      <c r="G61" s="5" t="s">
        <v>929</v>
      </c>
      <c r="H61" s="6" t="s">
        <v>930</v>
      </c>
      <c r="I61" s="5">
        <v>81.41</v>
      </c>
      <c r="J61" s="5">
        <f t="shared" si="12"/>
        <v>40.705</v>
      </c>
      <c r="K61" s="26">
        <v>78.4</v>
      </c>
      <c r="L61" s="5">
        <f t="shared" si="13"/>
        <v>39.2</v>
      </c>
      <c r="M61" s="5">
        <f t="shared" si="14"/>
        <v>79.905</v>
      </c>
      <c r="N61" s="9" t="s">
        <v>14</v>
      </c>
    </row>
    <row r="62" spans="1:14" ht="39.75" customHeight="1">
      <c r="A62" s="18"/>
      <c r="B62" s="23" t="s">
        <v>931</v>
      </c>
      <c r="C62" s="23" t="s">
        <v>516</v>
      </c>
      <c r="D62" s="23" t="s">
        <v>18</v>
      </c>
      <c r="E62" s="23">
        <v>101025055</v>
      </c>
      <c r="F62" s="23">
        <v>1</v>
      </c>
      <c r="G62" s="5" t="s">
        <v>932</v>
      </c>
      <c r="H62" s="6" t="s">
        <v>933</v>
      </c>
      <c r="I62" s="5">
        <v>67.71</v>
      </c>
      <c r="J62" s="5">
        <f t="shared" si="12"/>
        <v>33.855</v>
      </c>
      <c r="K62" s="26">
        <v>69.8</v>
      </c>
      <c r="L62" s="5">
        <f t="shared" si="13"/>
        <v>34.9</v>
      </c>
      <c r="M62" s="5">
        <f t="shared" si="14"/>
        <v>68.755</v>
      </c>
      <c r="N62" s="9" t="s">
        <v>14</v>
      </c>
    </row>
    <row r="63" spans="1:14" ht="39.75" customHeight="1">
      <c r="A63" s="18"/>
      <c r="B63" s="23" t="s">
        <v>934</v>
      </c>
      <c r="C63" s="23" t="s">
        <v>516</v>
      </c>
      <c r="D63" s="23" t="s">
        <v>18</v>
      </c>
      <c r="E63" s="23">
        <v>101025056</v>
      </c>
      <c r="F63" s="23">
        <v>1</v>
      </c>
      <c r="G63" s="5" t="s">
        <v>935</v>
      </c>
      <c r="H63" s="6" t="s">
        <v>936</v>
      </c>
      <c r="I63" s="5">
        <v>60.51</v>
      </c>
      <c r="J63" s="5">
        <f aca="true" t="shared" si="15" ref="J63:J72">I63*0.5</f>
        <v>30.255</v>
      </c>
      <c r="K63" s="26">
        <v>85.6</v>
      </c>
      <c r="L63" s="5">
        <f aca="true" t="shared" si="16" ref="L63:L72">K63*0.5</f>
        <v>42.8</v>
      </c>
      <c r="M63" s="5">
        <f aca="true" t="shared" si="17" ref="M63:M72">J63+L63</f>
        <v>73.05499999999999</v>
      </c>
      <c r="N63" s="9" t="s">
        <v>14</v>
      </c>
    </row>
    <row r="64" spans="1:14" ht="39.75" customHeight="1">
      <c r="A64" s="18"/>
      <c r="B64" s="16" t="s">
        <v>937</v>
      </c>
      <c r="C64" s="16" t="s">
        <v>516</v>
      </c>
      <c r="D64" s="16" t="s">
        <v>18</v>
      </c>
      <c r="E64" s="16">
        <v>101025057</v>
      </c>
      <c r="F64" s="16">
        <v>2</v>
      </c>
      <c r="G64" s="5" t="s">
        <v>938</v>
      </c>
      <c r="H64" s="6" t="s">
        <v>939</v>
      </c>
      <c r="I64" s="5">
        <v>84.29</v>
      </c>
      <c r="J64" s="5">
        <f t="shared" si="15"/>
        <v>42.145</v>
      </c>
      <c r="K64" s="26">
        <v>77.2</v>
      </c>
      <c r="L64" s="5">
        <f t="shared" si="16"/>
        <v>38.6</v>
      </c>
      <c r="M64" s="5">
        <f t="shared" si="17"/>
        <v>80.745</v>
      </c>
      <c r="N64" s="9" t="s">
        <v>14</v>
      </c>
    </row>
    <row r="65" spans="1:14" ht="39.75" customHeight="1">
      <c r="A65" s="18"/>
      <c r="B65" s="21"/>
      <c r="C65" s="21"/>
      <c r="D65" s="21"/>
      <c r="E65" s="21"/>
      <c r="F65" s="21"/>
      <c r="G65" s="5" t="s">
        <v>940</v>
      </c>
      <c r="H65" s="6" t="s">
        <v>941</v>
      </c>
      <c r="I65" s="5">
        <v>81.29</v>
      </c>
      <c r="J65" s="5">
        <f t="shared" si="15"/>
        <v>40.645</v>
      </c>
      <c r="K65" s="26">
        <v>79</v>
      </c>
      <c r="L65" s="5">
        <f t="shared" si="16"/>
        <v>39.5</v>
      </c>
      <c r="M65" s="5">
        <f t="shared" si="17"/>
        <v>80.14500000000001</v>
      </c>
      <c r="N65" s="9" t="s">
        <v>14</v>
      </c>
    </row>
    <row r="66" spans="1:14" ht="39.75" customHeight="1">
      <c r="A66" s="18"/>
      <c r="B66" s="16" t="s">
        <v>942</v>
      </c>
      <c r="C66" s="16" t="s">
        <v>516</v>
      </c>
      <c r="D66" s="16" t="s">
        <v>18</v>
      </c>
      <c r="E66" s="16">
        <v>101025058</v>
      </c>
      <c r="F66" s="16">
        <v>1</v>
      </c>
      <c r="G66" s="5" t="s">
        <v>943</v>
      </c>
      <c r="H66" s="6" t="s">
        <v>944</v>
      </c>
      <c r="I66" s="5">
        <v>65.52</v>
      </c>
      <c r="J66" s="5">
        <f t="shared" si="15"/>
        <v>32.76</v>
      </c>
      <c r="K66" s="26">
        <v>82.8</v>
      </c>
      <c r="L66" s="5">
        <f t="shared" si="16"/>
        <v>41.4</v>
      </c>
      <c r="M66" s="5">
        <f t="shared" si="17"/>
        <v>74.16</v>
      </c>
      <c r="N66" s="9" t="s">
        <v>14</v>
      </c>
    </row>
    <row r="67" spans="1:14" ht="39.75" customHeight="1">
      <c r="A67" s="18"/>
      <c r="B67" s="16" t="s">
        <v>945</v>
      </c>
      <c r="C67" s="16" t="s">
        <v>516</v>
      </c>
      <c r="D67" s="16" t="s">
        <v>18</v>
      </c>
      <c r="E67" s="16">
        <v>101025059</v>
      </c>
      <c r="F67" s="16">
        <v>1</v>
      </c>
      <c r="G67" s="5" t="s">
        <v>946</v>
      </c>
      <c r="H67" s="6" t="s">
        <v>947</v>
      </c>
      <c r="I67" s="5">
        <v>83.19</v>
      </c>
      <c r="J67" s="5">
        <f t="shared" si="15"/>
        <v>41.595</v>
      </c>
      <c r="K67" s="26">
        <v>79.2</v>
      </c>
      <c r="L67" s="5">
        <f t="shared" si="16"/>
        <v>39.6</v>
      </c>
      <c r="M67" s="5">
        <f t="shared" si="17"/>
        <v>81.195</v>
      </c>
      <c r="N67" s="9" t="s">
        <v>14</v>
      </c>
    </row>
    <row r="68" spans="1:14" ht="39.75" customHeight="1">
      <c r="A68" s="18"/>
      <c r="B68" s="16" t="s">
        <v>948</v>
      </c>
      <c r="C68" s="16" t="s">
        <v>516</v>
      </c>
      <c r="D68" s="16" t="s">
        <v>18</v>
      </c>
      <c r="E68" s="16">
        <v>101025060</v>
      </c>
      <c r="F68" s="16">
        <v>1</v>
      </c>
      <c r="G68" s="5" t="s">
        <v>949</v>
      </c>
      <c r="H68" s="6" t="s">
        <v>950</v>
      </c>
      <c r="I68" s="5">
        <v>77.77</v>
      </c>
      <c r="J68" s="5">
        <f t="shared" si="15"/>
        <v>38.885</v>
      </c>
      <c r="K68" s="26">
        <v>78</v>
      </c>
      <c r="L68" s="5">
        <f t="shared" si="16"/>
        <v>39</v>
      </c>
      <c r="M68" s="5">
        <f t="shared" si="17"/>
        <v>77.88499999999999</v>
      </c>
      <c r="N68" s="9" t="s">
        <v>14</v>
      </c>
    </row>
    <row r="69" spans="1:14" ht="39.75" customHeight="1">
      <c r="A69" s="18"/>
      <c r="B69" s="16" t="s">
        <v>951</v>
      </c>
      <c r="C69" s="16" t="s">
        <v>516</v>
      </c>
      <c r="D69" s="16" t="s">
        <v>18</v>
      </c>
      <c r="E69" s="16">
        <v>101025061</v>
      </c>
      <c r="F69" s="16">
        <v>1</v>
      </c>
      <c r="G69" s="5" t="s">
        <v>952</v>
      </c>
      <c r="H69" s="6" t="s">
        <v>953</v>
      </c>
      <c r="I69" s="5">
        <v>84.29</v>
      </c>
      <c r="J69" s="5">
        <f t="shared" si="15"/>
        <v>42.145</v>
      </c>
      <c r="K69" s="26">
        <v>84.4</v>
      </c>
      <c r="L69" s="5">
        <f t="shared" si="16"/>
        <v>42.2</v>
      </c>
      <c r="M69" s="5">
        <f t="shared" si="17"/>
        <v>84.345</v>
      </c>
      <c r="N69" s="9" t="s">
        <v>14</v>
      </c>
    </row>
    <row r="70" spans="1:14" ht="39.75" customHeight="1">
      <c r="A70" s="27" t="s">
        <v>954</v>
      </c>
      <c r="B70" s="27" t="s">
        <v>955</v>
      </c>
      <c r="C70" s="27" t="s">
        <v>115</v>
      </c>
      <c r="D70" s="27" t="s">
        <v>30</v>
      </c>
      <c r="E70" s="27">
        <v>201025062</v>
      </c>
      <c r="F70" s="27">
        <v>3</v>
      </c>
      <c r="G70" s="5" t="s">
        <v>956</v>
      </c>
      <c r="H70" s="6" t="s">
        <v>957</v>
      </c>
      <c r="I70" s="5">
        <v>76.52</v>
      </c>
      <c r="J70" s="5">
        <f t="shared" si="15"/>
        <v>38.26</v>
      </c>
      <c r="K70" s="26">
        <v>80.6</v>
      </c>
      <c r="L70" s="5">
        <f t="shared" si="16"/>
        <v>40.3</v>
      </c>
      <c r="M70" s="5">
        <f t="shared" si="17"/>
        <v>78.56</v>
      </c>
      <c r="N70" s="9" t="s">
        <v>14</v>
      </c>
    </row>
    <row r="71" spans="1:14" ht="39.75" customHeight="1">
      <c r="A71" s="27"/>
      <c r="B71" s="27"/>
      <c r="C71" s="27"/>
      <c r="D71" s="27"/>
      <c r="E71" s="27"/>
      <c r="F71" s="27"/>
      <c r="G71" s="5" t="s">
        <v>958</v>
      </c>
      <c r="H71" s="6" t="s">
        <v>959</v>
      </c>
      <c r="I71" s="5">
        <v>72.27</v>
      </c>
      <c r="J71" s="5">
        <f t="shared" si="15"/>
        <v>36.135</v>
      </c>
      <c r="K71" s="26">
        <v>81</v>
      </c>
      <c r="L71" s="5">
        <f t="shared" si="16"/>
        <v>40.5</v>
      </c>
      <c r="M71" s="5">
        <f t="shared" si="17"/>
        <v>76.63499999999999</v>
      </c>
      <c r="N71" s="9" t="s">
        <v>14</v>
      </c>
    </row>
    <row r="72" spans="1:14" ht="39.75" customHeight="1">
      <c r="A72" s="27"/>
      <c r="B72" s="27"/>
      <c r="C72" s="27"/>
      <c r="D72" s="27"/>
      <c r="E72" s="27"/>
      <c r="F72" s="27"/>
      <c r="G72" s="5" t="s">
        <v>960</v>
      </c>
      <c r="H72" s="6" t="s">
        <v>961</v>
      </c>
      <c r="I72" s="5">
        <v>73.91</v>
      </c>
      <c r="J72" s="5">
        <f t="shared" si="15"/>
        <v>36.955</v>
      </c>
      <c r="K72" s="26">
        <v>72.6</v>
      </c>
      <c r="L72" s="5">
        <f t="shared" si="16"/>
        <v>36.3</v>
      </c>
      <c r="M72" s="5">
        <f t="shared" si="17"/>
        <v>73.255</v>
      </c>
      <c r="N72" s="9" t="s">
        <v>14</v>
      </c>
    </row>
  </sheetData>
  <sheetProtection/>
  <mergeCells count="55">
    <mergeCell ref="A1:N1"/>
    <mergeCell ref="A4:A6"/>
    <mergeCell ref="A7:A9"/>
    <mergeCell ref="A11:A13"/>
    <mergeCell ref="A14:A18"/>
    <mergeCell ref="A19:A21"/>
    <mergeCell ref="A22:A24"/>
    <mergeCell ref="A25:A32"/>
    <mergeCell ref="A33:A40"/>
    <mergeCell ref="A41:A48"/>
    <mergeCell ref="A49:A51"/>
    <mergeCell ref="A52:A53"/>
    <mergeCell ref="A55:A69"/>
    <mergeCell ref="A70:A72"/>
    <mergeCell ref="B11:B13"/>
    <mergeCell ref="B14:B15"/>
    <mergeCell ref="B19:B20"/>
    <mergeCell ref="B22:B23"/>
    <mergeCell ref="B25:B26"/>
    <mergeCell ref="B35:B36"/>
    <mergeCell ref="B37:B38"/>
    <mergeCell ref="B41:B45"/>
    <mergeCell ref="B46:B47"/>
    <mergeCell ref="B49:B51"/>
    <mergeCell ref="B55:B56"/>
    <mergeCell ref="B64:B65"/>
    <mergeCell ref="B70:B72"/>
    <mergeCell ref="C11:C13"/>
    <mergeCell ref="C19:C20"/>
    <mergeCell ref="C35:C36"/>
    <mergeCell ref="C37:C38"/>
    <mergeCell ref="C43:C44"/>
    <mergeCell ref="C64:C65"/>
    <mergeCell ref="C70:C72"/>
    <mergeCell ref="D11:D13"/>
    <mergeCell ref="D19:D20"/>
    <mergeCell ref="D35:D36"/>
    <mergeCell ref="D37:D38"/>
    <mergeCell ref="D43:D44"/>
    <mergeCell ref="D64:D65"/>
    <mergeCell ref="D70:D72"/>
    <mergeCell ref="E11:E13"/>
    <mergeCell ref="E19:E20"/>
    <mergeCell ref="E35:E36"/>
    <mergeCell ref="E37:E38"/>
    <mergeCell ref="E43:E44"/>
    <mergeCell ref="E64:E65"/>
    <mergeCell ref="E70:E72"/>
    <mergeCell ref="F11:F13"/>
    <mergeCell ref="F19:F20"/>
    <mergeCell ref="F35:F36"/>
    <mergeCell ref="F37:F38"/>
    <mergeCell ref="F43:F44"/>
    <mergeCell ref="F64:F65"/>
    <mergeCell ref="F70:F72"/>
  </mergeCells>
  <printOptions horizontalCentered="1"/>
  <pageMargins left="0.35" right="0.35" top="0.39" bottom="0.39" header="0.51" footer="0.51"/>
  <pageSetup horizontalDpi="600" verticalDpi="600" orientation="landscape" paperSize="9" scale="92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100" workbookViewId="0" topLeftCell="A1">
      <pane xSplit="9" ySplit="2" topLeftCell="J3" activePane="bottomRight" state="frozen"/>
      <selection pane="bottomRight" activeCell="Q7" sqref="Q7"/>
    </sheetView>
  </sheetViews>
  <sheetFormatPr defaultColWidth="9.00390625" defaultRowHeight="14.25"/>
  <cols>
    <col min="1" max="2" width="9.625" style="0" customWidth="1"/>
    <col min="3" max="3" width="9.50390625" style="0" customWidth="1"/>
    <col min="4" max="4" width="11.125" style="0" customWidth="1"/>
    <col min="5" max="5" width="9.125" style="0" customWidth="1"/>
    <col min="6" max="6" width="6.375" style="0" customWidth="1"/>
    <col min="7" max="7" width="11.25390625" style="0" customWidth="1"/>
    <col min="9" max="13" width="9.375" style="0" customWidth="1"/>
  </cols>
  <sheetData>
    <row r="1" spans="1:14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11</v>
      </c>
      <c r="M2" s="3" t="s">
        <v>13</v>
      </c>
      <c r="N2" s="3" t="s">
        <v>14</v>
      </c>
    </row>
    <row r="3" spans="1:14" ht="39.75" customHeight="1">
      <c r="A3" s="4" t="s">
        <v>962</v>
      </c>
      <c r="B3" s="10" t="s">
        <v>963</v>
      </c>
      <c r="C3" s="10" t="s">
        <v>964</v>
      </c>
      <c r="D3" s="10" t="s">
        <v>30</v>
      </c>
      <c r="E3" s="10">
        <v>201026021</v>
      </c>
      <c r="F3" s="10">
        <v>4</v>
      </c>
      <c r="G3" s="5" t="s">
        <v>965</v>
      </c>
      <c r="H3" s="6" t="s">
        <v>966</v>
      </c>
      <c r="I3" s="5">
        <v>84.29</v>
      </c>
      <c r="J3" s="5">
        <f aca="true" t="shared" si="0" ref="J3:J15">I3*0.5</f>
        <v>42.145</v>
      </c>
      <c r="K3" s="5">
        <v>74</v>
      </c>
      <c r="L3" s="5">
        <f aca="true" t="shared" si="1" ref="L3:L15">K3*0.5</f>
        <v>37</v>
      </c>
      <c r="M3" s="5">
        <f aca="true" t="shared" si="2" ref="M3:M15">J3+L3</f>
        <v>79.14500000000001</v>
      </c>
      <c r="N3" s="9" t="s">
        <v>14</v>
      </c>
    </row>
    <row r="4" spans="1:14" ht="39.75" customHeight="1">
      <c r="A4" s="7"/>
      <c r="B4" s="11"/>
      <c r="C4" s="11"/>
      <c r="D4" s="11"/>
      <c r="E4" s="11"/>
      <c r="F4" s="11"/>
      <c r="G4" s="5" t="s">
        <v>967</v>
      </c>
      <c r="H4" s="6" t="s">
        <v>968</v>
      </c>
      <c r="I4" s="5">
        <v>73.77</v>
      </c>
      <c r="J4" s="5">
        <f t="shared" si="0"/>
        <v>36.885</v>
      </c>
      <c r="K4" s="5">
        <v>84.4</v>
      </c>
      <c r="L4" s="5">
        <f t="shared" si="1"/>
        <v>42.2</v>
      </c>
      <c r="M4" s="5">
        <f t="shared" si="2"/>
        <v>79.08500000000001</v>
      </c>
      <c r="N4" s="9" t="s">
        <v>14</v>
      </c>
    </row>
    <row r="5" spans="1:14" ht="39.75" customHeight="1">
      <c r="A5" s="7"/>
      <c r="B5" s="11"/>
      <c r="C5" s="11"/>
      <c r="D5" s="11"/>
      <c r="E5" s="11"/>
      <c r="F5" s="11"/>
      <c r="G5" s="5" t="s">
        <v>969</v>
      </c>
      <c r="H5" s="6" t="s">
        <v>970</v>
      </c>
      <c r="I5" s="5">
        <v>62.5</v>
      </c>
      <c r="J5" s="5">
        <f t="shared" si="0"/>
        <v>31.25</v>
      </c>
      <c r="K5" s="5">
        <v>82.2</v>
      </c>
      <c r="L5" s="5">
        <f t="shared" si="1"/>
        <v>41.1</v>
      </c>
      <c r="M5" s="5">
        <f t="shared" si="2"/>
        <v>72.35</v>
      </c>
      <c r="N5" s="9" t="s">
        <v>14</v>
      </c>
    </row>
    <row r="6" spans="1:14" ht="39.75" customHeight="1">
      <c r="A6" s="7"/>
      <c r="B6" s="11"/>
      <c r="C6" s="11"/>
      <c r="D6" s="11"/>
      <c r="E6" s="11"/>
      <c r="F6" s="11"/>
      <c r="G6" s="5" t="s">
        <v>971</v>
      </c>
      <c r="H6" s="6" t="s">
        <v>972</v>
      </c>
      <c r="I6" s="5">
        <v>62.3</v>
      </c>
      <c r="J6" s="5">
        <f t="shared" si="0"/>
        <v>31.15</v>
      </c>
      <c r="K6" s="5">
        <v>82.4</v>
      </c>
      <c r="L6" s="5">
        <f t="shared" si="1"/>
        <v>41.2</v>
      </c>
      <c r="M6" s="5">
        <f t="shared" si="2"/>
        <v>72.35</v>
      </c>
      <c r="N6" s="9" t="s">
        <v>14</v>
      </c>
    </row>
    <row r="7" spans="1:14" ht="39.75" customHeight="1">
      <c r="A7" s="7"/>
      <c r="B7" s="11"/>
      <c r="C7" s="10" t="s">
        <v>973</v>
      </c>
      <c r="D7" s="10" t="s">
        <v>30</v>
      </c>
      <c r="E7" s="10">
        <v>201026001</v>
      </c>
      <c r="F7" s="10">
        <v>6</v>
      </c>
      <c r="G7" s="5" t="s">
        <v>974</v>
      </c>
      <c r="H7" s="6" t="s">
        <v>975</v>
      </c>
      <c r="I7" s="5">
        <v>80.7</v>
      </c>
      <c r="J7" s="5">
        <f t="shared" si="0"/>
        <v>40.35</v>
      </c>
      <c r="K7" s="5">
        <v>83.4</v>
      </c>
      <c r="L7" s="5">
        <f t="shared" si="1"/>
        <v>41.7</v>
      </c>
      <c r="M7" s="5">
        <f t="shared" si="2"/>
        <v>82.05000000000001</v>
      </c>
      <c r="N7" s="9" t="s">
        <v>14</v>
      </c>
    </row>
    <row r="8" spans="1:14" ht="39.75" customHeight="1">
      <c r="A8" s="7"/>
      <c r="B8" s="11"/>
      <c r="C8" s="11"/>
      <c r="D8" s="11"/>
      <c r="E8" s="11"/>
      <c r="F8" s="11"/>
      <c r="G8" s="5" t="s">
        <v>976</v>
      </c>
      <c r="H8" s="6" t="s">
        <v>977</v>
      </c>
      <c r="I8" s="5">
        <v>66.02</v>
      </c>
      <c r="J8" s="5">
        <f t="shared" si="0"/>
        <v>33.01</v>
      </c>
      <c r="K8" s="5">
        <v>85.8</v>
      </c>
      <c r="L8" s="5">
        <f t="shared" si="1"/>
        <v>42.9</v>
      </c>
      <c r="M8" s="5">
        <f t="shared" si="2"/>
        <v>75.91</v>
      </c>
      <c r="N8" s="9" t="s">
        <v>14</v>
      </c>
    </row>
    <row r="9" spans="1:14" ht="39.75" customHeight="1">
      <c r="A9" s="7"/>
      <c r="B9" s="11"/>
      <c r="C9" s="11"/>
      <c r="D9" s="11"/>
      <c r="E9" s="11"/>
      <c r="F9" s="11"/>
      <c r="G9" s="5" t="s">
        <v>978</v>
      </c>
      <c r="H9" s="6" t="s">
        <v>979</v>
      </c>
      <c r="I9" s="5">
        <v>63.47</v>
      </c>
      <c r="J9" s="5">
        <f t="shared" si="0"/>
        <v>31.735</v>
      </c>
      <c r="K9" s="5">
        <v>86</v>
      </c>
      <c r="L9" s="5">
        <f t="shared" si="1"/>
        <v>43</v>
      </c>
      <c r="M9" s="5">
        <f t="shared" si="2"/>
        <v>74.735</v>
      </c>
      <c r="N9" s="9" t="s">
        <v>14</v>
      </c>
    </row>
    <row r="10" spans="1:14" ht="39.75" customHeight="1">
      <c r="A10" s="7"/>
      <c r="B10" s="11"/>
      <c r="C10" s="11"/>
      <c r="D10" s="11"/>
      <c r="E10" s="11"/>
      <c r="F10" s="11"/>
      <c r="G10" s="5" t="s">
        <v>980</v>
      </c>
      <c r="H10" s="6" t="s">
        <v>981</v>
      </c>
      <c r="I10" s="5">
        <v>67.03</v>
      </c>
      <c r="J10" s="5">
        <f t="shared" si="0"/>
        <v>33.515</v>
      </c>
      <c r="K10" s="5">
        <v>81</v>
      </c>
      <c r="L10" s="5">
        <f t="shared" si="1"/>
        <v>40.5</v>
      </c>
      <c r="M10" s="5">
        <f t="shared" si="2"/>
        <v>74.015</v>
      </c>
      <c r="N10" s="9" t="s">
        <v>14</v>
      </c>
    </row>
    <row r="11" spans="1:14" ht="39.75" customHeight="1">
      <c r="A11" s="7"/>
      <c r="B11" s="11"/>
      <c r="C11" s="11"/>
      <c r="D11" s="11"/>
      <c r="E11" s="11"/>
      <c r="F11" s="11"/>
      <c r="G11" s="5" t="s">
        <v>982</v>
      </c>
      <c r="H11" s="6" t="s">
        <v>983</v>
      </c>
      <c r="I11" s="5">
        <v>61.98</v>
      </c>
      <c r="J11" s="5">
        <f t="shared" si="0"/>
        <v>30.99</v>
      </c>
      <c r="K11" s="5">
        <v>85</v>
      </c>
      <c r="L11" s="5">
        <f t="shared" si="1"/>
        <v>42.5</v>
      </c>
      <c r="M11" s="5">
        <f t="shared" si="2"/>
        <v>73.49</v>
      </c>
      <c r="N11" s="9" t="s">
        <v>14</v>
      </c>
    </row>
    <row r="12" spans="1:14" ht="39.75" customHeight="1">
      <c r="A12" s="7"/>
      <c r="B12" s="11"/>
      <c r="C12" s="11"/>
      <c r="D12" s="11"/>
      <c r="E12" s="11"/>
      <c r="F12" s="11"/>
      <c r="G12" s="5" t="s">
        <v>984</v>
      </c>
      <c r="H12" s="6" t="s">
        <v>985</v>
      </c>
      <c r="I12" s="5">
        <v>65.59</v>
      </c>
      <c r="J12" s="5">
        <f t="shared" si="0"/>
        <v>32.795</v>
      </c>
      <c r="K12" s="5">
        <v>79.2</v>
      </c>
      <c r="L12" s="5">
        <f t="shared" si="1"/>
        <v>39.6</v>
      </c>
      <c r="M12" s="5">
        <f t="shared" si="2"/>
        <v>72.39500000000001</v>
      </c>
      <c r="N12" s="9" t="s">
        <v>14</v>
      </c>
    </row>
    <row r="13" spans="1:14" ht="39.75" customHeight="1">
      <c r="A13" s="10" t="s">
        <v>986</v>
      </c>
      <c r="B13" s="10" t="s">
        <v>987</v>
      </c>
      <c r="C13" s="10" t="s">
        <v>988</v>
      </c>
      <c r="D13" s="10" t="s">
        <v>18</v>
      </c>
      <c r="E13" s="10">
        <v>101026002</v>
      </c>
      <c r="F13" s="10">
        <v>1</v>
      </c>
      <c r="G13" s="5" t="s">
        <v>989</v>
      </c>
      <c r="H13" s="6" t="s">
        <v>990</v>
      </c>
      <c r="I13" s="5">
        <v>61.35</v>
      </c>
      <c r="J13" s="5">
        <f t="shared" si="0"/>
        <v>30.675</v>
      </c>
      <c r="K13" s="5">
        <v>80.6</v>
      </c>
      <c r="L13" s="5">
        <f t="shared" si="1"/>
        <v>40.3</v>
      </c>
      <c r="M13" s="5">
        <f t="shared" si="2"/>
        <v>70.975</v>
      </c>
      <c r="N13" s="9" t="s">
        <v>14</v>
      </c>
    </row>
    <row r="14" spans="1:14" ht="39.75" customHeight="1">
      <c r="A14" s="12" t="s">
        <v>986</v>
      </c>
      <c r="B14" s="12" t="s">
        <v>987</v>
      </c>
      <c r="C14" s="12" t="s">
        <v>991</v>
      </c>
      <c r="D14" s="12" t="s">
        <v>30</v>
      </c>
      <c r="E14" s="12">
        <v>201026003</v>
      </c>
      <c r="F14" s="12">
        <v>2</v>
      </c>
      <c r="G14" s="5" t="s">
        <v>992</v>
      </c>
      <c r="H14" s="6" t="s">
        <v>993</v>
      </c>
      <c r="I14" s="5">
        <v>59.2</v>
      </c>
      <c r="J14" s="5">
        <f t="shared" si="0"/>
        <v>29.6</v>
      </c>
      <c r="K14" s="5">
        <v>82.6</v>
      </c>
      <c r="L14" s="5">
        <f t="shared" si="1"/>
        <v>41.3</v>
      </c>
      <c r="M14" s="5">
        <f t="shared" si="2"/>
        <v>70.9</v>
      </c>
      <c r="N14" s="9" t="s">
        <v>14</v>
      </c>
    </row>
    <row r="15" spans="1:14" ht="39.75" customHeight="1">
      <c r="A15" s="13"/>
      <c r="B15" s="13"/>
      <c r="C15" s="13"/>
      <c r="D15" s="13"/>
      <c r="E15" s="13"/>
      <c r="F15" s="13"/>
      <c r="G15" s="5" t="s">
        <v>994</v>
      </c>
      <c r="H15" s="6" t="s">
        <v>995</v>
      </c>
      <c r="I15" s="5">
        <v>63.32</v>
      </c>
      <c r="J15" s="5">
        <f t="shared" si="0"/>
        <v>31.66</v>
      </c>
      <c r="K15" s="5">
        <v>78</v>
      </c>
      <c r="L15" s="5">
        <f t="shared" si="1"/>
        <v>39</v>
      </c>
      <c r="M15" s="5">
        <f t="shared" si="2"/>
        <v>70.66</v>
      </c>
      <c r="N15" s="9" t="s">
        <v>14</v>
      </c>
    </row>
    <row r="16" spans="1:14" ht="39.75" customHeight="1">
      <c r="A16" s="14" t="s">
        <v>986</v>
      </c>
      <c r="B16" s="14" t="s">
        <v>987</v>
      </c>
      <c r="C16" s="14" t="s">
        <v>996</v>
      </c>
      <c r="D16" s="14" t="s">
        <v>30</v>
      </c>
      <c r="E16" s="14">
        <v>201026004</v>
      </c>
      <c r="F16" s="14">
        <v>1</v>
      </c>
      <c r="G16" s="5" t="s">
        <v>997</v>
      </c>
      <c r="H16" s="6" t="s">
        <v>998</v>
      </c>
      <c r="I16" s="5">
        <v>83.58</v>
      </c>
      <c r="J16" s="5">
        <f aca="true" t="shared" si="3" ref="J16:J29">I16*0.5</f>
        <v>41.79</v>
      </c>
      <c r="K16" s="5">
        <v>80.8</v>
      </c>
      <c r="L16" s="5">
        <f aca="true" t="shared" si="4" ref="L16:L29">K16*0.5</f>
        <v>40.4</v>
      </c>
      <c r="M16" s="5">
        <f aca="true" t="shared" si="5" ref="M16:M29">J16+L16</f>
        <v>82.19</v>
      </c>
      <c r="N16" s="9" t="s">
        <v>14</v>
      </c>
    </row>
    <row r="17" spans="1:14" ht="39.75" customHeight="1">
      <c r="A17" s="14" t="s">
        <v>986</v>
      </c>
      <c r="B17" s="14" t="s">
        <v>999</v>
      </c>
      <c r="C17" s="14" t="s">
        <v>1000</v>
      </c>
      <c r="D17" s="14" t="s">
        <v>30</v>
      </c>
      <c r="E17" s="14">
        <v>201026005</v>
      </c>
      <c r="F17" s="14">
        <v>1</v>
      </c>
      <c r="G17" s="5" t="s">
        <v>1001</v>
      </c>
      <c r="H17" s="6" t="s">
        <v>1002</v>
      </c>
      <c r="I17" s="5">
        <v>61.61</v>
      </c>
      <c r="J17" s="5">
        <f t="shared" si="3"/>
        <v>30.805</v>
      </c>
      <c r="K17" s="5">
        <v>80</v>
      </c>
      <c r="L17" s="5">
        <f t="shared" si="4"/>
        <v>40</v>
      </c>
      <c r="M17" s="5">
        <f t="shared" si="5"/>
        <v>70.805</v>
      </c>
      <c r="N17" s="9" t="s">
        <v>14</v>
      </c>
    </row>
    <row r="18" spans="1:14" ht="39.75" customHeight="1">
      <c r="A18" s="14" t="s">
        <v>1003</v>
      </c>
      <c r="B18" s="14" t="s">
        <v>1004</v>
      </c>
      <c r="C18" s="14" t="s">
        <v>1005</v>
      </c>
      <c r="D18" s="14" t="s">
        <v>30</v>
      </c>
      <c r="E18" s="14">
        <v>201026006</v>
      </c>
      <c r="F18" s="14">
        <v>1</v>
      </c>
      <c r="G18" s="5" t="s">
        <v>1006</v>
      </c>
      <c r="H18" s="6" t="s">
        <v>1007</v>
      </c>
      <c r="I18" s="5">
        <v>49.51</v>
      </c>
      <c r="J18" s="5">
        <f t="shared" si="3"/>
        <v>24.755</v>
      </c>
      <c r="K18" s="5">
        <v>85.6</v>
      </c>
      <c r="L18" s="5">
        <f t="shared" si="4"/>
        <v>42.8</v>
      </c>
      <c r="M18" s="5">
        <f t="shared" si="5"/>
        <v>67.55499999999999</v>
      </c>
      <c r="N18" s="9" t="s">
        <v>14</v>
      </c>
    </row>
    <row r="19" spans="1:14" ht="39.75" customHeight="1">
      <c r="A19" s="14" t="s">
        <v>1003</v>
      </c>
      <c r="B19" s="14" t="s">
        <v>1008</v>
      </c>
      <c r="C19" s="14" t="s">
        <v>1009</v>
      </c>
      <c r="D19" s="14" t="s">
        <v>30</v>
      </c>
      <c r="E19" s="14">
        <v>201026007</v>
      </c>
      <c r="F19" s="14">
        <v>1</v>
      </c>
      <c r="G19" s="5" t="s">
        <v>1010</v>
      </c>
      <c r="H19" s="6" t="s">
        <v>1011</v>
      </c>
      <c r="I19" s="5">
        <v>65.8</v>
      </c>
      <c r="J19" s="5">
        <f t="shared" si="3"/>
        <v>32.9</v>
      </c>
      <c r="K19" s="5">
        <v>87</v>
      </c>
      <c r="L19" s="5">
        <f t="shared" si="4"/>
        <v>43.5</v>
      </c>
      <c r="M19" s="5">
        <f t="shared" si="5"/>
        <v>76.4</v>
      </c>
      <c r="N19" s="9" t="s">
        <v>14</v>
      </c>
    </row>
    <row r="20" spans="1:14" ht="39.75" customHeight="1">
      <c r="A20" s="14" t="s">
        <v>1003</v>
      </c>
      <c r="B20" s="14" t="s">
        <v>1012</v>
      </c>
      <c r="C20" s="14" t="s">
        <v>1013</v>
      </c>
      <c r="D20" s="14" t="s">
        <v>30</v>
      </c>
      <c r="E20" s="14">
        <v>201026008</v>
      </c>
      <c r="F20" s="14">
        <v>1</v>
      </c>
      <c r="G20" s="5" t="s">
        <v>1014</v>
      </c>
      <c r="H20" s="6" t="s">
        <v>1015</v>
      </c>
      <c r="I20" s="5">
        <v>61.61</v>
      </c>
      <c r="J20" s="5">
        <f t="shared" si="3"/>
        <v>30.805</v>
      </c>
      <c r="K20" s="5">
        <v>76.4</v>
      </c>
      <c r="L20" s="5">
        <f t="shared" si="4"/>
        <v>38.2</v>
      </c>
      <c r="M20" s="5">
        <f t="shared" si="5"/>
        <v>69.005</v>
      </c>
      <c r="N20" s="9" t="s">
        <v>14</v>
      </c>
    </row>
    <row r="21" spans="1:14" ht="39.75" customHeight="1">
      <c r="A21" s="14" t="s">
        <v>1016</v>
      </c>
      <c r="B21" s="14" t="s">
        <v>1017</v>
      </c>
      <c r="C21" s="14" t="s">
        <v>1018</v>
      </c>
      <c r="D21" s="14" t="s">
        <v>30</v>
      </c>
      <c r="E21" s="14">
        <v>201026009</v>
      </c>
      <c r="F21" s="14">
        <v>1</v>
      </c>
      <c r="G21" s="5" t="s">
        <v>1019</v>
      </c>
      <c r="H21" s="6" t="s">
        <v>1020</v>
      </c>
      <c r="I21" s="5">
        <v>64.08</v>
      </c>
      <c r="J21" s="5">
        <f t="shared" si="3"/>
        <v>32.04</v>
      </c>
      <c r="K21" s="5">
        <v>84.6</v>
      </c>
      <c r="L21" s="5">
        <f t="shared" si="4"/>
        <v>42.3</v>
      </c>
      <c r="M21" s="5">
        <f t="shared" si="5"/>
        <v>74.34</v>
      </c>
      <c r="N21" s="9" t="s">
        <v>14</v>
      </c>
    </row>
    <row r="22" spans="1:14" ht="39.75" customHeight="1">
      <c r="A22" s="14" t="s">
        <v>1021</v>
      </c>
      <c r="B22" s="14" t="s">
        <v>1022</v>
      </c>
      <c r="C22" s="14" t="s">
        <v>225</v>
      </c>
      <c r="D22" s="14" t="s">
        <v>18</v>
      </c>
      <c r="E22" s="14">
        <v>101026010</v>
      </c>
      <c r="F22" s="14">
        <v>1</v>
      </c>
      <c r="G22" s="5" t="s">
        <v>1023</v>
      </c>
      <c r="H22" s="6" t="s">
        <v>1024</v>
      </c>
      <c r="I22" s="5">
        <v>56.99</v>
      </c>
      <c r="J22" s="5">
        <f t="shared" si="3"/>
        <v>28.495</v>
      </c>
      <c r="K22" s="5">
        <v>87</v>
      </c>
      <c r="L22" s="5">
        <f t="shared" si="4"/>
        <v>43.5</v>
      </c>
      <c r="M22" s="5">
        <f t="shared" si="5"/>
        <v>71.995</v>
      </c>
      <c r="N22" s="9" t="s">
        <v>14</v>
      </c>
    </row>
    <row r="23" spans="1:14" ht="39.75" customHeight="1">
      <c r="A23" s="14" t="s">
        <v>1021</v>
      </c>
      <c r="B23" s="14" t="s">
        <v>1025</v>
      </c>
      <c r="C23" s="14" t="s">
        <v>1018</v>
      </c>
      <c r="D23" s="14" t="s">
        <v>30</v>
      </c>
      <c r="E23" s="14">
        <v>201026011</v>
      </c>
      <c r="F23" s="14">
        <v>1</v>
      </c>
      <c r="G23" s="5" t="s">
        <v>1026</v>
      </c>
      <c r="H23" s="6" t="s">
        <v>1027</v>
      </c>
      <c r="I23" s="5">
        <v>59.31</v>
      </c>
      <c r="J23" s="5">
        <f t="shared" si="3"/>
        <v>29.655</v>
      </c>
      <c r="K23" s="5">
        <v>82.2</v>
      </c>
      <c r="L23" s="5">
        <f t="shared" si="4"/>
        <v>41.1</v>
      </c>
      <c r="M23" s="5">
        <f t="shared" si="5"/>
        <v>70.755</v>
      </c>
      <c r="N23" s="9" t="s">
        <v>14</v>
      </c>
    </row>
    <row r="24" spans="1:14" ht="39.75" customHeight="1">
      <c r="A24" s="14" t="s">
        <v>1028</v>
      </c>
      <c r="B24" s="14" t="s">
        <v>1029</v>
      </c>
      <c r="C24" s="14" t="s">
        <v>1030</v>
      </c>
      <c r="D24" s="14" t="s">
        <v>30</v>
      </c>
      <c r="E24" s="14">
        <v>201026012</v>
      </c>
      <c r="F24" s="14">
        <v>4</v>
      </c>
      <c r="G24" s="5" t="s">
        <v>1031</v>
      </c>
      <c r="H24" s="6" t="s">
        <v>1032</v>
      </c>
      <c r="I24" s="5">
        <v>74.09</v>
      </c>
      <c r="J24" s="5">
        <f t="shared" si="3"/>
        <v>37.045</v>
      </c>
      <c r="K24" s="5">
        <v>76.4</v>
      </c>
      <c r="L24" s="5">
        <f t="shared" si="4"/>
        <v>38.2</v>
      </c>
      <c r="M24" s="5">
        <f t="shared" si="5"/>
        <v>75.245</v>
      </c>
      <c r="N24" s="9" t="s">
        <v>14</v>
      </c>
    </row>
    <row r="25" spans="1:14" ht="39.75" customHeight="1">
      <c r="A25" s="15"/>
      <c r="B25" s="15"/>
      <c r="C25" s="15"/>
      <c r="D25" s="15"/>
      <c r="E25" s="15"/>
      <c r="F25" s="15"/>
      <c r="G25" s="5" t="s">
        <v>1033</v>
      </c>
      <c r="H25" s="6" t="s">
        <v>1034</v>
      </c>
      <c r="I25" s="5">
        <v>70.61</v>
      </c>
      <c r="J25" s="5">
        <f t="shared" si="3"/>
        <v>35.305</v>
      </c>
      <c r="K25" s="5">
        <v>78</v>
      </c>
      <c r="L25" s="5">
        <f t="shared" si="4"/>
        <v>39</v>
      </c>
      <c r="M25" s="5">
        <f t="shared" si="5"/>
        <v>74.305</v>
      </c>
      <c r="N25" s="9" t="s">
        <v>14</v>
      </c>
    </row>
    <row r="26" spans="1:14" ht="39.75" customHeight="1">
      <c r="A26" s="15"/>
      <c r="B26" s="15"/>
      <c r="C26" s="15"/>
      <c r="D26" s="15"/>
      <c r="E26" s="15"/>
      <c r="F26" s="15"/>
      <c r="G26" s="5" t="s">
        <v>1035</v>
      </c>
      <c r="H26" s="6" t="s">
        <v>1036</v>
      </c>
      <c r="I26" s="5">
        <v>64.46</v>
      </c>
      <c r="J26" s="5">
        <f t="shared" si="3"/>
        <v>32.23</v>
      </c>
      <c r="K26" s="5">
        <v>79.4</v>
      </c>
      <c r="L26" s="5">
        <f t="shared" si="4"/>
        <v>39.7</v>
      </c>
      <c r="M26" s="5">
        <f t="shared" si="5"/>
        <v>71.93</v>
      </c>
      <c r="N26" s="9" t="s">
        <v>14</v>
      </c>
    </row>
    <row r="27" spans="1:14" ht="39.75" customHeight="1">
      <c r="A27" s="15"/>
      <c r="B27" s="15"/>
      <c r="C27" s="15"/>
      <c r="D27" s="15"/>
      <c r="E27" s="15"/>
      <c r="F27" s="15"/>
      <c r="G27" s="5" t="s">
        <v>1037</v>
      </c>
      <c r="H27" s="6" t="s">
        <v>1038</v>
      </c>
      <c r="I27" s="5">
        <v>60.45</v>
      </c>
      <c r="J27" s="5">
        <f t="shared" si="3"/>
        <v>30.225</v>
      </c>
      <c r="K27" s="5">
        <v>82.6</v>
      </c>
      <c r="L27" s="5">
        <f t="shared" si="4"/>
        <v>41.3</v>
      </c>
      <c r="M27" s="5">
        <f t="shared" si="5"/>
        <v>71.525</v>
      </c>
      <c r="N27" s="9" t="s">
        <v>14</v>
      </c>
    </row>
    <row r="28" spans="1:14" ht="39.75" customHeight="1">
      <c r="A28" s="14" t="s">
        <v>1028</v>
      </c>
      <c r="B28" s="14" t="s">
        <v>1039</v>
      </c>
      <c r="C28" s="14" t="s">
        <v>1018</v>
      </c>
      <c r="D28" s="14" t="s">
        <v>30</v>
      </c>
      <c r="E28" s="14">
        <v>201026013</v>
      </c>
      <c r="F28" s="14">
        <v>1</v>
      </c>
      <c r="G28" s="5" t="s">
        <v>1040</v>
      </c>
      <c r="H28" s="6" t="s">
        <v>1041</v>
      </c>
      <c r="I28" s="5">
        <v>58.19</v>
      </c>
      <c r="J28" s="5">
        <f t="shared" si="3"/>
        <v>29.095</v>
      </c>
      <c r="K28" s="5">
        <v>83</v>
      </c>
      <c r="L28" s="5">
        <f t="shared" si="4"/>
        <v>41.5</v>
      </c>
      <c r="M28" s="5">
        <f t="shared" si="5"/>
        <v>70.595</v>
      </c>
      <c r="N28" s="9" t="s">
        <v>14</v>
      </c>
    </row>
    <row r="29" spans="1:14" ht="39.75" customHeight="1">
      <c r="A29" s="14" t="s">
        <v>1028</v>
      </c>
      <c r="B29" s="14" t="s">
        <v>1039</v>
      </c>
      <c r="C29" s="14" t="s">
        <v>1042</v>
      </c>
      <c r="D29" s="14" t="s">
        <v>30</v>
      </c>
      <c r="E29" s="14">
        <v>201026014</v>
      </c>
      <c r="F29" s="14">
        <v>1</v>
      </c>
      <c r="G29" s="5" t="s">
        <v>1043</v>
      </c>
      <c r="H29" s="6" t="s">
        <v>1044</v>
      </c>
      <c r="I29" s="5">
        <v>79.08</v>
      </c>
      <c r="J29" s="5">
        <f t="shared" si="3"/>
        <v>39.54</v>
      </c>
      <c r="K29" s="5">
        <v>74.2</v>
      </c>
      <c r="L29" s="5">
        <f t="shared" si="4"/>
        <v>37.1</v>
      </c>
      <c r="M29" s="5">
        <f t="shared" si="5"/>
        <v>76.64</v>
      </c>
      <c r="N29" s="9" t="s">
        <v>14</v>
      </c>
    </row>
    <row r="30" spans="1:14" ht="39.75" customHeight="1">
      <c r="A30" s="14" t="s">
        <v>1028</v>
      </c>
      <c r="B30" s="14" t="s">
        <v>1039</v>
      </c>
      <c r="C30" s="14" t="s">
        <v>1045</v>
      </c>
      <c r="D30" s="14" t="s">
        <v>30</v>
      </c>
      <c r="E30" s="14">
        <v>201026015</v>
      </c>
      <c r="F30" s="14">
        <v>1</v>
      </c>
      <c r="G30" s="5" t="s">
        <v>1046</v>
      </c>
      <c r="H30" s="6" t="s">
        <v>1047</v>
      </c>
      <c r="I30" s="5">
        <v>58.16</v>
      </c>
      <c r="J30" s="5">
        <f aca="true" t="shared" si="6" ref="J30:J37">I30*0.5</f>
        <v>29.08</v>
      </c>
      <c r="K30" s="5">
        <v>80.2</v>
      </c>
      <c r="L30" s="5">
        <f aca="true" t="shared" si="7" ref="L30:L37">K30*0.5</f>
        <v>40.1</v>
      </c>
      <c r="M30" s="5">
        <f aca="true" t="shared" si="8" ref="M30:M37">J30+L30</f>
        <v>69.18</v>
      </c>
      <c r="N30" s="9" t="s">
        <v>14</v>
      </c>
    </row>
    <row r="31" spans="1:14" ht="39.75" customHeight="1">
      <c r="A31" s="14" t="s">
        <v>1048</v>
      </c>
      <c r="B31" s="14" t="s">
        <v>1049</v>
      </c>
      <c r="C31" s="14" t="s">
        <v>1050</v>
      </c>
      <c r="D31" s="14" t="s">
        <v>30</v>
      </c>
      <c r="E31" s="14">
        <v>201026016</v>
      </c>
      <c r="F31" s="14">
        <v>2</v>
      </c>
      <c r="G31" s="5" t="s">
        <v>1051</v>
      </c>
      <c r="H31" s="6" t="s">
        <v>1052</v>
      </c>
      <c r="I31" s="5">
        <v>54.23</v>
      </c>
      <c r="J31" s="5">
        <f t="shared" si="6"/>
        <v>27.115</v>
      </c>
      <c r="K31" s="5">
        <v>81.4</v>
      </c>
      <c r="L31" s="5">
        <f t="shared" si="7"/>
        <v>40.7</v>
      </c>
      <c r="M31" s="5">
        <f t="shared" si="8"/>
        <v>67.815</v>
      </c>
      <c r="N31" s="9" t="s">
        <v>14</v>
      </c>
    </row>
    <row r="32" spans="1:14" ht="39.75" customHeight="1">
      <c r="A32" s="15"/>
      <c r="B32" s="15"/>
      <c r="C32" s="15"/>
      <c r="D32" s="15"/>
      <c r="E32" s="15"/>
      <c r="F32" s="15"/>
      <c r="G32" s="5" t="s">
        <v>1053</v>
      </c>
      <c r="H32" s="6" t="s">
        <v>1054</v>
      </c>
      <c r="I32" s="5">
        <v>54.66</v>
      </c>
      <c r="J32" s="5">
        <f t="shared" si="6"/>
        <v>27.33</v>
      </c>
      <c r="K32" s="5">
        <v>79.6</v>
      </c>
      <c r="L32" s="5">
        <f t="shared" si="7"/>
        <v>39.8</v>
      </c>
      <c r="M32" s="5">
        <f t="shared" si="8"/>
        <v>67.13</v>
      </c>
      <c r="N32" s="9" t="s">
        <v>14</v>
      </c>
    </row>
    <row r="33" spans="1:14" ht="39.75" customHeight="1">
      <c r="A33" s="10" t="s">
        <v>1055</v>
      </c>
      <c r="B33" s="10" t="s">
        <v>1055</v>
      </c>
      <c r="C33" s="14" t="s">
        <v>1056</v>
      </c>
      <c r="D33" s="14" t="s">
        <v>30</v>
      </c>
      <c r="E33" s="14">
        <v>201026017</v>
      </c>
      <c r="F33" s="14">
        <v>1</v>
      </c>
      <c r="G33" s="5" t="s">
        <v>1057</v>
      </c>
      <c r="H33" s="6" t="s">
        <v>1058</v>
      </c>
      <c r="I33" s="5">
        <v>62.33</v>
      </c>
      <c r="J33" s="5">
        <f t="shared" si="6"/>
        <v>31.165</v>
      </c>
      <c r="K33" s="5">
        <v>83.4</v>
      </c>
      <c r="L33" s="5">
        <f t="shared" si="7"/>
        <v>41.7</v>
      </c>
      <c r="M33" s="5">
        <f t="shared" si="8"/>
        <v>72.86500000000001</v>
      </c>
      <c r="N33" s="9" t="s">
        <v>14</v>
      </c>
    </row>
    <row r="34" spans="1:14" ht="39.75" customHeight="1">
      <c r="A34" s="11"/>
      <c r="B34" s="11"/>
      <c r="C34" s="14" t="s">
        <v>1059</v>
      </c>
      <c r="D34" s="14" t="s">
        <v>30</v>
      </c>
      <c r="E34" s="14">
        <v>201026018</v>
      </c>
      <c r="F34" s="14">
        <v>1</v>
      </c>
      <c r="G34" s="5" t="s">
        <v>1060</v>
      </c>
      <c r="H34" s="6" t="s">
        <v>1061</v>
      </c>
      <c r="I34" s="5">
        <v>78.6</v>
      </c>
      <c r="J34" s="5">
        <f t="shared" si="6"/>
        <v>39.3</v>
      </c>
      <c r="K34" s="5">
        <v>76.6</v>
      </c>
      <c r="L34" s="5">
        <f t="shared" si="7"/>
        <v>38.3</v>
      </c>
      <c r="M34" s="5">
        <f t="shared" si="8"/>
        <v>77.6</v>
      </c>
      <c r="N34" s="9" t="s">
        <v>14</v>
      </c>
    </row>
    <row r="35" spans="1:14" ht="39.75" customHeight="1">
      <c r="A35" s="11"/>
      <c r="B35" s="11"/>
      <c r="C35" s="14" t="s">
        <v>1018</v>
      </c>
      <c r="D35" s="14" t="s">
        <v>30</v>
      </c>
      <c r="E35" s="14">
        <v>201026019</v>
      </c>
      <c r="F35" s="14">
        <v>1</v>
      </c>
      <c r="G35" s="5" t="s">
        <v>1062</v>
      </c>
      <c r="H35" s="6" t="s">
        <v>1063</v>
      </c>
      <c r="I35" s="5">
        <v>79.7</v>
      </c>
      <c r="J35" s="5">
        <f t="shared" si="6"/>
        <v>39.85</v>
      </c>
      <c r="K35" s="5">
        <v>74</v>
      </c>
      <c r="L35" s="5">
        <f t="shared" si="7"/>
        <v>37</v>
      </c>
      <c r="M35" s="5">
        <f t="shared" si="8"/>
        <v>76.85</v>
      </c>
      <c r="N35" s="9" t="s">
        <v>14</v>
      </c>
    </row>
    <row r="36" spans="1:14" ht="39.75" customHeight="1">
      <c r="A36" s="8" t="s">
        <v>1064</v>
      </c>
      <c r="B36" s="8" t="s">
        <v>1065</v>
      </c>
      <c r="C36" s="8" t="s">
        <v>178</v>
      </c>
      <c r="D36" s="8" t="s">
        <v>30</v>
      </c>
      <c r="E36" s="8">
        <v>201026020</v>
      </c>
      <c r="F36" s="8">
        <v>2</v>
      </c>
      <c r="G36" s="5" t="s">
        <v>1066</v>
      </c>
      <c r="H36" s="6" t="s">
        <v>1067</v>
      </c>
      <c r="I36" s="5">
        <v>67.05</v>
      </c>
      <c r="J36" s="5">
        <f t="shared" si="6"/>
        <v>33.525</v>
      </c>
      <c r="K36" s="5">
        <v>84.4</v>
      </c>
      <c r="L36" s="5">
        <f t="shared" si="7"/>
        <v>42.2</v>
      </c>
      <c r="M36" s="5">
        <f t="shared" si="8"/>
        <v>75.725</v>
      </c>
      <c r="N36" s="9" t="s">
        <v>14</v>
      </c>
    </row>
    <row r="37" spans="1:14" ht="39.75" customHeight="1">
      <c r="A37" s="8"/>
      <c r="B37" s="8"/>
      <c r="C37" s="8"/>
      <c r="D37" s="8"/>
      <c r="E37" s="8"/>
      <c r="F37" s="8"/>
      <c r="G37" s="5" t="s">
        <v>1068</v>
      </c>
      <c r="H37" s="6" t="s">
        <v>1069</v>
      </c>
      <c r="I37" s="5">
        <v>64.26</v>
      </c>
      <c r="J37" s="5">
        <f t="shared" si="6"/>
        <v>32.13</v>
      </c>
      <c r="K37" s="5">
        <v>82.2</v>
      </c>
      <c r="L37" s="5">
        <f t="shared" si="7"/>
        <v>41.1</v>
      </c>
      <c r="M37" s="5">
        <f t="shared" si="8"/>
        <v>73.23</v>
      </c>
      <c r="N37" s="9" t="s">
        <v>14</v>
      </c>
    </row>
  </sheetData>
  <sheetProtection/>
  <mergeCells count="37">
    <mergeCell ref="A1:N1"/>
    <mergeCell ref="A3:A12"/>
    <mergeCell ref="A14:A15"/>
    <mergeCell ref="A24:A27"/>
    <mergeCell ref="A31:A32"/>
    <mergeCell ref="A33:A35"/>
    <mergeCell ref="A36:A37"/>
    <mergeCell ref="B3:B12"/>
    <mergeCell ref="B14:B15"/>
    <mergeCell ref="B24:B27"/>
    <mergeCell ref="B31:B32"/>
    <mergeCell ref="B33:B35"/>
    <mergeCell ref="B36:B37"/>
    <mergeCell ref="C3:C6"/>
    <mergeCell ref="C7:C12"/>
    <mergeCell ref="C14:C15"/>
    <mergeCell ref="C24:C27"/>
    <mergeCell ref="C31:C32"/>
    <mergeCell ref="C36:C37"/>
    <mergeCell ref="D3:D6"/>
    <mergeCell ref="D7:D12"/>
    <mergeCell ref="D14:D15"/>
    <mergeCell ref="D24:D27"/>
    <mergeCell ref="D31:D32"/>
    <mergeCell ref="D36:D37"/>
    <mergeCell ref="E3:E6"/>
    <mergeCell ref="E7:E12"/>
    <mergeCell ref="E14:E15"/>
    <mergeCell ref="E24:E27"/>
    <mergeCell ref="E31:E32"/>
    <mergeCell ref="E36:E37"/>
    <mergeCell ref="F3:F6"/>
    <mergeCell ref="F7:F12"/>
    <mergeCell ref="F14:F15"/>
    <mergeCell ref="F24:F27"/>
    <mergeCell ref="F31:F32"/>
    <mergeCell ref="F36:F37"/>
  </mergeCells>
  <printOptions horizontalCentered="1"/>
  <pageMargins left="0.35" right="0.35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xyk</dc:creator>
  <cp:keywords/>
  <dc:description/>
  <cp:lastModifiedBy>Administrator</cp:lastModifiedBy>
  <cp:lastPrinted>2017-08-21T08:19:59Z</cp:lastPrinted>
  <dcterms:created xsi:type="dcterms:W3CDTF">2013-02-05T08:36:47Z</dcterms:created>
  <dcterms:modified xsi:type="dcterms:W3CDTF">2018-01-16T00:24:24Z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