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30"/>
  </bookViews>
  <sheets>
    <sheet name="Sheet1" sheetId="7" r:id="rId1"/>
    <sheet name="Sheet2" sheetId="3" state="hidden" r:id="rId2"/>
    <sheet name="Sheet3" sheetId="8" r:id="rId3"/>
  </sheets>
  <definedNames>
    <definedName name="_xlnm.Print_Area" localSheetId="0">Sheet1!$C$1:$N$33</definedName>
    <definedName name="_xlnm.Print_Titles" localSheetId="0">Sheet1!$1:$1</definedName>
  </definedNames>
  <calcPr calcId="144525" concurrentCalc="0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请具体到区（县域）；</t>
        </r>
      </text>
    </comment>
    <comment ref="L3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K4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请具体到区（县域）；</t>
        </r>
      </text>
    </comment>
    <comment ref="F5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D6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C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211指一本学历，211高校；
985指一本学历，985高校；</t>
        </r>
      </text>
    </comment>
    <comment ref="E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学校及专业名称与毕业证书上描述相符，不可简称。</t>
        </r>
      </text>
    </comment>
    <comment ref="G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高中学历专业填写“理科”或“文科”；</t>
        </r>
      </text>
    </comment>
    <comment ref="I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请在</t>
        </r>
        <r>
          <rPr>
            <b/>
            <sz val="9"/>
            <rFont val="宋体"/>
            <charset val="134"/>
          </rPr>
          <t>最高学历</t>
        </r>
        <r>
          <rPr>
            <sz val="9"/>
            <rFont val="宋体"/>
            <charset val="134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请在</t>
        </r>
        <r>
          <rPr>
            <b/>
            <sz val="9"/>
            <rFont val="宋体"/>
            <charset val="134"/>
          </rPr>
          <t>全日制最高学历</t>
        </r>
        <r>
          <rPr>
            <sz val="9"/>
            <rFont val="宋体"/>
            <charset val="134"/>
          </rPr>
          <t xml:space="preserve">栏标注“是”，其他学历空着，无须填写。
请务必填写正确（生成公式用）
</t>
        </r>
      </text>
    </comment>
    <comment ref="C15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</t>
        </r>
      </text>
    </comment>
    <comment ref="E15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</t>
        </r>
      </text>
    </comment>
    <comment ref="E21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K21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还在学校求学的，填写“学生”</t>
        </r>
      </text>
    </comment>
  </commentList>
</comments>
</file>

<file path=xl/sharedStrings.xml><?xml version="1.0" encoding="utf-8"?>
<sst xmlns="http://schemas.openxmlformats.org/spreadsheetml/2006/main" count="65">
  <si>
    <t>鹿城农商银行旗下富民融通投融资平台招聘报名表</t>
  </si>
  <si>
    <t>基本信息</t>
  </si>
  <si>
    <t>姓名</t>
  </si>
  <si>
    <t>性别</t>
  </si>
  <si>
    <t>籍贯</t>
  </si>
  <si>
    <t>民族</t>
  </si>
  <si>
    <t>出生日期</t>
  </si>
  <si>
    <t>单寸照片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</si>
  <si>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</si>
  <si>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</si>
  <si>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</si>
  <si>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</si>
  <si>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</si>
  <si>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</si>
  <si>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</si>
  <si>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手机号码</t>
  </si>
  <si>
    <t>健康状况</t>
  </si>
  <si>
    <t>参加工作时间</t>
  </si>
  <si>
    <t>全日制最高学历</t>
  </si>
  <si>
    <t>家庭地址</t>
  </si>
  <si>
    <t>是否服从地区调配</t>
  </si>
  <si>
    <t>英语水平</t>
  </si>
  <si>
    <t>计算机水平</t>
  </si>
  <si>
    <t>家庭电话</t>
  </si>
  <si>
    <t>应聘单位及岗位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</si>
  <si>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</si>
  <si>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</si>
  <si>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</si>
  <si>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</si>
  <si>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</si>
  <si>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</si>
  <si>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</si>
  <si>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</si>
  <si>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</si>
  <si>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</si>
  <si>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</si>
  <si>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</si>
  <si>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</si>
  <si>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</si>
  <si>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</si>
  <si>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</si>
  <si>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</si>
  <si>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家庭成员及重要社会关系</t>
  </si>
  <si>
    <t>关系</t>
  </si>
  <si>
    <t>亲属姓名</t>
  </si>
  <si>
    <t>获奖情况</t>
  </si>
  <si>
    <t>参加学生会社团情况</t>
  </si>
  <si>
    <t xml:space="preserve">申请人意见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
                                                                                          年   月   日  　　
 </t>
  </si>
  <si>
    <r>
      <rPr>
        <sz val="10"/>
        <color theme="1"/>
        <rFont val="宋体"/>
        <charset val="134"/>
      </rPr>
      <t xml:space="preserve">         
</t>
    </r>
  </si>
  <si>
    <t>序号</t>
  </si>
  <si>
    <t>报名序号</t>
  </si>
  <si>
    <t>应聘岗位</t>
  </si>
  <si>
    <t>年龄</t>
  </si>
  <si>
    <t>政治
面貌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</si>
  <si>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</si>
  <si>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</si>
  <si>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</si>
  <si>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</si>
  <si>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</si>
  <si>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</si>
  <si>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</si>
  <si>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</si>
  <si>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</si>
  <si>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工作情况</t>
  </si>
  <si>
    <t>家庭情况</t>
  </si>
</sst>
</file>

<file path=xl/styles.xml><?xml version="1.0" encoding="utf-8"?>
<styleSheet xmlns="http://schemas.openxmlformats.org/spreadsheetml/2006/main">
  <numFmts count="7">
    <numFmt numFmtId="176" formatCode="yyyy&quot;年&quot;m&quot;月&quot;d&quot;日&quot;;@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yyyy/m/d;@"/>
  </numFmts>
  <fonts count="31">
    <font>
      <sz val="10"/>
      <name val="Arial"/>
      <charset val="134"/>
    </font>
    <font>
      <sz val="10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3999145481734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 applyNumberFormat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8" borderId="10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27" borderId="13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Fill="1" applyBorder="1" applyAlignment="1" applyProtection="1">
      <alignment horizontal="center" vertical="center" wrapText="1"/>
    </xf>
    <xf numFmtId="0" fontId="3" fillId="3" borderId="0" xfId="49" applyFont="1" applyFill="1" applyBorder="1" applyAlignment="1" applyProtection="1">
      <alignment horizontal="center" vertical="center" wrapText="1"/>
    </xf>
    <xf numFmtId="0" fontId="3" fillId="3" borderId="0" xfId="49" applyFont="1" applyFill="1" applyAlignment="1" applyProtection="1">
      <alignment horizontal="center" vertical="center" wrapText="1"/>
    </xf>
    <xf numFmtId="0" fontId="4" fillId="3" borderId="0" xfId="49" applyFont="1" applyFill="1" applyBorder="1" applyAlignment="1" applyProtection="1">
      <alignment horizontal="center" vertical="center" wrapText="1"/>
    </xf>
    <xf numFmtId="0" fontId="5" fillId="3" borderId="0" xfId="49" applyFont="1" applyFill="1" applyBorder="1" applyAlignment="1" applyProtection="1">
      <alignment horizontal="left" vertical="center" wrapText="1"/>
    </xf>
    <xf numFmtId="0" fontId="6" fillId="3" borderId="0" xfId="49" applyFont="1" applyFill="1" applyBorder="1" applyAlignment="1" applyProtection="1">
      <alignment horizontal="left" vertical="center" wrapText="1"/>
    </xf>
    <xf numFmtId="0" fontId="3" fillId="3" borderId="2" xfId="49" applyFont="1" applyFill="1" applyBorder="1" applyAlignment="1" applyProtection="1">
      <alignment horizontal="center" vertical="center" wrapText="1"/>
    </xf>
    <xf numFmtId="49" fontId="3" fillId="3" borderId="3" xfId="49" applyNumberFormat="1" applyFont="1" applyFill="1" applyBorder="1" applyAlignment="1" applyProtection="1">
      <alignment horizontal="center" vertical="center" wrapText="1"/>
    </xf>
    <xf numFmtId="49" fontId="3" fillId="3" borderId="4" xfId="49" applyNumberFormat="1" applyFont="1" applyFill="1" applyBorder="1" applyAlignment="1" applyProtection="1">
      <alignment horizontal="center" vertical="center" wrapText="1"/>
    </xf>
    <xf numFmtId="49" fontId="3" fillId="3" borderId="5" xfId="49" applyNumberFormat="1" applyFont="1" applyFill="1" applyBorder="1" applyAlignment="1" applyProtection="1">
      <alignment horizontal="center" vertical="center" wrapText="1"/>
    </xf>
    <xf numFmtId="177" fontId="3" fillId="3" borderId="2" xfId="49" applyNumberFormat="1" applyFont="1" applyFill="1" applyBorder="1" applyAlignment="1" applyProtection="1">
      <alignment horizontal="center" vertical="center" wrapText="1"/>
    </xf>
    <xf numFmtId="0" fontId="3" fillId="3" borderId="3" xfId="49" applyFont="1" applyFill="1" applyBorder="1" applyAlignment="1" applyProtection="1">
      <alignment vertical="center" wrapText="1"/>
    </xf>
    <xf numFmtId="49" fontId="3" fillId="3" borderId="2" xfId="49" applyNumberFormat="1" applyFont="1" applyFill="1" applyBorder="1" applyAlignment="1" applyProtection="1">
      <alignment horizontal="center" vertical="center" wrapText="1"/>
    </xf>
    <xf numFmtId="0" fontId="3" fillId="3" borderId="2" xfId="49" applyFont="1" applyFill="1" applyBorder="1" applyAlignment="1" applyProtection="1">
      <alignment vertical="center" wrapText="1"/>
    </xf>
    <xf numFmtId="0" fontId="3" fillId="3" borderId="3" xfId="49" applyFont="1" applyFill="1" applyBorder="1" applyAlignment="1" applyProtection="1">
      <alignment horizontal="center" vertical="center" wrapText="1"/>
    </xf>
    <xf numFmtId="0" fontId="3" fillId="3" borderId="2" xfId="49" applyNumberFormat="1" applyFont="1" applyFill="1" applyBorder="1" applyAlignment="1" applyProtection="1">
      <alignment horizontal="center" vertical="center" wrapText="1"/>
    </xf>
    <xf numFmtId="0" fontId="3" fillId="3" borderId="3" xfId="49" applyNumberFormat="1" applyFont="1" applyFill="1" applyBorder="1" applyAlignment="1" applyProtection="1">
      <alignment horizontal="center" vertical="center" wrapText="1"/>
    </xf>
    <xf numFmtId="0" fontId="3" fillId="3" borderId="5" xfId="49" applyNumberFormat="1" applyFont="1" applyFill="1" applyBorder="1" applyAlignment="1" applyProtection="1">
      <alignment horizontal="center" vertical="center" wrapText="1"/>
    </xf>
    <xf numFmtId="14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2" xfId="49" applyNumberFormat="1" applyFont="1" applyFill="1" applyBorder="1" applyAlignment="1" applyProtection="1">
      <alignment horizontal="center" vertical="center" wrapText="1"/>
    </xf>
    <xf numFmtId="14" fontId="3" fillId="0" borderId="2" xfId="49" applyNumberFormat="1" applyFont="1" applyFill="1" applyBorder="1" applyAlignment="1" applyProtection="1">
      <alignment horizontal="center" vertical="center" wrapText="1"/>
    </xf>
    <xf numFmtId="14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177" fontId="3" fillId="3" borderId="3" xfId="49" applyNumberFormat="1" applyFont="1" applyFill="1" applyBorder="1" applyAlignment="1" applyProtection="1">
      <alignment horizontal="center" vertical="center" wrapText="1"/>
    </xf>
    <xf numFmtId="177" fontId="3" fillId="3" borderId="5" xfId="49" applyNumberFormat="1" applyFont="1" applyFill="1" applyBorder="1" applyAlignment="1" applyProtection="1">
      <alignment horizontal="center" vertical="center" wrapText="1"/>
    </xf>
    <xf numFmtId="0" fontId="3" fillId="3" borderId="2" xfId="49" applyNumberFormat="1" applyFont="1" applyFill="1" applyBorder="1" applyAlignment="1" applyProtection="1">
      <alignment vertical="center" wrapText="1"/>
    </xf>
    <xf numFmtId="17" fontId="3" fillId="3" borderId="2" xfId="49" applyNumberFormat="1" applyFont="1" applyFill="1" applyBorder="1" applyAlignment="1" applyProtection="1">
      <alignment horizontal="center" vertical="center" wrapText="1"/>
    </xf>
    <xf numFmtId="0" fontId="5" fillId="3" borderId="4" xfId="49" applyFont="1" applyFill="1" applyBorder="1" applyAlignment="1" applyProtection="1">
      <alignment horizontal="left" vertical="center" wrapText="1"/>
    </xf>
    <xf numFmtId="0" fontId="5" fillId="3" borderId="2" xfId="49" applyFont="1" applyFill="1" applyBorder="1" applyAlignment="1" applyProtection="1">
      <alignment horizontal="left" vertical="center" wrapText="1"/>
    </xf>
    <xf numFmtId="0" fontId="5" fillId="3" borderId="2" xfId="49" applyFont="1" applyFill="1" applyBorder="1" applyAlignment="1" applyProtection="1">
      <alignment horizontal="left" vertical="center"/>
    </xf>
    <xf numFmtId="0" fontId="7" fillId="3" borderId="0" xfId="49" applyFont="1" applyFill="1" applyBorder="1" applyAlignment="1" applyProtection="1">
      <alignment horizontal="left" vertical="center" wrapText="1"/>
    </xf>
    <xf numFmtId="0" fontId="3" fillId="3" borderId="0" xfId="49" applyFont="1" applyFill="1" applyBorder="1" applyAlignment="1" applyProtection="1">
      <alignment horizontal="left" vertical="center"/>
    </xf>
    <xf numFmtId="0" fontId="3" fillId="3" borderId="5" xfId="49" applyFont="1" applyFill="1" applyBorder="1" applyAlignment="1" applyProtection="1">
      <alignment vertical="center" wrapText="1"/>
    </xf>
    <xf numFmtId="0" fontId="3" fillId="3" borderId="5" xfId="49" applyFont="1" applyFill="1" applyBorder="1" applyAlignment="1" applyProtection="1">
      <alignment horizontal="center" vertical="center" wrapText="1"/>
    </xf>
    <xf numFmtId="178" fontId="3" fillId="3" borderId="3" xfId="49" applyNumberFormat="1" applyFont="1" applyFill="1" applyBorder="1" applyAlignment="1" applyProtection="1">
      <alignment horizontal="center" vertical="center" wrapText="1"/>
    </xf>
    <xf numFmtId="178" fontId="3" fillId="3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8" fillId="3" borderId="0" xfId="49" applyFont="1" applyFill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S35"/>
  <sheetViews>
    <sheetView tabSelected="1" topLeftCell="C1" workbookViewId="0">
      <selection activeCell="Q7" sqref="Q7"/>
    </sheetView>
  </sheetViews>
  <sheetFormatPr defaultColWidth="9.14285714285714" defaultRowHeight="28.5" customHeight="1"/>
  <cols>
    <col min="1" max="2" width="7.71428571428571" style="17" hidden="1" customWidth="1"/>
    <col min="3" max="3" width="12.7142857142857" style="17" customWidth="1"/>
    <col min="4" max="4" width="11.1428571428571" style="17" customWidth="1"/>
    <col min="5" max="5" width="11" style="17" customWidth="1"/>
    <col min="6" max="6" width="11.7142857142857" style="17" customWidth="1"/>
    <col min="7" max="9" width="11.8571428571429" style="17" customWidth="1"/>
    <col min="10" max="10" width="13.1428571428571" style="17" customWidth="1"/>
    <col min="11" max="11" width="10.7142857142857" style="17" customWidth="1"/>
    <col min="12" max="12" width="11.5714285714286" style="17" customWidth="1"/>
    <col min="13" max="13" width="10.1428571428571" style="17" customWidth="1"/>
    <col min="14" max="14" width="13.1428571428571" style="17" customWidth="1"/>
    <col min="15" max="16" width="11.7142857142857" style="17" customWidth="1"/>
    <col min="17" max="16384" width="9.14285714285714" style="17"/>
  </cols>
  <sheetData>
    <row r="1" ht="58.5" customHeight="1" spans="3:14"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26.25" customHeight="1" spans="3:14">
      <c r="C2" s="19" t="s">
        <v>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35.1" customHeight="1" spans="3:19">
      <c r="C3" s="21" t="s">
        <v>2</v>
      </c>
      <c r="D3" s="21"/>
      <c r="E3" s="21" t="s">
        <v>3</v>
      </c>
      <c r="F3" s="21"/>
      <c r="G3" s="21" t="s">
        <v>4</v>
      </c>
      <c r="H3" s="21"/>
      <c r="I3" s="21" t="s">
        <v>5</v>
      </c>
      <c r="J3" s="21"/>
      <c r="K3" s="21" t="s">
        <v>6</v>
      </c>
      <c r="L3" s="25"/>
      <c r="M3" s="21" t="s">
        <v>7</v>
      </c>
      <c r="N3" s="21"/>
      <c r="S3" s="54"/>
    </row>
    <row r="4" ht="35.1" customHeight="1" spans="3:19">
      <c r="C4" s="21" t="s">
        <v>8</v>
      </c>
      <c r="D4" s="21"/>
      <c r="E4" s="21" t="s">
        <v>9</v>
      </c>
      <c r="F4" s="22"/>
      <c r="G4" s="23"/>
      <c r="H4" s="24"/>
      <c r="I4" s="21" t="s">
        <v>10</v>
      </c>
      <c r="J4" s="21"/>
      <c r="K4" s="21" t="s">
        <v>11</v>
      </c>
      <c r="L4" s="21"/>
      <c r="M4" s="21"/>
      <c r="N4" s="21"/>
      <c r="S4" s="54"/>
    </row>
    <row r="5" ht="35.1" customHeight="1" spans="3:19">
      <c r="C5" s="21" t="s">
        <v>12</v>
      </c>
      <c r="D5" s="21"/>
      <c r="E5" s="21" t="s">
        <v>13</v>
      </c>
      <c r="F5" s="25"/>
      <c r="G5" s="21" t="s">
        <v>14</v>
      </c>
      <c r="H5" s="26"/>
      <c r="I5" s="21" t="s">
        <v>15</v>
      </c>
      <c r="J5" s="48"/>
      <c r="K5" s="21" t="s">
        <v>16</v>
      </c>
      <c r="L5" s="28"/>
      <c r="M5" s="21"/>
      <c r="N5" s="21"/>
      <c r="S5" s="54"/>
    </row>
    <row r="6" ht="35.1" customHeight="1" spans="3:19">
      <c r="C6" s="21" t="s">
        <v>17</v>
      </c>
      <c r="D6" s="25"/>
      <c r="E6" s="17" t="s">
        <v>18</v>
      </c>
      <c r="F6" s="27"/>
      <c r="G6" s="21" t="s">
        <v>19</v>
      </c>
      <c r="H6" s="21"/>
      <c r="I6" s="21"/>
      <c r="J6" s="21"/>
      <c r="K6" s="21" t="s">
        <v>20</v>
      </c>
      <c r="L6" s="25"/>
      <c r="M6" s="21"/>
      <c r="N6" s="21"/>
      <c r="S6" s="54"/>
    </row>
    <row r="7" ht="48.75" customHeight="1" spans="3:19">
      <c r="C7" s="21" t="s">
        <v>21</v>
      </c>
      <c r="D7" s="21"/>
      <c r="E7" s="21" t="s">
        <v>22</v>
      </c>
      <c r="F7" s="28"/>
      <c r="G7" s="21" t="s">
        <v>23</v>
      </c>
      <c r="H7" s="29"/>
      <c r="I7" s="49"/>
      <c r="J7" s="21" t="s">
        <v>24</v>
      </c>
      <c r="K7" s="29"/>
      <c r="L7" s="49"/>
      <c r="M7" s="21"/>
      <c r="N7" s="21"/>
      <c r="S7" s="54"/>
    </row>
    <row r="8" ht="30" customHeight="1" spans="3:14">
      <c r="C8" s="19" t="s">
        <v>25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ht="33.75" customHeight="1" spans="1:14">
      <c r="A9" s="17" t="s">
        <v>26</v>
      </c>
      <c r="B9" s="17" t="s">
        <v>27</v>
      </c>
      <c r="C9" s="30" t="s">
        <v>28</v>
      </c>
      <c r="D9" s="30"/>
      <c r="E9" s="30" t="s">
        <v>29</v>
      </c>
      <c r="F9" s="30"/>
      <c r="G9" s="30" t="s">
        <v>30</v>
      </c>
      <c r="H9" s="30"/>
      <c r="I9" s="31" t="s">
        <v>31</v>
      </c>
      <c r="J9" s="32"/>
      <c r="K9" s="29" t="s">
        <v>32</v>
      </c>
      <c r="L9" s="49"/>
      <c r="M9" s="29" t="s">
        <v>33</v>
      </c>
      <c r="N9" s="21" t="s">
        <v>34</v>
      </c>
    </row>
    <row r="10" ht="33.75" customHeight="1" spans="1:14">
      <c r="A10" s="17">
        <f t="shared" ref="A10:B12" si="0">M10</f>
        <v>0</v>
      </c>
      <c r="B10" s="17">
        <f t="shared" si="0"/>
        <v>0</v>
      </c>
      <c r="C10" s="30"/>
      <c r="D10" s="30"/>
      <c r="E10" s="30"/>
      <c r="F10" s="30"/>
      <c r="G10" s="30"/>
      <c r="H10" s="30"/>
      <c r="I10" s="50"/>
      <c r="J10" s="51"/>
      <c r="K10" s="29"/>
      <c r="L10" s="49"/>
      <c r="M10" s="31"/>
      <c r="N10" s="30"/>
    </row>
    <row r="11" ht="33.75" customHeight="1" spans="1:14">
      <c r="A11" s="17">
        <f t="shared" si="0"/>
        <v>0</v>
      </c>
      <c r="B11" s="17">
        <f t="shared" si="0"/>
        <v>0</v>
      </c>
      <c r="C11" s="30"/>
      <c r="D11" s="30"/>
      <c r="E11" s="30"/>
      <c r="F11" s="30"/>
      <c r="G11" s="30"/>
      <c r="H11" s="30"/>
      <c r="I11" s="50"/>
      <c r="J11" s="51"/>
      <c r="K11" s="29"/>
      <c r="L11" s="49"/>
      <c r="M11" s="31"/>
      <c r="N11" s="30"/>
    </row>
    <row r="12" ht="33.75" customHeight="1" spans="1:14">
      <c r="A12" s="17">
        <f t="shared" si="0"/>
        <v>0</v>
      </c>
      <c r="B12" s="17">
        <f t="shared" si="0"/>
        <v>0</v>
      </c>
      <c r="C12" s="30"/>
      <c r="D12" s="30"/>
      <c r="E12" s="30"/>
      <c r="F12" s="30"/>
      <c r="G12" s="30"/>
      <c r="H12" s="30"/>
      <c r="I12" s="50"/>
      <c r="J12" s="51"/>
      <c r="K12" s="29"/>
      <c r="L12" s="49"/>
      <c r="M12" s="31"/>
      <c r="N12" s="30"/>
    </row>
    <row r="13" ht="26.25" customHeight="1" spans="3:14">
      <c r="C13" s="30"/>
      <c r="D13" s="30"/>
      <c r="E13" s="30"/>
      <c r="F13" s="30"/>
      <c r="G13" s="30"/>
      <c r="H13" s="30"/>
      <c r="I13" s="50"/>
      <c r="J13" s="51"/>
      <c r="K13" s="29"/>
      <c r="L13" s="49"/>
      <c r="M13" s="31"/>
      <c r="N13" s="30"/>
    </row>
    <row r="14" ht="30" customHeight="1" spans="3:14">
      <c r="C14" s="19" t="s">
        <v>35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ht="30" customHeight="1" spans="3:14">
      <c r="C15" s="31" t="s">
        <v>36</v>
      </c>
      <c r="D15" s="32"/>
      <c r="E15" s="30" t="s">
        <v>37</v>
      </c>
      <c r="F15" s="30"/>
      <c r="G15" s="30" t="s">
        <v>38</v>
      </c>
      <c r="H15" s="30"/>
      <c r="I15" s="30" t="s">
        <v>39</v>
      </c>
      <c r="J15" s="30"/>
      <c r="K15" s="30" t="s">
        <v>40</v>
      </c>
      <c r="L15" s="30"/>
      <c r="M15" s="31" t="s">
        <v>41</v>
      </c>
      <c r="N15" s="32"/>
    </row>
    <row r="16" ht="30" customHeight="1" spans="3:14">
      <c r="C16" s="33"/>
      <c r="D16" s="34"/>
      <c r="E16" s="33"/>
      <c r="F16" s="34"/>
      <c r="G16" s="35"/>
      <c r="H16" s="35"/>
      <c r="I16" s="35"/>
      <c r="J16" s="35"/>
      <c r="K16" s="35"/>
      <c r="L16" s="35"/>
      <c r="M16" s="38"/>
      <c r="N16" s="34"/>
    </row>
    <row r="17" ht="30" customHeight="1" spans="3:14">
      <c r="C17" s="33"/>
      <c r="D17" s="34"/>
      <c r="E17" s="36"/>
      <c r="F17" s="35"/>
      <c r="G17" s="35"/>
      <c r="H17" s="35"/>
      <c r="I17" s="35"/>
      <c r="J17" s="35"/>
      <c r="K17" s="35"/>
      <c r="L17" s="35"/>
      <c r="M17" s="38"/>
      <c r="N17" s="34"/>
    </row>
    <row r="18" ht="30" customHeight="1" spans="3:14"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8"/>
      <c r="N18" s="34"/>
    </row>
    <row r="19" ht="26.25" customHeight="1" spans="3:14">
      <c r="C19" s="33"/>
      <c r="D19" s="37"/>
      <c r="E19" s="33"/>
      <c r="F19" s="34"/>
      <c r="G19" s="38"/>
      <c r="H19" s="34"/>
      <c r="I19" s="38"/>
      <c r="J19" s="34"/>
      <c r="K19" s="52"/>
      <c r="L19" s="53"/>
      <c r="M19" s="38"/>
      <c r="N19" s="34"/>
    </row>
    <row r="20" ht="30.75" customHeight="1" spans="3:14">
      <c r="C20" s="19" t="s">
        <v>42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ht="30.75" customHeight="1" spans="3:14">
      <c r="C21" s="30" t="s">
        <v>43</v>
      </c>
      <c r="D21" s="30" t="s">
        <v>44</v>
      </c>
      <c r="E21" s="39" t="s">
        <v>6</v>
      </c>
      <c r="F21" s="40"/>
      <c r="G21" s="30" t="s">
        <v>12</v>
      </c>
      <c r="H21" s="30"/>
      <c r="I21" s="31" t="s">
        <v>38</v>
      </c>
      <c r="J21" s="32"/>
      <c r="K21" s="31" t="s">
        <v>40</v>
      </c>
      <c r="L21" s="32"/>
      <c r="M21" s="21" t="s">
        <v>41</v>
      </c>
      <c r="N21" s="21"/>
    </row>
    <row r="22" ht="30.75" customHeight="1" spans="3:14">
      <c r="C22" s="30"/>
      <c r="D22" s="41"/>
      <c r="E22" s="42"/>
      <c r="F22" s="30"/>
      <c r="G22" s="30"/>
      <c r="H22" s="30"/>
      <c r="I22" s="30"/>
      <c r="J22" s="30"/>
      <c r="K22" s="30"/>
      <c r="L22" s="30"/>
      <c r="M22" s="21"/>
      <c r="N22" s="21"/>
    </row>
    <row r="23" ht="26.25" customHeight="1" spans="3:14">
      <c r="C23" s="30"/>
      <c r="D23" s="41"/>
      <c r="E23" s="42"/>
      <c r="F23" s="30"/>
      <c r="G23" s="30"/>
      <c r="H23" s="30"/>
      <c r="I23" s="30"/>
      <c r="J23" s="30"/>
      <c r="K23" s="30"/>
      <c r="L23" s="30"/>
      <c r="M23" s="21"/>
      <c r="N23" s="21"/>
    </row>
    <row r="24" ht="26.25" customHeight="1" spans="3:14">
      <c r="C24" s="30"/>
      <c r="D24" s="41"/>
      <c r="E24" s="30"/>
      <c r="F24" s="30"/>
      <c r="G24" s="30"/>
      <c r="H24" s="30"/>
      <c r="I24" s="30"/>
      <c r="J24" s="30"/>
      <c r="K24" s="30"/>
      <c r="L24" s="30"/>
      <c r="M24" s="21"/>
      <c r="N24" s="21"/>
    </row>
    <row r="25" ht="26.25" customHeight="1" spans="3:14">
      <c r="C25" s="43" t="s">
        <v>45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ht="31.5" customHeight="1" spans="3:14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ht="26.25" customHeight="1" spans="3:14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ht="26.25" customHeight="1" spans="1:14">
      <c r="A28" s="17">
        <f>O28</f>
        <v>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ht="26.25" customHeight="1" spans="1:14">
      <c r="A29" s="17">
        <f>O29</f>
        <v>0</v>
      </c>
      <c r="C29" s="19" t="s">
        <v>46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ht="30.75" customHeight="1" spans="1:14">
      <c r="A30" s="17">
        <f>O30</f>
        <v>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ht="26.25" customHeight="1" spans="3:14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ht="38.25" customHeight="1" spans="3:14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ht="126.75" customHeight="1" spans="3:14">
      <c r="C33" s="44" t="s">
        <v>47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="16" customFormat="1" customHeight="1" spans="3:14">
      <c r="C34" s="46" t="s">
        <v>48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="16" customFormat="1" ht="43.5" customHeight="1" spans="3:14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</sheetData>
  <sheetProtection insertRows="0" insertColumns="0" deleteColumns="0" deleteRows="0"/>
  <mergeCells count="90">
    <mergeCell ref="C1:N1"/>
    <mergeCell ref="C2:N2"/>
    <mergeCell ref="F4:H4"/>
    <mergeCell ref="H6:J6"/>
    <mergeCell ref="H7:I7"/>
    <mergeCell ref="K7:L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C25:N25"/>
    <mergeCell ref="C29:N29"/>
    <mergeCell ref="C33:N33"/>
    <mergeCell ref="C34:N35"/>
    <mergeCell ref="M3:N7"/>
    <mergeCell ref="C26:N28"/>
    <mergeCell ref="C30:N32"/>
  </mergeCells>
  <dataValidations count="10"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4">
      <formula1>"党员,预备党员,入党积极分子,团员,群众,民建党"</formula1>
    </dataValidation>
    <dataValidation type="list" allowBlank="1" showInputMessage="1" showErrorMessage="1" sqref="C10:D10">
      <formula1>"研究生,研究生（非全日制）,985,211,一本,二本,三本,本科（非全日制）,本科（国外）,专升本,大专,大专（自考）,中专,高中,初中"</formula1>
    </dataValidation>
    <dataValidation allowBlank="1" showInputMessage="1" showErrorMessage="1" error="请输入正确的职称，可参考《专业技术职称列表》" sqref="C26 C30"/>
    <dataValidation type="list" allowBlank="1" showInputMessage="1" showErrorMessage="1" sqref="K10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1:N13">
      <formula1>"是"</formula1>
    </dataValidation>
  </dataValidations>
  <printOptions horizontalCentered="1"/>
  <pageMargins left="0.354166666666667" right="0.393055555555556" top="0.786805555555556" bottom="0.393055555555556" header="0.313888888888889" footer="0.15625"/>
  <pageSetup paperSize="9" scale="67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M176"/>
  <sheetViews>
    <sheetView workbookViewId="0">
      <selection activeCell="G2" sqref="G2"/>
    </sheetView>
  </sheetViews>
  <sheetFormatPr defaultColWidth="9.14285714285714" defaultRowHeight="30" customHeight="1"/>
  <cols>
    <col min="1" max="1" width="9.14285714285714" style="2" customWidth="1"/>
    <col min="2" max="2" width="8.85714285714286" style="2" customWidth="1"/>
    <col min="3" max="3" width="12.1428571428571" style="2" customWidth="1"/>
    <col min="4" max="4" width="11.2857142857143" style="2" customWidth="1"/>
    <col min="5" max="5" width="8.85714285714286" style="2" customWidth="1"/>
    <col min="6" max="6" width="10.7142857142857" style="2" customWidth="1"/>
    <col min="7" max="7" width="18.7142857142857" style="2" customWidth="1"/>
    <col min="8" max="8" width="17.5714285714286" style="2" customWidth="1"/>
    <col min="9" max="9" width="9.28571428571429" style="2" customWidth="1"/>
    <col min="10" max="10" width="11.8571428571429" style="2" customWidth="1"/>
    <col min="11" max="11" width="11.2857142857143" style="2" customWidth="1"/>
    <col min="12" max="12" width="13" style="2" customWidth="1"/>
    <col min="13" max="13" width="12.7142857142857" style="2" customWidth="1"/>
    <col min="14" max="14" width="15" style="2" customWidth="1"/>
    <col min="15" max="15" width="18.7142857142857" style="2" customWidth="1"/>
    <col min="16" max="16" width="19.4285714285714" style="2" customWidth="1"/>
    <col min="17" max="17" width="18.5714285714286" style="2" customWidth="1"/>
    <col min="18" max="18" width="12" style="2" customWidth="1"/>
    <col min="19" max="19" width="17.2857142857143" style="3" customWidth="1"/>
    <col min="20" max="20" width="20" style="3" customWidth="1"/>
    <col min="21" max="21" width="18.4285714285714" style="3" customWidth="1"/>
    <col min="22" max="22" width="18.8571428571429" style="3" customWidth="1"/>
    <col min="23" max="23" width="17.2857142857143" style="3" customWidth="1"/>
    <col min="24" max="24" width="37.7142857142857" style="3" customWidth="1"/>
    <col min="25" max="25" width="11" style="3" customWidth="1"/>
    <col min="26" max="26" width="34.1428571428571" style="2" customWidth="1"/>
    <col min="27" max="27" width="34.7142857142857" style="4" customWidth="1"/>
    <col min="28" max="28" width="36.8571428571429" style="5" customWidth="1"/>
    <col min="29" max="29" width="18" style="4" customWidth="1"/>
    <col min="30" max="30" width="25.5714285714286" style="6" customWidth="1"/>
    <col min="31" max="31" width="9.71428571428571" style="2" customWidth="1"/>
    <col min="32" max="32" width="11.1428571428571" style="2" customWidth="1"/>
    <col min="33" max="33" width="11.8571428571429" style="2" customWidth="1"/>
    <col min="34" max="34" width="9.14285714285714" style="2"/>
    <col min="35" max="35" width="10.2857142857143" style="2" customWidth="1"/>
    <col min="36" max="36" width="17.4285714285714" style="2" customWidth="1"/>
    <col min="37" max="37" width="14.8571428571429" style="2" customWidth="1"/>
    <col min="38" max="38" width="14.8571428571429" style="3" customWidth="1"/>
    <col min="39" max="39" width="11.8571428571429" style="2" customWidth="1"/>
    <col min="40" max="40" width="11.1428571428571" style="2" customWidth="1"/>
    <col min="41" max="41" width="21.5714285714286" style="2" customWidth="1"/>
    <col min="42" max="42" width="11.8571428571429" style="2" customWidth="1"/>
    <col min="43" max="43" width="11.8571428571429" style="3" customWidth="1"/>
    <col min="44" max="16384" width="9.14285714285714" style="2"/>
  </cols>
  <sheetData>
    <row r="1" s="1" customFormat="1" ht="24" spans="1:247">
      <c r="A1" s="7" t="s">
        <v>49</v>
      </c>
      <c r="B1" s="7" t="s">
        <v>50</v>
      </c>
      <c r="C1" s="7" t="s">
        <v>2</v>
      </c>
      <c r="D1" s="7" t="s">
        <v>51</v>
      </c>
      <c r="E1" s="7" t="s">
        <v>3</v>
      </c>
      <c r="F1" s="7" t="s">
        <v>5</v>
      </c>
      <c r="G1" s="7" t="s">
        <v>4</v>
      </c>
      <c r="H1" s="7" t="s">
        <v>6</v>
      </c>
      <c r="I1" s="7" t="s">
        <v>52</v>
      </c>
      <c r="J1" s="7" t="s">
        <v>53</v>
      </c>
      <c r="K1" s="7" t="s">
        <v>8</v>
      </c>
      <c r="L1" s="7" t="s">
        <v>10</v>
      </c>
      <c r="M1" s="7" t="s">
        <v>17</v>
      </c>
      <c r="N1" s="7" t="s">
        <v>54</v>
      </c>
      <c r="O1" s="7" t="s">
        <v>55</v>
      </c>
      <c r="P1" s="7" t="s">
        <v>56</v>
      </c>
      <c r="Q1" s="7" t="s">
        <v>57</v>
      </c>
      <c r="R1" s="7" t="s">
        <v>58</v>
      </c>
      <c r="S1" s="7" t="s">
        <v>59</v>
      </c>
      <c r="T1" s="7" t="s">
        <v>60</v>
      </c>
      <c r="U1" s="7" t="s">
        <v>61</v>
      </c>
      <c r="V1" s="7" t="s">
        <v>9</v>
      </c>
      <c r="W1" s="7" t="s">
        <v>62</v>
      </c>
      <c r="X1" s="7" t="s">
        <v>19</v>
      </c>
      <c r="Y1" s="7" t="s">
        <v>41</v>
      </c>
      <c r="Z1" s="7" t="s">
        <v>45</v>
      </c>
      <c r="AA1" s="7" t="s">
        <v>46</v>
      </c>
      <c r="AB1" s="11" t="s">
        <v>63</v>
      </c>
      <c r="AC1" s="7" t="s">
        <v>64</v>
      </c>
      <c r="AD1" s="12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</row>
    <row r="2" ht="228.95" customHeight="1" spans="3:32">
      <c r="C2" s="2">
        <f>Sheet1!D3</f>
        <v>0</v>
      </c>
      <c r="D2" s="2">
        <f>Sheet1!K7</f>
        <v>0</v>
      </c>
      <c r="E2" s="2" t="str">
        <f>IF(Sheet1!F3="","",Sheet1!F3)</f>
        <v/>
      </c>
      <c r="F2" s="2" t="str">
        <f>IF(Sheet1!J3="","",Sheet1!J3)</f>
        <v/>
      </c>
      <c r="G2" s="8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9" t="str">
        <f>IF(Sheet1!D6="","",Sheet1!D6)</f>
        <v/>
      </c>
      <c r="N2" s="9" t="str">
        <f>IF(ISNA(VLOOKUP("是",Sheet1!$B$8:$N$13,2,0)),"",VLOOKUP("是",Sheet1!$B$8:$N$13,2,0))</f>
        <v/>
      </c>
      <c r="O2" s="9" t="str">
        <f>IF(ISNA(VLOOKUP("是",Sheet1!$B$8:$N$13,8,0)),"",VLOOKUP("是",Sheet1!$B$8:$N$13,8,0))</f>
        <v/>
      </c>
      <c r="P2" s="9" t="str">
        <f>IF(ISNA(VLOOKUP("是",Sheet1!$B$8:$N$13,4,0)),"",VLOOKUP("是",Sheet1!$B$8:$N$13,4,0))</f>
        <v/>
      </c>
      <c r="Q2" s="9" t="str">
        <f>IF(ISNA(VLOOKUP("是",Sheet1!$B$8:$N$13,6,0)),"",VLOOKUP("是",Sheet1!$B$8:$N$13,6,0))</f>
        <v/>
      </c>
      <c r="R2" s="9" t="str">
        <f>IF(ISNA(VLOOKUP("是",Sheet1!$A$8:$N$13,3,0)),"",VLOOKUP("是",Sheet1!$A$8:$N$13,3,0))</f>
        <v/>
      </c>
      <c r="S2" s="9" t="str">
        <f>IF(ISNA(VLOOKUP("是",Sheet1!$A$8:$N$13,9,0)),"",VLOOKUP("是",Sheet1!$A$8:$N$13,9,0))</f>
        <v/>
      </c>
      <c r="T2" s="9" t="str">
        <f>IF(ISNA(VLOOKUP("是",Sheet1!$A$8:$N$13,5,0)),"",VLOOKUP("是",Sheet1!$A$8:$N$13,5,0))</f>
        <v/>
      </c>
      <c r="U2" s="9" t="str">
        <f>IF(ISNA(VLOOKUP("是",Sheet1!$A$8:$N$13,7,0)),"",VLOOKUP("是",Sheet1!$A$8:$N$13,7,0))</f>
        <v/>
      </c>
      <c r="V2" s="3" t="str">
        <f>IF(Sheet1!F4="","",Sheet1!F4)</f>
        <v/>
      </c>
      <c r="W2" s="10" t="str">
        <f>IF(Sheet1!J5="","",Sheet1!J5)</f>
        <v/>
      </c>
      <c r="X2" s="3" t="str">
        <f>IF(Sheet1!H6="","",Sheet1!H6)</f>
        <v/>
      </c>
      <c r="Y2" s="5" t="str">
        <f>IF(Sheet1!H5="","",Sheet1!H5)</f>
        <v/>
      </c>
      <c r="Z2" s="2">
        <f>Sheet1!C26</f>
        <v>0</v>
      </c>
      <c r="AA2" s="4">
        <f>Sheet1!C30</f>
        <v>0</v>
      </c>
      <c r="AB2" s="14" t="str">
        <f>CONCATENATE(TEXT(TEXT(Sheet1!C16,0),"yyyy/mm/dd"),"-",TEXT(TEXT(Sheet1!E16,0),"yyyy/mm/dd"),Sheet1!I16,Sheet1!K16,"；",TEXT(TEXT(Sheet1!C17,0),"yyyy/mm/dd"),"-",TEXT(TEXT(Sheet1!E17,0),"yyyy/mm/dd"),Sheet1!G17,Sheet1!I17,Sheet1!K17,"；",TEXT(TEXT(Sheet1!C18,0),"yyyy/mm/dd"),"-",TEXT(TEXT(Sheet1!E18,0),"yyyy/mm/dd"),Sheet1!G18,Sheet1!I18,Sheet1!K18,"；",TEXT(TEXT(Sheet1!C19,0),"yyyy/mm/dd"),"-",TEXT(TEXT(Sheet1!E19,0),"yyyy/mm/dd"),Sheet1!G19,Sheet1!I19,Sheet1!K19)</f>
        <v>1900/01/00-1900/01/00；1900/01/00-1900/01/00；1900/01/00-1900/01/00；1900/01/00-1900/01/00</v>
      </c>
      <c r="AC2" s="4" t="str">
        <f>CONCATENATE(Sheet1!C22,Sheet1!D22,"是",Sheet1!I22,Sheet1!K22,"；",Sheet1!C23,Sheet1!D23,"是",Sheet1!I23,Sheet1!K23,"；",Sheet1!C24,Sheet1!D24,"是",Sheet1!I24,Sheet1!K24,)</f>
        <v>是；是；是</v>
      </c>
      <c r="AE2" s="15"/>
      <c r="AF2" s="15"/>
    </row>
    <row r="3" ht="16.5" customHeight="1" spans="7:7">
      <c r="G3" s="8"/>
    </row>
    <row r="4" ht="16.5" customHeight="1" spans="7:7">
      <c r="G4" s="8"/>
    </row>
    <row r="5" ht="16.5" customHeight="1" spans="7:7">
      <c r="G5" s="8"/>
    </row>
    <row r="6" ht="16.5" customHeight="1" spans="7:7">
      <c r="G6" s="8"/>
    </row>
    <row r="7" ht="16.5" customHeight="1" spans="7:7">
      <c r="G7" s="8"/>
    </row>
    <row r="8" ht="16.5" customHeight="1" spans="7:7">
      <c r="G8" s="8"/>
    </row>
    <row r="9" ht="16.5" customHeight="1" spans="7:7">
      <c r="G9" s="8"/>
    </row>
    <row r="10" ht="16.5" customHeight="1" spans="7:42">
      <c r="G10" s="8"/>
      <c r="AC10" s="6"/>
      <c r="AD10" s="4"/>
      <c r="AK10" s="3"/>
      <c r="AP10" s="3"/>
    </row>
    <row r="11" ht="16.5" customHeight="1" spans="7:7">
      <c r="G11" s="8"/>
    </row>
    <row r="12" ht="16.5" customHeight="1" spans="7:7">
      <c r="G12" s="8"/>
    </row>
    <row r="13" ht="16.5" customHeight="1" spans="7:7">
      <c r="G13" s="8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3">
      <formula1>OR(LEN(G3)=15,LEN(G3)=18)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7" sqref="I17"/>
    </sheetView>
  </sheetViews>
  <sheetFormatPr defaultColWidth="9" defaultRowHeight="12.7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</cp:lastModifiedBy>
  <dcterms:created xsi:type="dcterms:W3CDTF">2013-10-10T06:54:00Z</dcterms:created>
  <cp:lastPrinted>2018-02-24T01:39:00Z</cp:lastPrinted>
  <dcterms:modified xsi:type="dcterms:W3CDTF">2018-04-11T08:28:54Z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