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95" windowHeight="12210"/>
  </bookViews>
  <sheets>
    <sheet name="Sheet1" sheetId="1" r:id="rId1"/>
  </sheets>
  <definedNames>
    <definedName name="_xlnm.Print_Area" localSheetId="0">Sheet1!$A$1:$J$95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55" i="1"/>
  <c r="E54"/>
  <c r="E53"/>
  <c r="E47"/>
  <c r="H46"/>
  <c r="G46"/>
  <c r="E46"/>
  <c r="G45"/>
  <c r="H45" s="1"/>
  <c r="E45"/>
  <c r="G44"/>
  <c r="E44"/>
  <c r="H44" s="1"/>
  <c r="G43"/>
  <c r="E43"/>
  <c r="H43" s="1"/>
  <c r="H42"/>
  <c r="G42"/>
  <c r="E42"/>
  <c r="G41"/>
  <c r="H41" s="1"/>
  <c r="E41"/>
  <c r="G40"/>
  <c r="E40"/>
  <c r="H40" s="1"/>
  <c r="G39"/>
  <c r="E39"/>
  <c r="H39" s="1"/>
  <c r="H38"/>
  <c r="G38"/>
  <c r="E38"/>
  <c r="G37"/>
  <c r="H37" s="1"/>
  <c r="E37"/>
  <c r="G36"/>
  <c r="E36"/>
  <c r="H36" s="1"/>
  <c r="G35"/>
  <c r="E35"/>
  <c r="H35" s="1"/>
  <c r="H34"/>
  <c r="G34"/>
  <c r="E34"/>
  <c r="G33"/>
  <c r="H33" s="1"/>
  <c r="E33"/>
  <c r="G32"/>
  <c r="E32"/>
  <c r="H32" s="1"/>
  <c r="G31"/>
  <c r="E31"/>
  <c r="H31" s="1"/>
  <c r="H30"/>
  <c r="G30"/>
  <c r="E30"/>
  <c r="G29"/>
  <c r="H29" s="1"/>
  <c r="E29"/>
  <c r="G28"/>
  <c r="E28"/>
  <c r="H28" s="1"/>
  <c r="G27"/>
  <c r="E27"/>
  <c r="H27" s="1"/>
  <c r="H26"/>
  <c r="G26"/>
  <c r="E26"/>
  <c r="G25"/>
  <c r="H25" s="1"/>
  <c r="E25"/>
  <c r="G24"/>
  <c r="E24"/>
  <c r="H24" s="1"/>
  <c r="G23"/>
  <c r="E23"/>
  <c r="H23" s="1"/>
  <c r="H22"/>
  <c r="G22"/>
  <c r="E22"/>
  <c r="G21"/>
  <c r="H21" s="1"/>
  <c r="E21"/>
  <c r="G20"/>
  <c r="E20"/>
  <c r="H20" s="1"/>
  <c r="G19"/>
  <c r="E19"/>
  <c r="H19" s="1"/>
  <c r="H18"/>
  <c r="G18"/>
  <c r="E18"/>
  <c r="G17"/>
  <c r="H17" s="1"/>
  <c r="E17"/>
  <c r="E16"/>
  <c r="G15"/>
  <c r="H15" s="1"/>
  <c r="E15"/>
  <c r="G14"/>
  <c r="E14"/>
  <c r="H14" s="1"/>
  <c r="G13"/>
  <c r="E13"/>
  <c r="H13" s="1"/>
  <c r="H12"/>
  <c r="G12"/>
  <c r="E12"/>
  <c r="G11"/>
  <c r="H11" s="1"/>
  <c r="E11"/>
  <c r="G10"/>
  <c r="E10"/>
  <c r="H10" s="1"/>
  <c r="G9"/>
  <c r="E9"/>
  <c r="H9" s="1"/>
  <c r="H8"/>
  <c r="G8"/>
  <c r="E8"/>
  <c r="G7"/>
  <c r="H7" s="1"/>
  <c r="E7"/>
  <c r="G6"/>
  <c r="E6"/>
  <c r="H6" s="1"/>
  <c r="G5"/>
  <c r="E5"/>
  <c r="H5" s="1"/>
  <c r="H4"/>
  <c r="G4"/>
  <c r="E4"/>
</calcChain>
</file>

<file path=xl/sharedStrings.xml><?xml version="1.0" encoding="utf-8"?>
<sst xmlns="http://schemas.openxmlformats.org/spreadsheetml/2006/main" count="136" uniqueCount="48">
  <si>
    <t>附件1</t>
  </si>
  <si>
    <t>2018年湖南省株洲市荷塘区公开招聘事业单位工作人员面试人员总成绩</t>
  </si>
  <si>
    <t>序号</t>
  </si>
  <si>
    <t>考号</t>
  </si>
  <si>
    <t>报考职位</t>
  </si>
  <si>
    <t>笔试成绩</t>
  </si>
  <si>
    <t>折合分
（60%）</t>
  </si>
  <si>
    <t>面试成绩</t>
  </si>
  <si>
    <t>折合分
（40%）</t>
  </si>
  <si>
    <t>总成绩</t>
  </si>
  <si>
    <t>排名</t>
  </si>
  <si>
    <t>备注</t>
  </si>
  <si>
    <t>大数据信息中心工作人员1</t>
  </si>
  <si>
    <t>大数据信息中心工作人员2</t>
  </si>
  <si>
    <t>机构编制信息中心工作人员1</t>
  </si>
  <si>
    <t>机构编制信息中心工作人员2</t>
  </si>
  <si>
    <t>政府投资审计中心投资审计员</t>
  </si>
  <si>
    <t>价格认证中心工作人员</t>
  </si>
  <si>
    <t>缺考</t>
  </si>
  <si>
    <t>民意调查中心工作人员1</t>
  </si>
  <si>
    <t>民意调查中心工作人员2</t>
  </si>
  <si>
    <t>文化馆足球教练员</t>
  </si>
  <si>
    <t>文化馆音乐表演人员</t>
  </si>
  <si>
    <t>政务中心机房和网络维护人员</t>
  </si>
  <si>
    <t>政务中心工作人员</t>
  </si>
  <si>
    <t>国库集中支付核算中心财务会计（专技岗位）</t>
  </si>
  <si>
    <t>国库集中支付核算中心财务会计（管理岗位）</t>
  </si>
  <si>
    <t>数字化城市管理监督指挥中心工作人员</t>
  </si>
  <si>
    <t>农村经济管理服务站工作人员</t>
  </si>
  <si>
    <t>企业服务中心工作人员1</t>
  </si>
  <si>
    <t>企业服务中心工作人员2</t>
  </si>
  <si>
    <t>企业服务中心工作人员3</t>
  </si>
  <si>
    <t>建筑安全办公室工作人员</t>
  </si>
  <si>
    <t>互联网新闻宣传管理办公室工作人员</t>
  </si>
  <si>
    <t>物业管理办公室工作人员</t>
  </si>
  <si>
    <t>／</t>
  </si>
  <si>
    <t>放弃面试资格</t>
  </si>
  <si>
    <t>递补进入面试，
放弃面试资格</t>
  </si>
  <si>
    <t>信访接待中心工作人员</t>
  </si>
  <si>
    <t>疾病预防控制中心检验人员</t>
  </si>
  <si>
    <t>疾病预防控制中心公卫医生</t>
  </si>
  <si>
    <t>卫生计生会计集中核算中心工作人员1</t>
  </si>
  <si>
    <t>卫生计生会计集中核算中心工作人员2</t>
  </si>
  <si>
    <t>民政局(慈善办公室)工作人员</t>
  </si>
  <si>
    <t>征地工作协调管理办公室工作人员</t>
  </si>
  <si>
    <t>镇（街道）所属事业单位、合泰管理办公室工作人员1</t>
  </si>
  <si>
    <t>递补进入面试</t>
  </si>
  <si>
    <t>镇（街道）所属事业单位、合泰管理办公室工作人员2</t>
  </si>
</sst>
</file>

<file path=xl/styles.xml><?xml version="1.0" encoding="utf-8"?>
<styleSheet xmlns="http://schemas.openxmlformats.org/spreadsheetml/2006/main">
  <numFmts count="1">
    <numFmt numFmtId="178" formatCode="0.00_ "/>
  </numFmts>
  <fonts count="1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宋体"/>
      <charset val="134"/>
      <scheme val="minor"/>
    </font>
    <font>
      <sz val="14"/>
      <color indexed="8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3" fillId="2" borderId="2" xfId="0" applyFont="1" applyFill="1" applyBorder="1" applyAlignment="1">
      <alignment vertical="center"/>
    </xf>
    <xf numFmtId="20" fontId="3" fillId="2" borderId="0" xfId="0" applyNumberFormat="1" applyFont="1" applyFill="1" applyAlignment="1"/>
    <xf numFmtId="0" fontId="0" fillId="0" borderId="2" xfId="0" applyFont="1" applyFill="1" applyBorder="1" applyAlignment="1"/>
    <xf numFmtId="0" fontId="3" fillId="2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5"/>
  <sheetViews>
    <sheetView tabSelected="1" topLeftCell="A82" zoomScaleNormal="100" zoomScaleSheetLayoutView="100" workbookViewId="0">
      <selection activeCell="A96" sqref="A96:XFD96"/>
    </sheetView>
  </sheetViews>
  <sheetFormatPr defaultColWidth="9" defaultRowHeight="14.25"/>
  <cols>
    <col min="1" max="1" width="4.625" style="5" customWidth="1"/>
    <col min="2" max="2" width="12.5" style="5" customWidth="1"/>
    <col min="3" max="3" width="41.875" style="5" customWidth="1"/>
    <col min="4" max="4" width="9.375" style="4" customWidth="1"/>
    <col min="5" max="5" width="9.5" style="4" customWidth="1"/>
    <col min="6" max="6" width="9.375" style="4" customWidth="1"/>
    <col min="7" max="7" width="10.125" style="4" customWidth="1"/>
    <col min="8" max="8" width="8.25" style="4" customWidth="1"/>
    <col min="9" max="9" width="8.375" style="4" customWidth="1"/>
    <col min="10" max="10" width="16.125" style="4" customWidth="1"/>
    <col min="11" max="16384" width="9" style="4"/>
  </cols>
  <sheetData>
    <row r="1" spans="1:17">
      <c r="A1" s="6" t="s">
        <v>0</v>
      </c>
    </row>
    <row r="2" spans="1:17" s="1" customFormat="1" ht="28.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L2" s="3"/>
      <c r="M2" s="3"/>
      <c r="N2" s="3"/>
      <c r="O2" s="3"/>
      <c r="P2" s="3"/>
      <c r="Q2" s="3"/>
    </row>
    <row r="3" spans="1:17" s="2" customFormat="1" ht="30" customHeigh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7" t="s">
        <v>9</v>
      </c>
      <c r="I3" s="14" t="s">
        <v>10</v>
      </c>
      <c r="J3" s="15" t="s">
        <v>11</v>
      </c>
      <c r="L3" s="16"/>
      <c r="M3" s="16"/>
      <c r="N3" s="16"/>
      <c r="O3" s="16"/>
      <c r="P3" s="16"/>
      <c r="Q3" s="16"/>
    </row>
    <row r="4" spans="1:17" s="3" customFormat="1" ht="30" customHeight="1">
      <c r="A4" s="9">
        <v>1</v>
      </c>
      <c r="B4" s="10">
        <v>20180401006</v>
      </c>
      <c r="C4" s="11" t="s">
        <v>12</v>
      </c>
      <c r="D4" s="12">
        <v>70.5</v>
      </c>
      <c r="E4" s="12">
        <f>D4*0.6</f>
        <v>42.3</v>
      </c>
      <c r="F4" s="12">
        <v>78.3</v>
      </c>
      <c r="G4" s="12">
        <f>F4*0.4</f>
        <v>31.32</v>
      </c>
      <c r="H4" s="12">
        <f>E4+G4</f>
        <v>73.62</v>
      </c>
      <c r="I4" s="9">
        <v>1</v>
      </c>
      <c r="J4" s="17"/>
    </row>
    <row r="5" spans="1:17" s="3" customFormat="1" ht="30" customHeight="1">
      <c r="A5" s="9">
        <v>2</v>
      </c>
      <c r="B5" s="10">
        <v>20180401003</v>
      </c>
      <c r="C5" s="11" t="s">
        <v>12</v>
      </c>
      <c r="D5" s="12">
        <v>67.5</v>
      </c>
      <c r="E5" s="12">
        <f t="shared" ref="E5:E47" si="0">D5*0.6</f>
        <v>40.5</v>
      </c>
      <c r="F5" s="12">
        <v>82.7</v>
      </c>
      <c r="G5" s="12">
        <f t="shared" ref="G5:G15" si="1">F5*0.4</f>
        <v>33.080000000000005</v>
      </c>
      <c r="H5" s="12">
        <f t="shared" ref="H5:H15" si="2">E5+G5</f>
        <v>73.580000000000013</v>
      </c>
      <c r="I5" s="9">
        <v>2</v>
      </c>
      <c r="J5" s="17"/>
    </row>
    <row r="6" spans="1:17" s="3" customFormat="1" ht="30" customHeight="1">
      <c r="A6" s="9">
        <v>3</v>
      </c>
      <c r="B6" s="10">
        <v>20180401020</v>
      </c>
      <c r="C6" s="11" t="s">
        <v>12</v>
      </c>
      <c r="D6" s="12">
        <v>67.5</v>
      </c>
      <c r="E6" s="12">
        <f t="shared" si="0"/>
        <v>40.5</v>
      </c>
      <c r="F6" s="12">
        <v>79.44</v>
      </c>
      <c r="G6" s="12">
        <f t="shared" si="1"/>
        <v>31.776</v>
      </c>
      <c r="H6" s="12">
        <f t="shared" si="2"/>
        <v>72.275999999999996</v>
      </c>
      <c r="I6" s="9">
        <v>3</v>
      </c>
      <c r="J6" s="17"/>
    </row>
    <row r="7" spans="1:17" s="3" customFormat="1" ht="30" customHeight="1">
      <c r="A7" s="9">
        <v>4</v>
      </c>
      <c r="B7" s="10">
        <v>20180402005</v>
      </c>
      <c r="C7" s="11" t="s">
        <v>13</v>
      </c>
      <c r="D7" s="12">
        <v>74</v>
      </c>
      <c r="E7" s="12">
        <f t="shared" si="0"/>
        <v>44.4</v>
      </c>
      <c r="F7" s="12">
        <v>82.5</v>
      </c>
      <c r="G7" s="12">
        <f t="shared" si="1"/>
        <v>33</v>
      </c>
      <c r="H7" s="12">
        <f t="shared" si="2"/>
        <v>77.400000000000006</v>
      </c>
      <c r="I7" s="9">
        <v>1</v>
      </c>
      <c r="J7" s="17"/>
    </row>
    <row r="8" spans="1:17" s="3" customFormat="1" ht="30" customHeight="1">
      <c r="A8" s="9">
        <v>5</v>
      </c>
      <c r="B8" s="10">
        <v>20180402023</v>
      </c>
      <c r="C8" s="11" t="s">
        <v>13</v>
      </c>
      <c r="D8" s="12">
        <v>72</v>
      </c>
      <c r="E8" s="12">
        <f t="shared" si="0"/>
        <v>43.199999999999996</v>
      </c>
      <c r="F8" s="12">
        <v>74.099999999999994</v>
      </c>
      <c r="G8" s="12">
        <f t="shared" si="1"/>
        <v>29.64</v>
      </c>
      <c r="H8" s="12">
        <f t="shared" si="2"/>
        <v>72.84</v>
      </c>
      <c r="I8" s="9">
        <v>2</v>
      </c>
      <c r="J8" s="17"/>
    </row>
    <row r="9" spans="1:17" s="3" customFormat="1" ht="30" customHeight="1">
      <c r="A9" s="9">
        <v>6</v>
      </c>
      <c r="B9" s="10">
        <v>20180403017</v>
      </c>
      <c r="C9" s="11" t="s">
        <v>14</v>
      </c>
      <c r="D9" s="12">
        <v>70</v>
      </c>
      <c r="E9" s="12">
        <f t="shared" si="0"/>
        <v>42</v>
      </c>
      <c r="F9" s="12">
        <v>82.3</v>
      </c>
      <c r="G9" s="12">
        <f t="shared" si="1"/>
        <v>32.92</v>
      </c>
      <c r="H9" s="12">
        <f t="shared" si="2"/>
        <v>74.92</v>
      </c>
      <c r="I9" s="9">
        <v>1</v>
      </c>
      <c r="J9" s="17"/>
    </row>
    <row r="10" spans="1:17" s="3" customFormat="1" ht="30" customHeight="1">
      <c r="A10" s="9">
        <v>7</v>
      </c>
      <c r="B10" s="10">
        <v>20180403003</v>
      </c>
      <c r="C10" s="11" t="s">
        <v>14</v>
      </c>
      <c r="D10" s="12">
        <v>71</v>
      </c>
      <c r="E10" s="12">
        <f t="shared" si="0"/>
        <v>42.6</v>
      </c>
      <c r="F10" s="12">
        <v>80.7</v>
      </c>
      <c r="G10" s="12">
        <f t="shared" si="1"/>
        <v>32.28</v>
      </c>
      <c r="H10" s="12">
        <f t="shared" si="2"/>
        <v>74.88</v>
      </c>
      <c r="I10" s="9">
        <v>2</v>
      </c>
      <c r="J10" s="17"/>
    </row>
    <row r="11" spans="1:17" s="3" customFormat="1" ht="30" customHeight="1">
      <c r="A11" s="9">
        <v>8</v>
      </c>
      <c r="B11" s="10">
        <v>20180404018</v>
      </c>
      <c r="C11" s="11" t="s">
        <v>15</v>
      </c>
      <c r="D11" s="12">
        <v>72</v>
      </c>
      <c r="E11" s="12">
        <f t="shared" si="0"/>
        <v>43.199999999999996</v>
      </c>
      <c r="F11" s="12">
        <v>78.7</v>
      </c>
      <c r="G11" s="12">
        <f t="shared" si="1"/>
        <v>31.480000000000004</v>
      </c>
      <c r="H11" s="12">
        <f t="shared" si="2"/>
        <v>74.680000000000007</v>
      </c>
      <c r="I11" s="9">
        <v>1</v>
      </c>
      <c r="J11" s="17"/>
    </row>
    <row r="12" spans="1:17" s="3" customFormat="1" ht="30" customHeight="1">
      <c r="A12" s="9">
        <v>9</v>
      </c>
      <c r="B12" s="10">
        <v>20180404004</v>
      </c>
      <c r="C12" s="11" t="s">
        <v>15</v>
      </c>
      <c r="D12" s="12">
        <v>68.5</v>
      </c>
      <c r="E12" s="12">
        <f t="shared" si="0"/>
        <v>41.1</v>
      </c>
      <c r="F12" s="12">
        <v>82.8</v>
      </c>
      <c r="G12" s="12">
        <f t="shared" si="1"/>
        <v>33.119999999999997</v>
      </c>
      <c r="H12" s="12">
        <f t="shared" si="2"/>
        <v>74.22</v>
      </c>
      <c r="I12" s="9">
        <v>2</v>
      </c>
      <c r="J12" s="17"/>
    </row>
    <row r="13" spans="1:17" s="3" customFormat="1" ht="30" customHeight="1">
      <c r="A13" s="9">
        <v>10</v>
      </c>
      <c r="B13" s="10">
        <v>20180405003</v>
      </c>
      <c r="C13" s="11" t="s">
        <v>16</v>
      </c>
      <c r="D13" s="12">
        <v>67</v>
      </c>
      <c r="E13" s="12">
        <f t="shared" si="0"/>
        <v>40.199999999999996</v>
      </c>
      <c r="F13" s="12">
        <v>81.099999999999994</v>
      </c>
      <c r="G13" s="12">
        <f t="shared" si="1"/>
        <v>32.44</v>
      </c>
      <c r="H13" s="12">
        <f t="shared" si="2"/>
        <v>72.639999999999986</v>
      </c>
      <c r="I13" s="9">
        <v>1</v>
      </c>
      <c r="J13" s="17"/>
    </row>
    <row r="14" spans="1:17" s="3" customFormat="1" ht="30" customHeight="1">
      <c r="A14" s="9">
        <v>11</v>
      </c>
      <c r="B14" s="10">
        <v>20180405007</v>
      </c>
      <c r="C14" s="11" t="s">
        <v>16</v>
      </c>
      <c r="D14" s="12">
        <v>68.5</v>
      </c>
      <c r="E14" s="12">
        <f t="shared" si="0"/>
        <v>41.1</v>
      </c>
      <c r="F14" s="12">
        <v>76.400000000000006</v>
      </c>
      <c r="G14" s="12">
        <f t="shared" si="1"/>
        <v>30.560000000000002</v>
      </c>
      <c r="H14" s="12">
        <f t="shared" si="2"/>
        <v>71.66</v>
      </c>
      <c r="I14" s="9">
        <v>2</v>
      </c>
      <c r="J14" s="17"/>
    </row>
    <row r="15" spans="1:17" s="3" customFormat="1" ht="30" customHeight="1">
      <c r="A15" s="9">
        <v>12</v>
      </c>
      <c r="B15" s="10">
        <v>20180406003</v>
      </c>
      <c r="C15" s="11" t="s">
        <v>17</v>
      </c>
      <c r="D15" s="12">
        <v>74</v>
      </c>
      <c r="E15" s="12">
        <f t="shared" si="0"/>
        <v>44.4</v>
      </c>
      <c r="F15" s="12">
        <v>79.8</v>
      </c>
      <c r="G15" s="12">
        <f t="shared" si="1"/>
        <v>31.92</v>
      </c>
      <c r="H15" s="12">
        <f t="shared" si="2"/>
        <v>76.319999999999993</v>
      </c>
      <c r="I15" s="9">
        <v>1</v>
      </c>
      <c r="J15" s="17"/>
    </row>
    <row r="16" spans="1:17" s="3" customFormat="1" ht="30" customHeight="1">
      <c r="A16" s="9">
        <v>13</v>
      </c>
      <c r="B16" s="10">
        <v>20180406002</v>
      </c>
      <c r="C16" s="11" t="s">
        <v>17</v>
      </c>
      <c r="D16" s="12">
        <v>72.5</v>
      </c>
      <c r="E16" s="12">
        <f t="shared" si="0"/>
        <v>43.5</v>
      </c>
      <c r="F16" s="12" t="s">
        <v>18</v>
      </c>
      <c r="G16" s="12" t="s">
        <v>18</v>
      </c>
      <c r="H16" s="12">
        <v>43.5</v>
      </c>
      <c r="I16" s="9">
        <v>3</v>
      </c>
      <c r="J16" s="17"/>
    </row>
    <row r="17" spans="1:11" s="3" customFormat="1" ht="30" customHeight="1">
      <c r="A17" s="9">
        <v>14</v>
      </c>
      <c r="B17" s="10">
        <v>20180406019</v>
      </c>
      <c r="C17" s="11" t="s">
        <v>17</v>
      </c>
      <c r="D17" s="12">
        <v>72.5</v>
      </c>
      <c r="E17" s="12">
        <f t="shared" si="0"/>
        <v>43.5</v>
      </c>
      <c r="F17" s="12">
        <v>81.8</v>
      </c>
      <c r="G17" s="12">
        <f>F17*0.4</f>
        <v>32.72</v>
      </c>
      <c r="H17" s="12">
        <f>E17+G17</f>
        <v>76.22</v>
      </c>
      <c r="I17" s="9">
        <v>2</v>
      </c>
      <c r="J17" s="17"/>
    </row>
    <row r="18" spans="1:11" s="3" customFormat="1" ht="30" customHeight="1">
      <c r="A18" s="9">
        <v>15</v>
      </c>
      <c r="B18" s="10">
        <v>20180407056</v>
      </c>
      <c r="C18" s="11" t="s">
        <v>19</v>
      </c>
      <c r="D18" s="12">
        <v>73.5</v>
      </c>
      <c r="E18" s="12">
        <f t="shared" si="0"/>
        <v>44.1</v>
      </c>
      <c r="F18" s="12">
        <v>83</v>
      </c>
      <c r="G18" s="12">
        <f t="shared" ref="G18:G46" si="3">F18*0.4</f>
        <v>33.200000000000003</v>
      </c>
      <c r="H18" s="12">
        <f t="shared" ref="H18:H46" si="4">E18+G18</f>
        <v>77.300000000000011</v>
      </c>
      <c r="I18" s="9">
        <v>1</v>
      </c>
      <c r="J18" s="17"/>
    </row>
    <row r="19" spans="1:11" s="3" customFormat="1" ht="30" customHeight="1">
      <c r="A19" s="9">
        <v>16</v>
      </c>
      <c r="B19" s="10">
        <v>20180407024</v>
      </c>
      <c r="C19" s="11" t="s">
        <v>19</v>
      </c>
      <c r="D19" s="12">
        <v>72</v>
      </c>
      <c r="E19" s="12">
        <f t="shared" si="0"/>
        <v>43.199999999999996</v>
      </c>
      <c r="F19" s="12">
        <v>82.46</v>
      </c>
      <c r="G19" s="12">
        <f t="shared" si="3"/>
        <v>32.984000000000002</v>
      </c>
      <c r="H19" s="12">
        <f t="shared" si="4"/>
        <v>76.183999999999997</v>
      </c>
      <c r="I19" s="9">
        <v>2</v>
      </c>
      <c r="J19" s="17"/>
    </row>
    <row r="20" spans="1:11" s="3" customFormat="1" ht="30" customHeight="1">
      <c r="A20" s="9">
        <v>17</v>
      </c>
      <c r="B20" s="10">
        <v>20180408019</v>
      </c>
      <c r="C20" s="11" t="s">
        <v>20</v>
      </c>
      <c r="D20" s="12">
        <v>68</v>
      </c>
      <c r="E20" s="12">
        <f t="shared" si="0"/>
        <v>40.799999999999997</v>
      </c>
      <c r="F20" s="12">
        <v>80.099999999999994</v>
      </c>
      <c r="G20" s="12">
        <f t="shared" si="3"/>
        <v>32.04</v>
      </c>
      <c r="H20" s="12">
        <f t="shared" si="4"/>
        <v>72.84</v>
      </c>
      <c r="I20" s="9">
        <v>1</v>
      </c>
      <c r="J20" s="17"/>
    </row>
    <row r="21" spans="1:11" s="3" customFormat="1" ht="30" customHeight="1">
      <c r="A21" s="9">
        <v>18</v>
      </c>
      <c r="B21" s="10">
        <v>20180408011</v>
      </c>
      <c r="C21" s="11" t="s">
        <v>20</v>
      </c>
      <c r="D21" s="12">
        <v>65</v>
      </c>
      <c r="E21" s="12">
        <f t="shared" si="0"/>
        <v>39</v>
      </c>
      <c r="F21" s="12">
        <v>76.099999999999994</v>
      </c>
      <c r="G21" s="12">
        <f t="shared" si="3"/>
        <v>30.439999999999998</v>
      </c>
      <c r="H21" s="12">
        <f t="shared" si="4"/>
        <v>69.44</v>
      </c>
      <c r="I21" s="9">
        <v>2</v>
      </c>
      <c r="J21" s="17"/>
    </row>
    <row r="22" spans="1:11" s="3" customFormat="1" ht="30" customHeight="1">
      <c r="A22" s="9">
        <v>19</v>
      </c>
      <c r="B22" s="10">
        <v>20180409001</v>
      </c>
      <c r="C22" s="11" t="s">
        <v>21</v>
      </c>
      <c r="D22" s="12">
        <v>53.5</v>
      </c>
      <c r="E22" s="12">
        <f t="shared" si="0"/>
        <v>32.1</v>
      </c>
      <c r="F22" s="12">
        <v>73</v>
      </c>
      <c r="G22" s="12">
        <f t="shared" si="3"/>
        <v>29.200000000000003</v>
      </c>
      <c r="H22" s="12">
        <f t="shared" si="4"/>
        <v>61.300000000000004</v>
      </c>
      <c r="I22" s="9">
        <v>1</v>
      </c>
      <c r="J22" s="17"/>
    </row>
    <row r="23" spans="1:11" s="3" customFormat="1" ht="30" customHeight="1">
      <c r="A23" s="9">
        <v>20</v>
      </c>
      <c r="B23" s="10">
        <v>20180410002</v>
      </c>
      <c r="C23" s="11" t="s">
        <v>22</v>
      </c>
      <c r="D23" s="12">
        <v>57.5</v>
      </c>
      <c r="E23" s="12">
        <f t="shared" si="0"/>
        <v>34.5</v>
      </c>
      <c r="F23" s="12">
        <v>80.400000000000006</v>
      </c>
      <c r="G23" s="12">
        <f t="shared" si="3"/>
        <v>32.160000000000004</v>
      </c>
      <c r="H23" s="12">
        <f t="shared" si="4"/>
        <v>66.66</v>
      </c>
      <c r="I23" s="9">
        <v>1</v>
      </c>
      <c r="J23" s="17"/>
    </row>
    <row r="24" spans="1:11" s="3" customFormat="1" ht="30" customHeight="1">
      <c r="A24" s="9">
        <v>21</v>
      </c>
      <c r="B24" s="10">
        <v>20180410004</v>
      </c>
      <c r="C24" s="11" t="s">
        <v>22</v>
      </c>
      <c r="D24" s="12">
        <v>61.5</v>
      </c>
      <c r="E24" s="12">
        <f t="shared" si="0"/>
        <v>36.9</v>
      </c>
      <c r="F24" s="12">
        <v>73.400000000000006</v>
      </c>
      <c r="G24" s="12">
        <f t="shared" si="3"/>
        <v>29.360000000000003</v>
      </c>
      <c r="H24" s="12">
        <f t="shared" si="4"/>
        <v>66.260000000000005</v>
      </c>
      <c r="I24" s="9">
        <v>2</v>
      </c>
      <c r="J24" s="17"/>
    </row>
    <row r="25" spans="1:11" s="3" customFormat="1" ht="30" customHeight="1">
      <c r="A25" s="9">
        <v>22</v>
      </c>
      <c r="B25" s="10">
        <v>20180411003</v>
      </c>
      <c r="C25" s="11" t="s">
        <v>23</v>
      </c>
      <c r="D25" s="12">
        <v>69</v>
      </c>
      <c r="E25" s="12">
        <f t="shared" si="0"/>
        <v>41.4</v>
      </c>
      <c r="F25" s="12">
        <v>81</v>
      </c>
      <c r="G25" s="12">
        <f t="shared" si="3"/>
        <v>32.4</v>
      </c>
      <c r="H25" s="12">
        <f t="shared" si="4"/>
        <v>73.8</v>
      </c>
      <c r="I25" s="9">
        <v>1</v>
      </c>
      <c r="J25" s="17"/>
    </row>
    <row r="26" spans="1:11" s="3" customFormat="1" ht="30" customHeight="1">
      <c r="A26" s="9">
        <v>23</v>
      </c>
      <c r="B26" s="10">
        <v>20180411006</v>
      </c>
      <c r="C26" s="11" t="s">
        <v>23</v>
      </c>
      <c r="D26" s="12">
        <v>63</v>
      </c>
      <c r="E26" s="12">
        <f t="shared" si="0"/>
        <v>37.799999999999997</v>
      </c>
      <c r="F26" s="12">
        <v>74.7</v>
      </c>
      <c r="G26" s="12">
        <f t="shared" si="3"/>
        <v>29.880000000000003</v>
      </c>
      <c r="H26" s="12">
        <f t="shared" si="4"/>
        <v>67.680000000000007</v>
      </c>
      <c r="I26" s="9">
        <v>2</v>
      </c>
      <c r="J26" s="17"/>
    </row>
    <row r="27" spans="1:11" s="3" customFormat="1" ht="30" customHeight="1">
      <c r="A27" s="9">
        <v>24</v>
      </c>
      <c r="B27" s="10">
        <v>20180412003</v>
      </c>
      <c r="C27" s="11" t="s">
        <v>24</v>
      </c>
      <c r="D27" s="12">
        <v>66</v>
      </c>
      <c r="E27" s="12">
        <f t="shared" si="0"/>
        <v>39.6</v>
      </c>
      <c r="F27" s="12">
        <v>80.2</v>
      </c>
      <c r="G27" s="12">
        <f t="shared" si="3"/>
        <v>32.080000000000005</v>
      </c>
      <c r="H27" s="12">
        <f t="shared" si="4"/>
        <v>71.680000000000007</v>
      </c>
      <c r="I27" s="9">
        <v>1</v>
      </c>
      <c r="J27" s="17"/>
    </row>
    <row r="28" spans="1:11" s="3" customFormat="1" ht="30" customHeight="1">
      <c r="A28" s="9">
        <v>25</v>
      </c>
      <c r="B28" s="10">
        <v>20180412006</v>
      </c>
      <c r="C28" s="11" t="s">
        <v>24</v>
      </c>
      <c r="D28" s="12">
        <v>61</v>
      </c>
      <c r="E28" s="12">
        <f t="shared" si="0"/>
        <v>36.6</v>
      </c>
      <c r="F28" s="12">
        <v>80.540000000000006</v>
      </c>
      <c r="G28" s="12">
        <f t="shared" si="3"/>
        <v>32.216000000000001</v>
      </c>
      <c r="H28" s="12">
        <f t="shared" si="4"/>
        <v>68.816000000000003</v>
      </c>
      <c r="I28" s="9">
        <v>2</v>
      </c>
      <c r="J28" s="17"/>
    </row>
    <row r="29" spans="1:11" s="3" customFormat="1" ht="30" customHeight="1">
      <c r="A29" s="9">
        <v>26</v>
      </c>
      <c r="B29" s="10">
        <v>20180415006</v>
      </c>
      <c r="C29" s="11" t="s">
        <v>25</v>
      </c>
      <c r="D29" s="12">
        <v>72.5</v>
      </c>
      <c r="E29" s="12">
        <f t="shared" si="0"/>
        <v>43.5</v>
      </c>
      <c r="F29" s="12">
        <v>79.06</v>
      </c>
      <c r="G29" s="12">
        <f t="shared" si="3"/>
        <v>31.624000000000002</v>
      </c>
      <c r="H29" s="12">
        <f t="shared" si="4"/>
        <v>75.123999999999995</v>
      </c>
      <c r="I29" s="9">
        <v>1</v>
      </c>
      <c r="J29" s="17"/>
    </row>
    <row r="30" spans="1:11" s="3" customFormat="1" ht="30" customHeight="1">
      <c r="A30" s="9">
        <v>27</v>
      </c>
      <c r="B30" s="10">
        <v>20180415039</v>
      </c>
      <c r="C30" s="11" t="s">
        <v>25</v>
      </c>
      <c r="D30" s="12">
        <v>71.5</v>
      </c>
      <c r="E30" s="12">
        <f t="shared" si="0"/>
        <v>42.9</v>
      </c>
      <c r="F30" s="12">
        <v>77.84</v>
      </c>
      <c r="G30" s="12">
        <f t="shared" si="3"/>
        <v>31.136000000000003</v>
      </c>
      <c r="H30" s="12">
        <f t="shared" si="4"/>
        <v>74.036000000000001</v>
      </c>
      <c r="I30" s="9">
        <v>2</v>
      </c>
      <c r="J30" s="17"/>
    </row>
    <row r="31" spans="1:11" s="3" customFormat="1" ht="30" customHeight="1">
      <c r="A31" s="9">
        <v>28</v>
      </c>
      <c r="B31" s="10">
        <v>20180415065</v>
      </c>
      <c r="C31" s="11" t="s">
        <v>25</v>
      </c>
      <c r="D31" s="12">
        <v>70</v>
      </c>
      <c r="E31" s="12">
        <f t="shared" si="0"/>
        <v>42</v>
      </c>
      <c r="F31" s="12">
        <v>74.2</v>
      </c>
      <c r="G31" s="12">
        <f t="shared" si="3"/>
        <v>29.680000000000003</v>
      </c>
      <c r="H31" s="12">
        <f t="shared" si="4"/>
        <v>71.680000000000007</v>
      </c>
      <c r="I31" s="9">
        <v>3</v>
      </c>
      <c r="J31" s="17"/>
      <c r="K31" s="18"/>
    </row>
    <row r="32" spans="1:11" s="3" customFormat="1" ht="30" customHeight="1">
      <c r="A32" s="9">
        <v>29</v>
      </c>
      <c r="B32" s="10">
        <v>20180415068</v>
      </c>
      <c r="C32" s="11" t="s">
        <v>25</v>
      </c>
      <c r="D32" s="12">
        <v>67.5</v>
      </c>
      <c r="E32" s="12">
        <f t="shared" si="0"/>
        <v>40.5</v>
      </c>
      <c r="F32" s="12">
        <v>77.400000000000006</v>
      </c>
      <c r="G32" s="12">
        <f t="shared" si="3"/>
        <v>30.960000000000004</v>
      </c>
      <c r="H32" s="12">
        <f t="shared" si="4"/>
        <v>71.460000000000008</v>
      </c>
      <c r="I32" s="9">
        <v>4</v>
      </c>
      <c r="J32" s="17"/>
      <c r="K32" s="18"/>
    </row>
    <row r="33" spans="1:11" s="3" customFormat="1" ht="30" customHeight="1">
      <c r="A33" s="9">
        <v>30</v>
      </c>
      <c r="B33" s="10">
        <v>20180415029</v>
      </c>
      <c r="C33" s="11" t="s">
        <v>25</v>
      </c>
      <c r="D33" s="12">
        <v>67.5</v>
      </c>
      <c r="E33" s="12">
        <f t="shared" si="0"/>
        <v>40.5</v>
      </c>
      <c r="F33" s="12">
        <v>75.7</v>
      </c>
      <c r="G33" s="12">
        <f t="shared" si="3"/>
        <v>30.28</v>
      </c>
      <c r="H33" s="12">
        <f t="shared" si="4"/>
        <v>70.78</v>
      </c>
      <c r="I33" s="9">
        <v>5</v>
      </c>
      <c r="J33" s="17"/>
      <c r="K33" s="18"/>
    </row>
    <row r="34" spans="1:11" s="3" customFormat="1" ht="30" customHeight="1">
      <c r="A34" s="9">
        <v>31</v>
      </c>
      <c r="B34" s="10">
        <v>20180416023</v>
      </c>
      <c r="C34" s="11" t="s">
        <v>26</v>
      </c>
      <c r="D34" s="12">
        <v>76</v>
      </c>
      <c r="E34" s="12">
        <f t="shared" si="0"/>
        <v>45.6</v>
      </c>
      <c r="F34" s="12">
        <v>76.900000000000006</v>
      </c>
      <c r="G34" s="12">
        <f t="shared" si="3"/>
        <v>30.760000000000005</v>
      </c>
      <c r="H34" s="12">
        <f t="shared" si="4"/>
        <v>76.360000000000014</v>
      </c>
      <c r="I34" s="9">
        <v>1</v>
      </c>
      <c r="J34" s="17"/>
      <c r="K34" s="18"/>
    </row>
    <row r="35" spans="1:11" s="3" customFormat="1" ht="30" customHeight="1">
      <c r="A35" s="9">
        <v>32</v>
      </c>
      <c r="B35" s="10">
        <v>20180416052</v>
      </c>
      <c r="C35" s="11" t="s">
        <v>26</v>
      </c>
      <c r="D35" s="12">
        <v>67</v>
      </c>
      <c r="E35" s="12">
        <f t="shared" si="0"/>
        <v>40.199999999999996</v>
      </c>
      <c r="F35" s="12">
        <v>78.3</v>
      </c>
      <c r="G35" s="12">
        <f t="shared" si="3"/>
        <v>31.32</v>
      </c>
      <c r="H35" s="12">
        <f t="shared" si="4"/>
        <v>71.52</v>
      </c>
      <c r="I35" s="9">
        <v>2</v>
      </c>
      <c r="J35" s="17"/>
      <c r="K35" s="18"/>
    </row>
    <row r="36" spans="1:11" s="3" customFormat="1" ht="30" customHeight="1">
      <c r="A36" s="9">
        <v>33</v>
      </c>
      <c r="B36" s="10">
        <v>20180416036</v>
      </c>
      <c r="C36" s="11" t="s">
        <v>26</v>
      </c>
      <c r="D36" s="12">
        <v>68</v>
      </c>
      <c r="E36" s="12">
        <f t="shared" si="0"/>
        <v>40.799999999999997</v>
      </c>
      <c r="F36" s="12">
        <v>76</v>
      </c>
      <c r="G36" s="12">
        <f t="shared" si="3"/>
        <v>30.400000000000002</v>
      </c>
      <c r="H36" s="12">
        <f t="shared" si="4"/>
        <v>71.2</v>
      </c>
      <c r="I36" s="9">
        <v>3</v>
      </c>
      <c r="J36" s="17"/>
      <c r="K36" s="18"/>
    </row>
    <row r="37" spans="1:11" s="3" customFormat="1" ht="30" customHeight="1">
      <c r="A37" s="9">
        <v>34</v>
      </c>
      <c r="B37" s="10">
        <v>20180416061</v>
      </c>
      <c r="C37" s="11" t="s">
        <v>26</v>
      </c>
      <c r="D37" s="12">
        <v>67.5</v>
      </c>
      <c r="E37" s="12">
        <f t="shared" si="0"/>
        <v>40.5</v>
      </c>
      <c r="F37" s="12">
        <v>73</v>
      </c>
      <c r="G37" s="12">
        <f t="shared" si="3"/>
        <v>29.200000000000003</v>
      </c>
      <c r="H37" s="12">
        <f t="shared" si="4"/>
        <v>69.7</v>
      </c>
      <c r="I37" s="9">
        <v>4</v>
      </c>
      <c r="J37" s="17"/>
      <c r="K37" s="18"/>
    </row>
    <row r="38" spans="1:11" s="3" customFormat="1" ht="30" customHeight="1">
      <c r="A38" s="9">
        <v>35</v>
      </c>
      <c r="B38" s="10">
        <v>20180418007</v>
      </c>
      <c r="C38" s="11" t="s">
        <v>27</v>
      </c>
      <c r="D38" s="12">
        <v>67.5</v>
      </c>
      <c r="E38" s="12">
        <f t="shared" si="0"/>
        <v>40.5</v>
      </c>
      <c r="F38" s="12">
        <v>77.3</v>
      </c>
      <c r="G38" s="12">
        <f t="shared" si="3"/>
        <v>30.92</v>
      </c>
      <c r="H38" s="12">
        <f t="shared" si="4"/>
        <v>71.42</v>
      </c>
      <c r="I38" s="9">
        <v>1</v>
      </c>
      <c r="J38" s="17"/>
    </row>
    <row r="39" spans="1:11" s="3" customFormat="1" ht="30" customHeight="1">
      <c r="A39" s="9">
        <v>36</v>
      </c>
      <c r="B39" s="10">
        <v>20180418009</v>
      </c>
      <c r="C39" s="11" t="s">
        <v>27</v>
      </c>
      <c r="D39" s="12">
        <v>68</v>
      </c>
      <c r="E39" s="12">
        <f t="shared" si="0"/>
        <v>40.799999999999997</v>
      </c>
      <c r="F39" s="12">
        <v>74.8</v>
      </c>
      <c r="G39" s="12">
        <f t="shared" si="3"/>
        <v>29.92</v>
      </c>
      <c r="H39" s="12">
        <f t="shared" si="4"/>
        <v>70.72</v>
      </c>
      <c r="I39" s="9">
        <v>2</v>
      </c>
      <c r="J39" s="17"/>
    </row>
    <row r="40" spans="1:11" s="3" customFormat="1" ht="30" customHeight="1">
      <c r="A40" s="9">
        <v>37</v>
      </c>
      <c r="B40" s="10">
        <v>20180420009</v>
      </c>
      <c r="C40" s="11" t="s">
        <v>28</v>
      </c>
      <c r="D40" s="12">
        <v>71</v>
      </c>
      <c r="E40" s="12">
        <f t="shared" si="0"/>
        <v>42.6</v>
      </c>
      <c r="F40" s="12">
        <v>80.599999999999994</v>
      </c>
      <c r="G40" s="12">
        <f t="shared" si="3"/>
        <v>32.24</v>
      </c>
      <c r="H40" s="12">
        <f t="shared" si="4"/>
        <v>74.84</v>
      </c>
      <c r="I40" s="9">
        <v>1</v>
      </c>
      <c r="J40" s="17"/>
    </row>
    <row r="41" spans="1:11" s="3" customFormat="1" ht="30" customHeight="1">
      <c r="A41" s="9">
        <v>38</v>
      </c>
      <c r="B41" s="10">
        <v>20180420012</v>
      </c>
      <c r="C41" s="11" t="s">
        <v>28</v>
      </c>
      <c r="D41" s="12">
        <v>69</v>
      </c>
      <c r="E41" s="12">
        <f t="shared" si="0"/>
        <v>41.4</v>
      </c>
      <c r="F41" s="12">
        <v>81.2</v>
      </c>
      <c r="G41" s="12">
        <f t="shared" si="3"/>
        <v>32.480000000000004</v>
      </c>
      <c r="H41" s="12">
        <f t="shared" si="4"/>
        <v>73.88</v>
      </c>
      <c r="I41" s="9">
        <v>2</v>
      </c>
      <c r="J41" s="17"/>
    </row>
    <row r="42" spans="1:11" s="3" customFormat="1" ht="30" customHeight="1">
      <c r="A42" s="9">
        <v>39</v>
      </c>
      <c r="B42" s="10">
        <v>20180426188</v>
      </c>
      <c r="C42" s="11" t="s">
        <v>29</v>
      </c>
      <c r="D42" s="12">
        <v>71</v>
      </c>
      <c r="E42" s="12">
        <f t="shared" si="0"/>
        <v>42.6</v>
      </c>
      <c r="F42" s="12">
        <v>80.400000000000006</v>
      </c>
      <c r="G42" s="12">
        <f t="shared" si="3"/>
        <v>32.160000000000004</v>
      </c>
      <c r="H42" s="12">
        <f t="shared" si="4"/>
        <v>74.760000000000005</v>
      </c>
      <c r="I42" s="9">
        <v>1</v>
      </c>
      <c r="J42" s="17"/>
    </row>
    <row r="43" spans="1:11" s="3" customFormat="1" ht="30" customHeight="1">
      <c r="A43" s="9">
        <v>40</v>
      </c>
      <c r="B43" s="10">
        <v>20180426078</v>
      </c>
      <c r="C43" s="11" t="s">
        <v>29</v>
      </c>
      <c r="D43" s="12">
        <v>70.5</v>
      </c>
      <c r="E43" s="12">
        <f t="shared" si="0"/>
        <v>42.3</v>
      </c>
      <c r="F43" s="12">
        <v>79.599999999999994</v>
      </c>
      <c r="G43" s="12">
        <f t="shared" si="3"/>
        <v>31.84</v>
      </c>
      <c r="H43" s="12">
        <f t="shared" si="4"/>
        <v>74.14</v>
      </c>
      <c r="I43" s="9">
        <v>2</v>
      </c>
      <c r="J43" s="17"/>
    </row>
    <row r="44" spans="1:11" s="3" customFormat="1" ht="30" customHeight="1">
      <c r="A44" s="9">
        <v>41</v>
      </c>
      <c r="B44" s="10">
        <v>20180427010</v>
      </c>
      <c r="C44" s="11" t="s">
        <v>30</v>
      </c>
      <c r="D44" s="12">
        <v>67</v>
      </c>
      <c r="E44" s="12">
        <f t="shared" si="0"/>
        <v>40.199999999999996</v>
      </c>
      <c r="F44" s="12">
        <v>78</v>
      </c>
      <c r="G44" s="12">
        <f t="shared" si="3"/>
        <v>31.200000000000003</v>
      </c>
      <c r="H44" s="12">
        <f t="shared" si="4"/>
        <v>71.400000000000006</v>
      </c>
      <c r="I44" s="9">
        <v>1</v>
      </c>
      <c r="J44" s="17"/>
    </row>
    <row r="45" spans="1:11" s="3" customFormat="1" ht="30" customHeight="1">
      <c r="A45" s="9">
        <v>42</v>
      </c>
      <c r="B45" s="10">
        <v>20180427006</v>
      </c>
      <c r="C45" s="11" t="s">
        <v>30</v>
      </c>
      <c r="D45" s="12">
        <v>64.5</v>
      </c>
      <c r="E45" s="12">
        <f t="shared" si="0"/>
        <v>38.699999999999996</v>
      </c>
      <c r="F45" s="12">
        <v>75.099999999999994</v>
      </c>
      <c r="G45" s="12">
        <f t="shared" si="3"/>
        <v>30.04</v>
      </c>
      <c r="H45" s="12">
        <f t="shared" si="4"/>
        <v>68.739999999999995</v>
      </c>
      <c r="I45" s="9">
        <v>2</v>
      </c>
      <c r="J45" s="17"/>
    </row>
    <row r="46" spans="1:11" s="3" customFormat="1" ht="30" customHeight="1">
      <c r="A46" s="9">
        <v>43</v>
      </c>
      <c r="B46" s="10">
        <v>20180428001</v>
      </c>
      <c r="C46" s="11" t="s">
        <v>31</v>
      </c>
      <c r="D46" s="12">
        <v>56.5</v>
      </c>
      <c r="E46" s="12">
        <f t="shared" si="0"/>
        <v>33.9</v>
      </c>
      <c r="F46" s="12">
        <v>73.2</v>
      </c>
      <c r="G46" s="12">
        <f t="shared" si="3"/>
        <v>29.28</v>
      </c>
      <c r="H46" s="12">
        <f t="shared" si="4"/>
        <v>63.18</v>
      </c>
      <c r="I46" s="9">
        <v>1</v>
      </c>
      <c r="J46" s="17"/>
    </row>
    <row r="47" spans="1:11" s="3" customFormat="1" ht="30" customHeight="1">
      <c r="A47" s="9">
        <v>44</v>
      </c>
      <c r="B47" s="10">
        <v>20180428003</v>
      </c>
      <c r="C47" s="11" t="s">
        <v>31</v>
      </c>
      <c r="D47" s="12">
        <v>59</v>
      </c>
      <c r="E47" s="12">
        <f t="shared" si="0"/>
        <v>35.4</v>
      </c>
      <c r="F47" s="12" t="s">
        <v>18</v>
      </c>
      <c r="G47" s="12" t="s">
        <v>18</v>
      </c>
      <c r="H47" s="12">
        <v>35.4</v>
      </c>
      <c r="I47" s="9">
        <v>2</v>
      </c>
      <c r="J47" s="17"/>
    </row>
    <row r="48" spans="1:11" ht="30" customHeight="1">
      <c r="A48" s="9">
        <v>45</v>
      </c>
      <c r="B48" s="10">
        <v>20180413015</v>
      </c>
      <c r="C48" s="11" t="s">
        <v>32</v>
      </c>
      <c r="D48" s="12">
        <v>66.5</v>
      </c>
      <c r="E48" s="12">
        <v>39.9</v>
      </c>
      <c r="F48" s="12">
        <v>73.92</v>
      </c>
      <c r="G48" s="12">
        <v>29.568000000000001</v>
      </c>
      <c r="H48" s="12">
        <v>69.468000000000004</v>
      </c>
      <c r="I48" s="9">
        <v>1</v>
      </c>
      <c r="J48" s="19"/>
    </row>
    <row r="49" spans="1:10" ht="30" customHeight="1">
      <c r="A49" s="9">
        <v>46</v>
      </c>
      <c r="B49" s="10">
        <v>20180413010</v>
      </c>
      <c r="C49" s="11" t="s">
        <v>32</v>
      </c>
      <c r="D49" s="12">
        <v>66</v>
      </c>
      <c r="E49" s="12">
        <v>39.6</v>
      </c>
      <c r="F49" s="12">
        <v>72.64</v>
      </c>
      <c r="G49" s="12">
        <v>29.056000000000001</v>
      </c>
      <c r="H49" s="12">
        <v>68.656000000000006</v>
      </c>
      <c r="I49" s="9">
        <v>2</v>
      </c>
      <c r="J49" s="19"/>
    </row>
    <row r="50" spans="1:10" ht="30" customHeight="1">
      <c r="A50" s="9">
        <v>47</v>
      </c>
      <c r="B50" s="10">
        <v>20180414004</v>
      </c>
      <c r="C50" s="11" t="s">
        <v>33</v>
      </c>
      <c r="D50" s="12">
        <v>77</v>
      </c>
      <c r="E50" s="12">
        <v>46.2</v>
      </c>
      <c r="F50" s="12">
        <v>78.7</v>
      </c>
      <c r="G50" s="12">
        <v>31.48</v>
      </c>
      <c r="H50" s="12">
        <v>77.680000000000007</v>
      </c>
      <c r="I50" s="9">
        <v>1</v>
      </c>
      <c r="J50" s="19"/>
    </row>
    <row r="51" spans="1:10" ht="30" customHeight="1">
      <c r="A51" s="9">
        <v>48</v>
      </c>
      <c r="B51" s="10">
        <v>20180414021</v>
      </c>
      <c r="C51" s="11" t="s">
        <v>33</v>
      </c>
      <c r="D51" s="12">
        <v>74.5</v>
      </c>
      <c r="E51" s="12">
        <v>44.7</v>
      </c>
      <c r="F51" s="12">
        <v>73.14</v>
      </c>
      <c r="G51" s="12">
        <v>29.256</v>
      </c>
      <c r="H51" s="12">
        <v>73.956000000000003</v>
      </c>
      <c r="I51" s="9">
        <v>2</v>
      </c>
      <c r="J51" s="19"/>
    </row>
    <row r="52" spans="1:10" ht="30" customHeight="1">
      <c r="A52" s="9">
        <v>49</v>
      </c>
      <c r="B52" s="10">
        <v>20180417004</v>
      </c>
      <c r="C52" s="11" t="s">
        <v>34</v>
      </c>
      <c r="D52" s="12">
        <v>68.5</v>
      </c>
      <c r="E52" s="12">
        <v>41.1</v>
      </c>
      <c r="F52" s="12">
        <v>75.3</v>
      </c>
      <c r="G52" s="12">
        <v>30.12</v>
      </c>
      <c r="H52" s="12">
        <v>71.22</v>
      </c>
      <c r="I52" s="9">
        <v>1</v>
      </c>
      <c r="J52" s="19"/>
    </row>
    <row r="53" spans="1:10" s="3" customFormat="1" ht="30" customHeight="1">
      <c r="A53" s="9">
        <v>50</v>
      </c>
      <c r="B53" s="10">
        <v>20180417005</v>
      </c>
      <c r="C53" s="11" t="s">
        <v>34</v>
      </c>
      <c r="D53" s="12">
        <v>61</v>
      </c>
      <c r="E53" s="12">
        <f>D53*0.6</f>
        <v>36.6</v>
      </c>
      <c r="F53" s="13" t="s">
        <v>35</v>
      </c>
      <c r="G53" s="13" t="s">
        <v>35</v>
      </c>
      <c r="H53" s="13" t="s">
        <v>35</v>
      </c>
      <c r="I53" s="13" t="s">
        <v>35</v>
      </c>
      <c r="J53" s="17" t="s">
        <v>36</v>
      </c>
    </row>
    <row r="54" spans="1:10" s="3" customFormat="1" ht="30" customHeight="1">
      <c r="A54" s="9">
        <v>51</v>
      </c>
      <c r="B54" s="10">
        <v>20180417007</v>
      </c>
      <c r="C54" s="11" t="s">
        <v>34</v>
      </c>
      <c r="D54" s="12">
        <v>59</v>
      </c>
      <c r="E54" s="12">
        <f>D54*0.6</f>
        <v>35.4</v>
      </c>
      <c r="F54" s="13" t="s">
        <v>35</v>
      </c>
      <c r="G54" s="13" t="s">
        <v>35</v>
      </c>
      <c r="H54" s="13" t="s">
        <v>35</v>
      </c>
      <c r="I54" s="13" t="s">
        <v>35</v>
      </c>
      <c r="J54" s="20" t="s">
        <v>37</v>
      </c>
    </row>
    <row r="55" spans="1:10" s="3" customFormat="1" ht="30" customHeight="1">
      <c r="A55" s="9">
        <v>52</v>
      </c>
      <c r="B55" s="10">
        <v>20180417001</v>
      </c>
      <c r="C55" s="11" t="s">
        <v>34</v>
      </c>
      <c r="D55" s="12">
        <v>57</v>
      </c>
      <c r="E55" s="12">
        <f>D55*0.6</f>
        <v>34.199999999999996</v>
      </c>
      <c r="F55" s="13" t="s">
        <v>35</v>
      </c>
      <c r="G55" s="13" t="s">
        <v>35</v>
      </c>
      <c r="H55" s="13" t="s">
        <v>35</v>
      </c>
      <c r="I55" s="13" t="s">
        <v>35</v>
      </c>
      <c r="J55" s="20" t="s">
        <v>37</v>
      </c>
    </row>
    <row r="56" spans="1:10" ht="30" customHeight="1">
      <c r="A56" s="9">
        <v>53</v>
      </c>
      <c r="B56" s="10">
        <v>20180419005</v>
      </c>
      <c r="C56" s="11" t="s">
        <v>38</v>
      </c>
      <c r="D56" s="12">
        <v>69.5</v>
      </c>
      <c r="E56" s="12">
        <v>41.7</v>
      </c>
      <c r="F56" s="12">
        <v>78.14</v>
      </c>
      <c r="G56" s="12">
        <v>31.256</v>
      </c>
      <c r="H56" s="12">
        <v>72.956000000000003</v>
      </c>
      <c r="I56" s="9">
        <v>1</v>
      </c>
      <c r="J56" s="17"/>
    </row>
    <row r="57" spans="1:10" ht="30" customHeight="1">
      <c r="A57" s="9">
        <v>54</v>
      </c>
      <c r="B57" s="10">
        <v>20180419007</v>
      </c>
      <c r="C57" s="11" t="s">
        <v>38</v>
      </c>
      <c r="D57" s="12">
        <v>67.5</v>
      </c>
      <c r="E57" s="12">
        <v>40.5</v>
      </c>
      <c r="F57" s="12">
        <v>78.08</v>
      </c>
      <c r="G57" s="12">
        <v>31.231999999999999</v>
      </c>
      <c r="H57" s="12">
        <v>71.731999999999999</v>
      </c>
      <c r="I57" s="9">
        <v>2</v>
      </c>
      <c r="J57" s="17"/>
    </row>
    <row r="58" spans="1:10" ht="30" customHeight="1">
      <c r="A58" s="9">
        <v>55</v>
      </c>
      <c r="B58" s="10">
        <v>20180421001</v>
      </c>
      <c r="C58" s="11" t="s">
        <v>39</v>
      </c>
      <c r="D58" s="12">
        <v>61.5</v>
      </c>
      <c r="E58" s="12">
        <v>36.9</v>
      </c>
      <c r="F58" s="12">
        <v>75.3</v>
      </c>
      <c r="G58" s="12">
        <v>30.12</v>
      </c>
      <c r="H58" s="12">
        <v>67.02</v>
      </c>
      <c r="I58" s="9">
        <v>1</v>
      </c>
      <c r="J58" s="17"/>
    </row>
    <row r="59" spans="1:10" ht="30" customHeight="1">
      <c r="A59" s="9">
        <v>56</v>
      </c>
      <c r="B59" s="10">
        <v>20180421003</v>
      </c>
      <c r="C59" s="11" t="s">
        <v>39</v>
      </c>
      <c r="D59" s="12">
        <v>30.5</v>
      </c>
      <c r="E59" s="12">
        <v>18.3</v>
      </c>
      <c r="F59" s="13" t="s">
        <v>35</v>
      </c>
      <c r="G59" s="13" t="s">
        <v>35</v>
      </c>
      <c r="H59" s="13" t="s">
        <v>35</v>
      </c>
      <c r="I59" s="13" t="s">
        <v>35</v>
      </c>
      <c r="J59" s="17" t="s">
        <v>36</v>
      </c>
    </row>
    <row r="60" spans="1:10" ht="30" customHeight="1">
      <c r="A60" s="9">
        <v>57</v>
      </c>
      <c r="B60" s="10">
        <v>20180422001</v>
      </c>
      <c r="C60" s="11" t="s">
        <v>40</v>
      </c>
      <c r="D60" s="12">
        <v>58</v>
      </c>
      <c r="E60" s="12">
        <v>34.799999999999997</v>
      </c>
      <c r="F60" s="12">
        <v>73.72</v>
      </c>
      <c r="G60" s="12">
        <v>29.488</v>
      </c>
      <c r="H60" s="12">
        <v>64.287999999999997</v>
      </c>
      <c r="I60" s="9">
        <v>1</v>
      </c>
      <c r="J60" s="17"/>
    </row>
    <row r="61" spans="1:10" ht="30" customHeight="1">
      <c r="A61" s="9">
        <v>58</v>
      </c>
      <c r="B61" s="10">
        <v>20180423001</v>
      </c>
      <c r="C61" s="11" t="s">
        <v>41</v>
      </c>
      <c r="D61" s="12">
        <v>67.5</v>
      </c>
      <c r="E61" s="12">
        <v>40.5</v>
      </c>
      <c r="F61" s="12">
        <v>70.5</v>
      </c>
      <c r="G61" s="12">
        <v>28.2</v>
      </c>
      <c r="H61" s="12">
        <v>68.7</v>
      </c>
      <c r="I61" s="9">
        <v>1</v>
      </c>
      <c r="J61" s="17"/>
    </row>
    <row r="62" spans="1:10" ht="30" customHeight="1">
      <c r="A62" s="9">
        <v>59</v>
      </c>
      <c r="B62" s="10">
        <v>20180423002</v>
      </c>
      <c r="C62" s="11" t="s">
        <v>41</v>
      </c>
      <c r="D62" s="12">
        <v>65</v>
      </c>
      <c r="E62" s="12">
        <v>39</v>
      </c>
      <c r="F62" s="12">
        <v>71.900000000000006</v>
      </c>
      <c r="G62" s="12">
        <v>28.76</v>
      </c>
      <c r="H62" s="12">
        <v>67.760000000000005</v>
      </c>
      <c r="I62" s="9">
        <v>2</v>
      </c>
      <c r="J62" s="17"/>
    </row>
    <row r="63" spans="1:10" ht="30" customHeight="1">
      <c r="A63" s="9">
        <v>60</v>
      </c>
      <c r="B63" s="10">
        <v>20180424020</v>
      </c>
      <c r="C63" s="11" t="s">
        <v>42</v>
      </c>
      <c r="D63" s="12">
        <v>69.5</v>
      </c>
      <c r="E63" s="12">
        <v>41.7</v>
      </c>
      <c r="F63" s="12">
        <v>78.62</v>
      </c>
      <c r="G63" s="12">
        <v>31.448</v>
      </c>
      <c r="H63" s="12">
        <v>73.147999999999996</v>
      </c>
      <c r="I63" s="9">
        <v>1</v>
      </c>
      <c r="J63" s="17"/>
    </row>
    <row r="64" spans="1:10" ht="30" customHeight="1">
      <c r="A64" s="9">
        <v>61</v>
      </c>
      <c r="B64" s="10">
        <v>20180424034</v>
      </c>
      <c r="C64" s="11" t="s">
        <v>42</v>
      </c>
      <c r="D64" s="12">
        <v>65</v>
      </c>
      <c r="E64" s="12">
        <v>39</v>
      </c>
      <c r="F64" s="12">
        <v>75.66</v>
      </c>
      <c r="G64" s="12">
        <v>30.263999999999999</v>
      </c>
      <c r="H64" s="12">
        <v>69.263999999999996</v>
      </c>
      <c r="I64" s="9">
        <v>2</v>
      </c>
      <c r="J64" s="17"/>
    </row>
    <row r="65" spans="1:10" ht="30" customHeight="1">
      <c r="A65" s="9">
        <v>62</v>
      </c>
      <c r="B65" s="10">
        <v>20180425011</v>
      </c>
      <c r="C65" s="11" t="s">
        <v>43</v>
      </c>
      <c r="D65" s="12">
        <v>69</v>
      </c>
      <c r="E65" s="12">
        <v>41.4</v>
      </c>
      <c r="F65" s="12">
        <v>76.12</v>
      </c>
      <c r="G65" s="12">
        <v>30.448</v>
      </c>
      <c r="H65" s="12">
        <v>71.847999999999999</v>
      </c>
      <c r="I65" s="9">
        <v>1</v>
      </c>
      <c r="J65" s="17"/>
    </row>
    <row r="66" spans="1:10" ht="30" customHeight="1">
      <c r="A66" s="9">
        <v>63</v>
      </c>
      <c r="B66" s="10">
        <v>20180425017</v>
      </c>
      <c r="C66" s="11" t="s">
        <v>43</v>
      </c>
      <c r="D66" s="12">
        <v>68</v>
      </c>
      <c r="E66" s="12">
        <v>40.799999999999997</v>
      </c>
      <c r="F66" s="12">
        <v>75.5</v>
      </c>
      <c r="G66" s="12">
        <v>30.2</v>
      </c>
      <c r="H66" s="12">
        <v>71</v>
      </c>
      <c r="I66" s="9">
        <v>2</v>
      </c>
      <c r="J66" s="17"/>
    </row>
    <row r="67" spans="1:10" ht="30" customHeight="1">
      <c r="A67" s="9">
        <v>64</v>
      </c>
      <c r="B67" s="10">
        <v>20180429057</v>
      </c>
      <c r="C67" s="11" t="s">
        <v>44</v>
      </c>
      <c r="D67" s="12">
        <v>72.5</v>
      </c>
      <c r="E67" s="12">
        <v>43.5</v>
      </c>
      <c r="F67" s="12">
        <v>79.8</v>
      </c>
      <c r="G67" s="12">
        <v>31.92</v>
      </c>
      <c r="H67" s="12">
        <v>75.42</v>
      </c>
      <c r="I67" s="9">
        <v>1</v>
      </c>
      <c r="J67" s="17"/>
    </row>
    <row r="68" spans="1:10" ht="30" customHeight="1">
      <c r="A68" s="9">
        <v>65</v>
      </c>
      <c r="B68" s="10">
        <v>20180429003</v>
      </c>
      <c r="C68" s="11" t="s">
        <v>44</v>
      </c>
      <c r="D68" s="12">
        <v>71.5</v>
      </c>
      <c r="E68" s="12">
        <v>42.9</v>
      </c>
      <c r="F68" s="12">
        <v>76.900000000000006</v>
      </c>
      <c r="G68" s="12">
        <v>30.76</v>
      </c>
      <c r="H68" s="12">
        <v>73.66</v>
      </c>
      <c r="I68" s="9">
        <v>2</v>
      </c>
      <c r="J68" s="17"/>
    </row>
    <row r="69" spans="1:10" ht="30" customHeight="1">
      <c r="A69" s="9">
        <v>66</v>
      </c>
      <c r="B69" s="10">
        <v>20180430026</v>
      </c>
      <c r="C69" s="11" t="s">
        <v>45</v>
      </c>
      <c r="D69" s="12">
        <v>75</v>
      </c>
      <c r="E69" s="12">
        <v>45</v>
      </c>
      <c r="F69" s="12">
        <v>77.8</v>
      </c>
      <c r="G69" s="12">
        <v>31.12</v>
      </c>
      <c r="H69" s="12">
        <v>76.12</v>
      </c>
      <c r="I69" s="9">
        <v>1</v>
      </c>
      <c r="J69" s="17"/>
    </row>
    <row r="70" spans="1:10" ht="30" customHeight="1">
      <c r="A70" s="9">
        <v>67</v>
      </c>
      <c r="B70" s="10">
        <v>20180430014</v>
      </c>
      <c r="C70" s="11" t="s">
        <v>45</v>
      </c>
      <c r="D70" s="12">
        <v>71</v>
      </c>
      <c r="E70" s="12">
        <v>42.6</v>
      </c>
      <c r="F70" s="12">
        <v>77.599999999999994</v>
      </c>
      <c r="G70" s="12">
        <v>31.04</v>
      </c>
      <c r="H70" s="12">
        <v>73.64</v>
      </c>
      <c r="I70" s="9">
        <v>2</v>
      </c>
      <c r="J70" s="17"/>
    </row>
    <row r="71" spans="1:10" ht="30" customHeight="1">
      <c r="A71" s="9">
        <v>68</v>
      </c>
      <c r="B71" s="10">
        <v>20180430010</v>
      </c>
      <c r="C71" s="11" t="s">
        <v>45</v>
      </c>
      <c r="D71" s="12">
        <v>68.5</v>
      </c>
      <c r="E71" s="12">
        <v>41.1</v>
      </c>
      <c r="F71" s="12">
        <v>79.2</v>
      </c>
      <c r="G71" s="12">
        <v>31.68</v>
      </c>
      <c r="H71" s="12">
        <v>72.78</v>
      </c>
      <c r="I71" s="9">
        <v>3</v>
      </c>
      <c r="J71" s="17"/>
    </row>
    <row r="72" spans="1:10" ht="30" customHeight="1">
      <c r="A72" s="9">
        <v>69</v>
      </c>
      <c r="B72" s="10">
        <v>20180430021</v>
      </c>
      <c r="C72" s="11" t="s">
        <v>45</v>
      </c>
      <c r="D72" s="12">
        <v>69.5</v>
      </c>
      <c r="E72" s="12">
        <v>41.7</v>
      </c>
      <c r="F72" s="12">
        <v>76.599999999999994</v>
      </c>
      <c r="G72" s="12">
        <v>30.64</v>
      </c>
      <c r="H72" s="12">
        <v>72.34</v>
      </c>
      <c r="I72" s="9">
        <v>4</v>
      </c>
      <c r="J72" s="17"/>
    </row>
    <row r="73" spans="1:10" ht="30" customHeight="1">
      <c r="A73" s="9">
        <v>70</v>
      </c>
      <c r="B73" s="10">
        <v>20180430048</v>
      </c>
      <c r="C73" s="11" t="s">
        <v>45</v>
      </c>
      <c r="D73" s="12">
        <v>70.5</v>
      </c>
      <c r="E73" s="12">
        <v>42.3</v>
      </c>
      <c r="F73" s="12">
        <v>74.66</v>
      </c>
      <c r="G73" s="12">
        <v>29.864000000000001</v>
      </c>
      <c r="H73" s="12">
        <v>72.164000000000001</v>
      </c>
      <c r="I73" s="9">
        <v>5</v>
      </c>
      <c r="J73" s="17"/>
    </row>
    <row r="74" spans="1:10" ht="30" customHeight="1">
      <c r="A74" s="9">
        <v>71</v>
      </c>
      <c r="B74" s="10">
        <v>20180430043</v>
      </c>
      <c r="C74" s="11" t="s">
        <v>45</v>
      </c>
      <c r="D74" s="12">
        <v>66</v>
      </c>
      <c r="E74" s="12">
        <v>39.6</v>
      </c>
      <c r="F74" s="12">
        <v>80.8</v>
      </c>
      <c r="G74" s="12">
        <v>32.32</v>
      </c>
      <c r="H74" s="12">
        <v>71.92</v>
      </c>
      <c r="I74" s="9">
        <v>6</v>
      </c>
      <c r="J74" s="17"/>
    </row>
    <row r="75" spans="1:10" ht="30" customHeight="1">
      <c r="A75" s="9">
        <v>72</v>
      </c>
      <c r="B75" s="10">
        <v>20180430033</v>
      </c>
      <c r="C75" s="11" t="s">
        <v>45</v>
      </c>
      <c r="D75" s="12">
        <v>67</v>
      </c>
      <c r="E75" s="12">
        <v>40.200000000000003</v>
      </c>
      <c r="F75" s="12">
        <v>77.900000000000006</v>
      </c>
      <c r="G75" s="12">
        <v>31.16</v>
      </c>
      <c r="H75" s="12">
        <v>71.36</v>
      </c>
      <c r="I75" s="9">
        <v>7</v>
      </c>
      <c r="J75" s="17"/>
    </row>
    <row r="76" spans="1:10" ht="30" customHeight="1">
      <c r="A76" s="9">
        <v>73</v>
      </c>
      <c r="B76" s="10">
        <v>20180430056</v>
      </c>
      <c r="C76" s="11" t="s">
        <v>45</v>
      </c>
      <c r="D76" s="12">
        <v>67.5</v>
      </c>
      <c r="E76" s="12">
        <v>40.5</v>
      </c>
      <c r="F76" s="12">
        <v>77.099999999999994</v>
      </c>
      <c r="G76" s="12">
        <v>30.84</v>
      </c>
      <c r="H76" s="12">
        <v>71.34</v>
      </c>
      <c r="I76" s="9">
        <v>8</v>
      </c>
      <c r="J76" s="17"/>
    </row>
    <row r="77" spans="1:10" ht="30" customHeight="1">
      <c r="A77" s="9">
        <v>74</v>
      </c>
      <c r="B77" s="10">
        <v>20180430025</v>
      </c>
      <c r="C77" s="11" t="s">
        <v>45</v>
      </c>
      <c r="D77" s="12">
        <v>68</v>
      </c>
      <c r="E77" s="12">
        <v>40.799999999999997</v>
      </c>
      <c r="F77" s="12">
        <v>76.3</v>
      </c>
      <c r="G77" s="12">
        <v>30.52</v>
      </c>
      <c r="H77" s="12">
        <v>71.319999999999993</v>
      </c>
      <c r="I77" s="9">
        <v>9</v>
      </c>
      <c r="J77" s="17"/>
    </row>
    <row r="78" spans="1:10" ht="30" customHeight="1">
      <c r="A78" s="9">
        <v>75</v>
      </c>
      <c r="B78" s="10">
        <v>20180430038</v>
      </c>
      <c r="C78" s="11" t="s">
        <v>45</v>
      </c>
      <c r="D78" s="12">
        <v>67.5</v>
      </c>
      <c r="E78" s="12">
        <v>40.5</v>
      </c>
      <c r="F78" s="12">
        <v>76.260000000000005</v>
      </c>
      <c r="G78" s="12">
        <v>30.504000000000001</v>
      </c>
      <c r="H78" s="12">
        <v>71.004000000000005</v>
      </c>
      <c r="I78" s="9">
        <v>10</v>
      </c>
      <c r="J78" s="17"/>
    </row>
    <row r="79" spans="1:10" ht="30" customHeight="1">
      <c r="A79" s="9">
        <v>76</v>
      </c>
      <c r="B79" s="10">
        <v>20180430031</v>
      </c>
      <c r="C79" s="11" t="s">
        <v>45</v>
      </c>
      <c r="D79" s="12">
        <v>67</v>
      </c>
      <c r="E79" s="12">
        <v>40.200000000000003</v>
      </c>
      <c r="F79" s="12">
        <v>76.56</v>
      </c>
      <c r="G79" s="12">
        <v>30.623999999999999</v>
      </c>
      <c r="H79" s="12">
        <v>70.823999999999998</v>
      </c>
      <c r="I79" s="9">
        <v>11</v>
      </c>
      <c r="J79" s="17"/>
    </row>
    <row r="80" spans="1:10" ht="30" customHeight="1">
      <c r="A80" s="9">
        <v>77</v>
      </c>
      <c r="B80" s="10">
        <v>20180430017</v>
      </c>
      <c r="C80" s="11" t="s">
        <v>45</v>
      </c>
      <c r="D80" s="12">
        <v>66.5</v>
      </c>
      <c r="E80" s="12">
        <v>39.9</v>
      </c>
      <c r="F80" s="12">
        <v>77.099999999999994</v>
      </c>
      <c r="G80" s="12">
        <v>30.84</v>
      </c>
      <c r="H80" s="12">
        <v>70.739999999999995</v>
      </c>
      <c r="I80" s="9">
        <v>12</v>
      </c>
      <c r="J80" s="17"/>
    </row>
    <row r="81" spans="1:10" ht="30" customHeight="1">
      <c r="A81" s="9">
        <v>78</v>
      </c>
      <c r="B81" s="10">
        <v>20180430020</v>
      </c>
      <c r="C81" s="11" t="s">
        <v>45</v>
      </c>
      <c r="D81" s="12">
        <v>69</v>
      </c>
      <c r="E81" s="12">
        <v>41.4</v>
      </c>
      <c r="F81" s="12">
        <v>72.900000000000006</v>
      </c>
      <c r="G81" s="12">
        <v>29.16</v>
      </c>
      <c r="H81" s="12">
        <v>70.56</v>
      </c>
      <c r="I81" s="9">
        <v>13</v>
      </c>
      <c r="J81" s="17"/>
    </row>
    <row r="82" spans="1:10" ht="30" customHeight="1">
      <c r="A82" s="9">
        <v>79</v>
      </c>
      <c r="B82" s="10">
        <v>20180430042</v>
      </c>
      <c r="C82" s="11" t="s">
        <v>45</v>
      </c>
      <c r="D82" s="12">
        <v>65.5</v>
      </c>
      <c r="E82" s="12">
        <v>39.299999999999997</v>
      </c>
      <c r="F82" s="12">
        <v>76.099999999999994</v>
      </c>
      <c r="G82" s="12">
        <v>30.44</v>
      </c>
      <c r="H82" s="12">
        <v>69.739999999999995</v>
      </c>
      <c r="I82" s="9">
        <v>14</v>
      </c>
      <c r="J82" s="17"/>
    </row>
    <row r="83" spans="1:10" ht="30" customHeight="1">
      <c r="A83" s="9">
        <v>80</v>
      </c>
      <c r="B83" s="10">
        <v>20180430041</v>
      </c>
      <c r="C83" s="11" t="s">
        <v>45</v>
      </c>
      <c r="D83" s="12">
        <v>67.5</v>
      </c>
      <c r="E83" s="12">
        <v>40.5</v>
      </c>
      <c r="F83" s="12">
        <v>72.760000000000005</v>
      </c>
      <c r="G83" s="12">
        <v>29.103999999999999</v>
      </c>
      <c r="H83" s="12">
        <v>69.603999999999999</v>
      </c>
      <c r="I83" s="9">
        <v>15</v>
      </c>
      <c r="J83" s="17"/>
    </row>
    <row r="84" spans="1:10" ht="30" customHeight="1">
      <c r="A84" s="9">
        <v>81</v>
      </c>
      <c r="B84" s="10">
        <v>20180430022</v>
      </c>
      <c r="C84" s="11" t="s">
        <v>45</v>
      </c>
      <c r="D84" s="12">
        <v>66</v>
      </c>
      <c r="E84" s="12">
        <v>39.6</v>
      </c>
      <c r="F84" s="12">
        <v>74.36</v>
      </c>
      <c r="G84" s="12">
        <v>29.744</v>
      </c>
      <c r="H84" s="12">
        <v>69.343999999999994</v>
      </c>
      <c r="I84" s="9">
        <v>16</v>
      </c>
      <c r="J84" s="17"/>
    </row>
    <row r="85" spans="1:10" ht="30" customHeight="1">
      <c r="A85" s="9">
        <v>82</v>
      </c>
      <c r="B85" s="10">
        <v>20180430054</v>
      </c>
      <c r="C85" s="11" t="s">
        <v>45</v>
      </c>
      <c r="D85" s="12">
        <v>65</v>
      </c>
      <c r="E85" s="12">
        <v>39</v>
      </c>
      <c r="F85" s="12">
        <v>75.7</v>
      </c>
      <c r="G85" s="12">
        <v>30.28</v>
      </c>
      <c r="H85" s="12">
        <v>69.28</v>
      </c>
      <c r="I85" s="9">
        <v>17</v>
      </c>
      <c r="J85" s="17"/>
    </row>
    <row r="86" spans="1:10" ht="30" customHeight="1">
      <c r="A86" s="9">
        <v>83</v>
      </c>
      <c r="B86" s="10">
        <v>20180430008</v>
      </c>
      <c r="C86" s="11" t="s">
        <v>45</v>
      </c>
      <c r="D86" s="12">
        <v>63.5</v>
      </c>
      <c r="E86" s="12">
        <v>38.1</v>
      </c>
      <c r="F86" s="12">
        <v>77.5</v>
      </c>
      <c r="G86" s="12">
        <v>31</v>
      </c>
      <c r="H86" s="12">
        <v>69.099999999999994</v>
      </c>
      <c r="I86" s="9">
        <v>18</v>
      </c>
      <c r="J86" s="17"/>
    </row>
    <row r="87" spans="1:10" ht="30" customHeight="1">
      <c r="A87" s="9">
        <v>84</v>
      </c>
      <c r="B87" s="10">
        <v>20180430015</v>
      </c>
      <c r="C87" s="11" t="s">
        <v>45</v>
      </c>
      <c r="D87" s="12">
        <v>67</v>
      </c>
      <c r="E87" s="12">
        <v>40.200000000000003</v>
      </c>
      <c r="F87" s="12">
        <v>71.760000000000005</v>
      </c>
      <c r="G87" s="12">
        <v>28.704000000000001</v>
      </c>
      <c r="H87" s="12">
        <v>68.903999999999996</v>
      </c>
      <c r="I87" s="9">
        <v>19</v>
      </c>
      <c r="J87" s="17"/>
    </row>
    <row r="88" spans="1:10" ht="30" customHeight="1">
      <c r="A88" s="9">
        <v>85</v>
      </c>
      <c r="B88" s="10">
        <v>20180430049</v>
      </c>
      <c r="C88" s="11" t="s">
        <v>45</v>
      </c>
      <c r="D88" s="12">
        <v>65.5</v>
      </c>
      <c r="E88" s="12">
        <v>39.299999999999997</v>
      </c>
      <c r="F88" s="12">
        <v>71.5</v>
      </c>
      <c r="G88" s="12">
        <v>28.6</v>
      </c>
      <c r="H88" s="12">
        <v>67.900000000000006</v>
      </c>
      <c r="I88" s="9">
        <v>20</v>
      </c>
      <c r="J88" s="17"/>
    </row>
    <row r="89" spans="1:10" ht="30" customHeight="1">
      <c r="A89" s="9">
        <v>86</v>
      </c>
      <c r="B89" s="10">
        <v>20180430051</v>
      </c>
      <c r="C89" s="11" t="s">
        <v>45</v>
      </c>
      <c r="D89" s="12">
        <v>63</v>
      </c>
      <c r="E89" s="12">
        <v>37.799999999999997</v>
      </c>
      <c r="F89" s="12">
        <v>72.760000000000005</v>
      </c>
      <c r="G89" s="12">
        <v>29.103999999999999</v>
      </c>
      <c r="H89" s="12">
        <v>66.903999999999996</v>
      </c>
      <c r="I89" s="9">
        <v>21</v>
      </c>
      <c r="J89" s="17"/>
    </row>
    <row r="90" spans="1:10" ht="30" customHeight="1">
      <c r="A90" s="9">
        <v>87</v>
      </c>
      <c r="B90" s="10">
        <v>20180430039</v>
      </c>
      <c r="C90" s="11" t="s">
        <v>45</v>
      </c>
      <c r="D90" s="12">
        <v>69.5</v>
      </c>
      <c r="E90" s="12">
        <v>41.7</v>
      </c>
      <c r="F90" s="13" t="s">
        <v>35</v>
      </c>
      <c r="G90" s="13" t="s">
        <v>35</v>
      </c>
      <c r="H90" s="13" t="s">
        <v>35</v>
      </c>
      <c r="I90" s="13" t="s">
        <v>35</v>
      </c>
      <c r="J90" s="17" t="s">
        <v>36</v>
      </c>
    </row>
    <row r="91" spans="1:10" ht="30" customHeight="1">
      <c r="A91" s="9">
        <v>88</v>
      </c>
      <c r="B91" s="10">
        <v>20180430037</v>
      </c>
      <c r="C91" s="11" t="s">
        <v>45</v>
      </c>
      <c r="D91" s="12">
        <v>62.5</v>
      </c>
      <c r="E91" s="12">
        <v>37.5</v>
      </c>
      <c r="F91" s="12" t="s">
        <v>18</v>
      </c>
      <c r="G91" s="12" t="s">
        <v>18</v>
      </c>
      <c r="H91" s="12">
        <v>37.5</v>
      </c>
      <c r="I91" s="9">
        <v>22</v>
      </c>
      <c r="J91" s="17" t="s">
        <v>46</v>
      </c>
    </row>
    <row r="92" spans="1:10" ht="30" customHeight="1">
      <c r="A92" s="9">
        <v>89</v>
      </c>
      <c r="B92" s="10">
        <v>20180431001</v>
      </c>
      <c r="C92" s="11" t="s">
        <v>47</v>
      </c>
      <c r="D92" s="12">
        <v>68</v>
      </c>
      <c r="E92" s="12">
        <v>40.799999999999997</v>
      </c>
      <c r="F92" s="12">
        <v>73.959999999999994</v>
      </c>
      <c r="G92" s="12">
        <v>29.584</v>
      </c>
      <c r="H92" s="12">
        <v>70.384</v>
      </c>
      <c r="I92" s="9">
        <v>1</v>
      </c>
      <c r="J92" s="17"/>
    </row>
    <row r="93" spans="1:10" ht="30" customHeight="1">
      <c r="A93" s="9">
        <v>90</v>
      </c>
      <c r="B93" s="10">
        <v>20180431006</v>
      </c>
      <c r="C93" s="11" t="s">
        <v>47</v>
      </c>
      <c r="D93" s="12">
        <v>64.5</v>
      </c>
      <c r="E93" s="12">
        <v>38.700000000000003</v>
      </c>
      <c r="F93" s="12">
        <v>75.7</v>
      </c>
      <c r="G93" s="12">
        <v>30.28</v>
      </c>
      <c r="H93" s="12">
        <v>68.98</v>
      </c>
      <c r="I93" s="9">
        <v>2</v>
      </c>
      <c r="J93" s="17"/>
    </row>
    <row r="94" spans="1:10" ht="30" customHeight="1">
      <c r="A94" s="9">
        <v>91</v>
      </c>
      <c r="B94" s="10">
        <v>20180431005</v>
      </c>
      <c r="C94" s="11" t="s">
        <v>47</v>
      </c>
      <c r="D94" s="12">
        <v>62.5</v>
      </c>
      <c r="E94" s="12">
        <v>37.5</v>
      </c>
      <c r="F94" s="12">
        <v>75.84</v>
      </c>
      <c r="G94" s="12">
        <v>30.335999999999999</v>
      </c>
      <c r="H94" s="12">
        <v>67.835999999999999</v>
      </c>
      <c r="I94" s="9">
        <v>3</v>
      </c>
      <c r="J94" s="17"/>
    </row>
    <row r="95" spans="1:10" ht="30" customHeight="1">
      <c r="A95" s="9">
        <v>92</v>
      </c>
      <c r="B95" s="10">
        <v>20180431002</v>
      </c>
      <c r="C95" s="11" t="s">
        <v>47</v>
      </c>
      <c r="D95" s="12">
        <v>61</v>
      </c>
      <c r="E95" s="12">
        <v>36.6</v>
      </c>
      <c r="F95" s="12">
        <v>76.14</v>
      </c>
      <c r="G95" s="12">
        <v>30.456</v>
      </c>
      <c r="H95" s="12">
        <v>67.055999999999997</v>
      </c>
      <c r="I95" s="9">
        <v>4</v>
      </c>
      <c r="J95" s="17"/>
    </row>
  </sheetData>
  <mergeCells count="1">
    <mergeCell ref="A2:J2"/>
  </mergeCells>
  <phoneticPr fontId="11" type="noConversion"/>
  <printOptions horizontalCentered="1"/>
  <pageMargins left="0.59027777777777801" right="0.59027777777777801" top="0.98402777777777795" bottom="0.98402777777777795" header="0.51180555555555596" footer="0.78680555555555598"/>
  <pageSetup paperSize="9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2018-04-23T03:40:00Z</cp:lastPrinted>
  <dcterms:created xsi:type="dcterms:W3CDTF">2018-04-18T03:43:00Z</dcterms:created>
  <dcterms:modified xsi:type="dcterms:W3CDTF">2018-04-25T07:40:14Z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