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630"/>
  </bookViews>
  <sheets>
    <sheet name="公招" sheetId="3" r:id="rId1"/>
  </sheets>
  <definedNames>
    <definedName name="_xlnm.Print_Titles" localSheetId="0">公招!$3:$4</definedName>
  </definedNames>
  <calcPr calcId="124519"/>
</workbook>
</file>

<file path=xl/calcChain.xml><?xml version="1.0" encoding="utf-8"?>
<calcChain xmlns="http://schemas.openxmlformats.org/spreadsheetml/2006/main">
  <c r="V22" i="3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Q19"/>
  <c r="B19"/>
  <c r="Q18"/>
  <c r="C18"/>
  <c r="B18"/>
  <c r="Q17"/>
  <c r="C17"/>
  <c r="B17"/>
  <c r="Q16"/>
  <c r="C16"/>
  <c r="B16"/>
  <c r="Q15"/>
  <c r="C15"/>
  <c r="B15"/>
  <c r="B14"/>
  <c r="Q13"/>
  <c r="B13"/>
  <c r="Q12"/>
  <c r="B12"/>
  <c r="Q11"/>
  <c r="C11"/>
  <c r="B11"/>
  <c r="Q10"/>
  <c r="C10"/>
  <c r="B10"/>
  <c r="C9"/>
  <c r="B9"/>
  <c r="Q8"/>
  <c r="C8"/>
  <c r="B8"/>
  <c r="O7"/>
  <c r="L7"/>
  <c r="K7"/>
  <c r="J7"/>
  <c r="G7"/>
  <c r="E7"/>
  <c r="C7"/>
  <c r="B7"/>
  <c r="B6"/>
  <c r="B5"/>
</calcChain>
</file>

<file path=xl/sharedStrings.xml><?xml version="1.0" encoding="utf-8"?>
<sst xmlns="http://schemas.openxmlformats.org/spreadsheetml/2006/main" count="48" uniqueCount="43">
  <si>
    <t>附件5</t>
  </si>
  <si>
    <t>学校名称</t>
  </si>
  <si>
    <t>合计</t>
  </si>
  <si>
    <t>中  学</t>
  </si>
  <si>
    <t>小  学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</si>
  <si>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</si>
  <si>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</si>
  <si>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</si>
  <si>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</si>
  <si>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</si>
  <si>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</si>
  <si>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</si>
  <si>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</si>
  <si>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</si>
  <si>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</si>
  <si>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</si>
  <si>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</si>
  <si>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美术</t>
  </si>
  <si>
    <t>体育</t>
  </si>
  <si>
    <t>通用技术</t>
  </si>
  <si>
    <t>普师</t>
  </si>
  <si>
    <t>市一中</t>
  </si>
  <si>
    <t>市六中</t>
  </si>
  <si>
    <t>高中合计</t>
  </si>
  <si>
    <t>市二中</t>
  </si>
  <si>
    <t>市四中</t>
  </si>
  <si>
    <t>市七中</t>
  </si>
  <si>
    <t>红日实验学校</t>
  </si>
  <si>
    <t>桃园学校</t>
  </si>
  <si>
    <t>博雅学校</t>
  </si>
  <si>
    <t>城东学校</t>
  </si>
  <si>
    <t>冷办中心学校</t>
  </si>
  <si>
    <t>明礼学校</t>
  </si>
  <si>
    <t>金星学校</t>
  </si>
  <si>
    <t>立新学校</t>
  </si>
  <si>
    <t>同兴中心学校</t>
  </si>
  <si>
    <t>初中小学小计</t>
  </si>
  <si>
    <t>公办机关幼儿园</t>
  </si>
  <si>
    <t>幼师</t>
  </si>
  <si>
    <t>公招合计</t>
  </si>
  <si>
    <t>备注：考生根据此表申报岗位，小学、初中拟聘人员按考试总成绩从高分至低分顺序，分学科自主选择任教学校，高中学校教师按学校分学科报名，幼儿园教师报考岗位为机关幼儿园。</t>
  </si>
  <si>
    <t>冷水江市2018年公开招聘普通中小学教师任教学校及岗位计划一览表</t>
    <phoneticPr fontId="7" type="noConversion"/>
  </si>
  <si>
    <t>体育岗位为排球教师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</si>
</sst>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>
      <selection activeCell="W6" sqref="W6"/>
    </sheetView>
  </sheetViews>
  <sheetFormatPr defaultColWidth="9" defaultRowHeight="13.5"/>
  <cols>
    <col min="1" max="1" width="15.75" customWidth="1"/>
    <col min="2" max="5" width="4.625" customWidth="1"/>
    <col min="6" max="6" width="5.625" customWidth="1"/>
    <col min="7" max="7" width="5.875" customWidth="1"/>
    <col min="8" max="15" width="4.625" customWidth="1"/>
    <col min="16" max="16" width="7.375" customWidth="1"/>
    <col min="17" max="22" width="4.625" customWidth="1"/>
    <col min="23" max="23" width="11.5" customWidth="1"/>
  </cols>
  <sheetData>
    <row r="1" spans="1:23" ht="20.25">
      <c r="A1" s="1" t="s">
        <v>0</v>
      </c>
      <c r="E1" s="2"/>
    </row>
    <row r="2" spans="1:23" ht="27.95" customHeight="1">
      <c r="A2" s="8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7.95" customHeight="1">
      <c r="A3" s="13" t="s">
        <v>1</v>
      </c>
      <c r="B3" s="13" t="s">
        <v>2</v>
      </c>
      <c r="C3" s="10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</v>
      </c>
      <c r="R3" s="10"/>
      <c r="S3" s="10"/>
      <c r="T3" s="10"/>
      <c r="U3" s="10"/>
      <c r="V3" s="10"/>
      <c r="W3" s="14" t="s">
        <v>5</v>
      </c>
    </row>
    <row r="4" spans="1:23" ht="27.95" customHeight="1">
      <c r="A4" s="13"/>
      <c r="B4" s="13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6</v>
      </c>
      <c r="R4" s="3" t="s">
        <v>20</v>
      </c>
      <c r="S4" s="3" t="s">
        <v>9</v>
      </c>
      <c r="T4" s="3" t="s">
        <v>16</v>
      </c>
      <c r="U4" s="3" t="s">
        <v>17</v>
      </c>
      <c r="V4" s="3" t="s">
        <v>18</v>
      </c>
      <c r="W4" s="15"/>
    </row>
    <row r="5" spans="1:23" ht="27.95" customHeight="1">
      <c r="A5" s="3" t="s">
        <v>21</v>
      </c>
      <c r="B5" s="3">
        <f t="shared" ref="B5:B19" si="0">SUM(C5+Q5)</f>
        <v>1</v>
      </c>
      <c r="C5" s="3">
        <v>1</v>
      </c>
      <c r="D5" s="3"/>
      <c r="E5" s="3"/>
      <c r="F5" s="3"/>
      <c r="G5" s="3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</row>
    <row r="6" spans="1:23" ht="27.95" customHeight="1">
      <c r="A6" s="3" t="s">
        <v>22</v>
      </c>
      <c r="B6" s="3">
        <f t="shared" si="0"/>
        <v>9</v>
      </c>
      <c r="C6" s="3">
        <v>9</v>
      </c>
      <c r="D6" s="3"/>
      <c r="E6" s="3">
        <v>2</v>
      </c>
      <c r="F6" s="3"/>
      <c r="G6" s="3">
        <v>1</v>
      </c>
      <c r="H6" s="3"/>
      <c r="I6" s="3"/>
      <c r="J6" s="3">
        <v>1</v>
      </c>
      <c r="K6" s="3">
        <v>3</v>
      </c>
      <c r="L6" s="3">
        <v>1</v>
      </c>
      <c r="M6" s="3"/>
      <c r="N6" s="3"/>
      <c r="O6" s="3">
        <v>1</v>
      </c>
      <c r="P6" s="3"/>
      <c r="Q6" s="3"/>
      <c r="R6" s="3"/>
      <c r="S6" s="3"/>
      <c r="T6" s="3"/>
      <c r="U6" s="3"/>
      <c r="V6" s="3"/>
      <c r="W6" s="6" t="s">
        <v>42</v>
      </c>
    </row>
    <row r="7" spans="1:23" ht="27.95" customHeight="1">
      <c r="A7" s="3" t="s">
        <v>23</v>
      </c>
      <c r="B7" s="3">
        <f t="shared" si="0"/>
        <v>10</v>
      </c>
      <c r="C7" s="3">
        <f t="shared" ref="C7:G7" si="1">SUM(C5:C6)</f>
        <v>10</v>
      </c>
      <c r="D7" s="3"/>
      <c r="E7" s="3">
        <f t="shared" si="1"/>
        <v>2</v>
      </c>
      <c r="F7" s="3"/>
      <c r="G7" s="3">
        <f t="shared" si="1"/>
        <v>2</v>
      </c>
      <c r="H7" s="3"/>
      <c r="I7" s="3"/>
      <c r="J7" s="3">
        <f t="shared" ref="J7:L7" si="2">SUM(J5:J6)</f>
        <v>1</v>
      </c>
      <c r="K7" s="3">
        <f t="shared" si="2"/>
        <v>3</v>
      </c>
      <c r="L7" s="3">
        <f t="shared" si="2"/>
        <v>1</v>
      </c>
      <c r="M7" s="3"/>
      <c r="N7" s="3"/>
      <c r="O7" s="3">
        <f>SUM(O5:O6)</f>
        <v>1</v>
      </c>
      <c r="P7" s="3"/>
      <c r="Q7" s="3"/>
      <c r="R7" s="3"/>
      <c r="S7" s="3"/>
      <c r="T7" s="3"/>
      <c r="U7" s="3"/>
      <c r="V7" s="3"/>
      <c r="W7" s="3"/>
    </row>
    <row r="8" spans="1:23" ht="27.95" customHeight="1">
      <c r="A8" s="3" t="s">
        <v>24</v>
      </c>
      <c r="B8" s="3">
        <f t="shared" si="0"/>
        <v>6</v>
      </c>
      <c r="C8" s="3">
        <f t="shared" ref="C8:C11" si="3">SUM(D8:P8)</f>
        <v>4</v>
      </c>
      <c r="D8" s="3"/>
      <c r="E8" s="3"/>
      <c r="F8" s="3"/>
      <c r="G8" s="3"/>
      <c r="H8" s="3"/>
      <c r="I8" s="3"/>
      <c r="J8" s="3"/>
      <c r="K8" s="3">
        <v>1</v>
      </c>
      <c r="L8" s="3"/>
      <c r="M8" s="3">
        <v>1</v>
      </c>
      <c r="N8" s="3">
        <v>1</v>
      </c>
      <c r="O8" s="3">
        <v>1</v>
      </c>
      <c r="P8" s="3"/>
      <c r="Q8" s="3">
        <f>SUM(R8:V8)</f>
        <v>2</v>
      </c>
      <c r="R8" s="3">
        <v>2</v>
      </c>
      <c r="S8" s="3"/>
      <c r="T8" s="3"/>
      <c r="U8" s="3"/>
      <c r="V8" s="3"/>
      <c r="W8" s="5"/>
    </row>
    <row r="9" spans="1:23" ht="27.95" customHeight="1">
      <c r="A9" s="3" t="s">
        <v>25</v>
      </c>
      <c r="B9" s="3">
        <f t="shared" si="0"/>
        <v>3</v>
      </c>
      <c r="C9" s="3">
        <f t="shared" si="3"/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3</v>
      </c>
      <c r="R9" s="3">
        <v>3</v>
      </c>
      <c r="S9" s="3"/>
      <c r="T9" s="3"/>
      <c r="U9" s="3"/>
      <c r="V9" s="3"/>
      <c r="W9" s="5"/>
    </row>
    <row r="10" spans="1:23" ht="27.95" customHeight="1">
      <c r="A10" s="3" t="s">
        <v>26</v>
      </c>
      <c r="B10" s="3">
        <f t="shared" si="0"/>
        <v>1</v>
      </c>
      <c r="C10" s="3">
        <f t="shared" si="3"/>
        <v>1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>
        <f>SUM(R10:V10)</f>
        <v>0</v>
      </c>
      <c r="R10" s="3"/>
      <c r="S10" s="3"/>
      <c r="T10" s="3"/>
      <c r="U10" s="3"/>
      <c r="V10" s="3"/>
      <c r="W10" s="5"/>
    </row>
    <row r="11" spans="1:23" ht="27.95" customHeight="1">
      <c r="A11" s="3" t="s">
        <v>27</v>
      </c>
      <c r="B11" s="3">
        <f t="shared" si="0"/>
        <v>4</v>
      </c>
      <c r="C11" s="3">
        <f t="shared" si="3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>SUM(R11:V11)</f>
        <v>4</v>
      </c>
      <c r="R11" s="3">
        <v>2</v>
      </c>
      <c r="S11" s="3"/>
      <c r="T11" s="3">
        <v>1</v>
      </c>
      <c r="U11" s="3"/>
      <c r="V11" s="3">
        <v>1</v>
      </c>
      <c r="W11" s="5"/>
    </row>
    <row r="12" spans="1:23" ht="27.95" customHeight="1">
      <c r="A12" s="3" t="s">
        <v>28</v>
      </c>
      <c r="B12" s="3">
        <f t="shared" si="0"/>
        <v>10</v>
      </c>
      <c r="C12" s="3">
        <v>6</v>
      </c>
      <c r="D12" s="3">
        <v>1</v>
      </c>
      <c r="E12" s="3">
        <v>2</v>
      </c>
      <c r="F12" s="3">
        <v>1</v>
      </c>
      <c r="G12" s="3"/>
      <c r="H12" s="3"/>
      <c r="I12" s="3">
        <v>1</v>
      </c>
      <c r="J12" s="3"/>
      <c r="K12" s="3">
        <v>1</v>
      </c>
      <c r="L12" s="3"/>
      <c r="M12" s="3"/>
      <c r="N12" s="3"/>
      <c r="O12" s="3"/>
      <c r="P12" s="3"/>
      <c r="Q12" s="3">
        <f>SUM(R12:V12)</f>
        <v>4</v>
      </c>
      <c r="R12" s="3">
        <v>2</v>
      </c>
      <c r="S12" s="3"/>
      <c r="T12" s="3">
        <v>1</v>
      </c>
      <c r="U12" s="3"/>
      <c r="V12" s="3">
        <v>1</v>
      </c>
      <c r="W12" s="5"/>
    </row>
    <row r="13" spans="1:23" ht="27.95" customHeight="1">
      <c r="A13" s="3" t="s">
        <v>29</v>
      </c>
      <c r="B13" s="3">
        <f t="shared" si="0"/>
        <v>4</v>
      </c>
      <c r="C13" s="3">
        <v>3</v>
      </c>
      <c r="D13" s="3">
        <v>1</v>
      </c>
      <c r="E13" s="3">
        <v>1</v>
      </c>
      <c r="F13" s="3"/>
      <c r="G13" s="3"/>
      <c r="H13" s="3"/>
      <c r="I13" s="3"/>
      <c r="J13" s="3"/>
      <c r="K13" s="3">
        <v>1</v>
      </c>
      <c r="L13" s="3"/>
      <c r="M13" s="3"/>
      <c r="N13" s="3"/>
      <c r="O13" s="3"/>
      <c r="P13" s="3"/>
      <c r="Q13" s="3">
        <f>SUM(R13:V13)</f>
        <v>1</v>
      </c>
      <c r="R13" s="3">
        <v>1</v>
      </c>
      <c r="S13" s="3"/>
      <c r="T13" s="3"/>
      <c r="U13" s="3"/>
      <c r="V13" s="3"/>
      <c r="W13" s="5"/>
    </row>
    <row r="14" spans="1:23" ht="27.95" customHeight="1">
      <c r="A14" s="3" t="s">
        <v>30</v>
      </c>
      <c r="B14" s="3">
        <f t="shared" si="0"/>
        <v>1</v>
      </c>
      <c r="C14" s="3">
        <v>1</v>
      </c>
      <c r="D14" s="3"/>
      <c r="E14" s="3"/>
      <c r="F14" s="3"/>
      <c r="G14" s="3"/>
      <c r="H14" s="3"/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5"/>
    </row>
    <row r="15" spans="1:23" ht="27.95" customHeight="1">
      <c r="A15" s="3" t="s">
        <v>31</v>
      </c>
      <c r="B15" s="3">
        <f t="shared" si="0"/>
        <v>9</v>
      </c>
      <c r="C15" s="3">
        <f t="shared" ref="C15:C18" si="4">SUM(D15:P15)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>SUM(R15:V15)</f>
        <v>9</v>
      </c>
      <c r="R15" s="3">
        <v>4</v>
      </c>
      <c r="S15" s="3">
        <v>2</v>
      </c>
      <c r="T15" s="3">
        <v>1</v>
      </c>
      <c r="U15" s="3">
        <v>1</v>
      </c>
      <c r="V15" s="3">
        <v>1</v>
      </c>
      <c r="W15" s="5"/>
    </row>
    <row r="16" spans="1:23" ht="27.95" customHeight="1">
      <c r="A16" s="3" t="s">
        <v>32</v>
      </c>
      <c r="B16" s="3">
        <f t="shared" si="0"/>
        <v>8</v>
      </c>
      <c r="C16" s="3">
        <f t="shared" si="4"/>
        <v>4</v>
      </c>
      <c r="D16" s="3">
        <v>1</v>
      </c>
      <c r="E16" s="3">
        <v>1</v>
      </c>
      <c r="F16" s="3">
        <v>1</v>
      </c>
      <c r="G16" s="3"/>
      <c r="H16" s="3"/>
      <c r="I16" s="3">
        <v>1</v>
      </c>
      <c r="J16" s="3"/>
      <c r="K16" s="3"/>
      <c r="L16" s="3"/>
      <c r="M16" s="3"/>
      <c r="N16" s="3"/>
      <c r="O16" s="3"/>
      <c r="P16" s="3"/>
      <c r="Q16" s="3">
        <f>SUM(R16:V16)</f>
        <v>4</v>
      </c>
      <c r="R16" s="3">
        <v>4</v>
      </c>
      <c r="S16" s="3"/>
      <c r="T16" s="3"/>
      <c r="U16" s="3"/>
      <c r="V16" s="3"/>
      <c r="W16" s="5"/>
    </row>
    <row r="17" spans="1:23" ht="27.95" customHeight="1">
      <c r="A17" s="3" t="s">
        <v>33</v>
      </c>
      <c r="B17" s="3">
        <f t="shared" si="0"/>
        <v>6</v>
      </c>
      <c r="C17" s="3">
        <f t="shared" si="4"/>
        <v>4</v>
      </c>
      <c r="D17" s="3"/>
      <c r="E17" s="3">
        <v>1</v>
      </c>
      <c r="F17" s="3"/>
      <c r="G17" s="3">
        <v>1</v>
      </c>
      <c r="H17" s="3"/>
      <c r="I17" s="3"/>
      <c r="J17" s="3"/>
      <c r="K17" s="3"/>
      <c r="L17" s="3"/>
      <c r="M17" s="3"/>
      <c r="N17" s="3">
        <v>1</v>
      </c>
      <c r="O17" s="3">
        <v>1</v>
      </c>
      <c r="P17" s="3"/>
      <c r="Q17" s="3">
        <f>SUM(R17:V17)</f>
        <v>2</v>
      </c>
      <c r="R17" s="3">
        <v>2</v>
      </c>
      <c r="S17" s="3"/>
      <c r="T17" s="3"/>
      <c r="U17" s="3"/>
      <c r="V17" s="3"/>
      <c r="W17" s="5"/>
    </row>
    <row r="18" spans="1:23" ht="27.95" customHeight="1">
      <c r="A18" s="3" t="s">
        <v>34</v>
      </c>
      <c r="B18" s="3">
        <f t="shared" si="0"/>
        <v>2</v>
      </c>
      <c r="C18" s="3">
        <f t="shared" si="4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>SUM(R18:V18)</f>
        <v>2</v>
      </c>
      <c r="R18" s="3">
        <v>1</v>
      </c>
      <c r="S18" s="3"/>
      <c r="T18" s="3"/>
      <c r="U18" s="3"/>
      <c r="V18" s="3">
        <v>1</v>
      </c>
      <c r="W18" s="5"/>
    </row>
    <row r="19" spans="1:23" ht="27.95" customHeight="1">
      <c r="A19" s="3" t="s">
        <v>35</v>
      </c>
      <c r="B19" s="3">
        <f t="shared" si="0"/>
        <v>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>SUM(R19:V19)</f>
        <v>1</v>
      </c>
      <c r="R19" s="3"/>
      <c r="S19" s="3"/>
      <c r="T19" s="3"/>
      <c r="U19" s="3"/>
      <c r="V19" s="3">
        <v>1</v>
      </c>
      <c r="W19" s="5"/>
    </row>
    <row r="20" spans="1:23" ht="27.95" customHeight="1">
      <c r="A20" s="4" t="s">
        <v>36</v>
      </c>
      <c r="B20" s="3">
        <f>SUM(B8:B19)</f>
        <v>55</v>
      </c>
      <c r="C20" s="3">
        <f>SUM(C8:C19)</f>
        <v>23</v>
      </c>
      <c r="D20" s="3">
        <f t="shared" ref="D20:V20" si="5">SUM(D8:D19)</f>
        <v>3</v>
      </c>
      <c r="E20" s="3">
        <f t="shared" si="5"/>
        <v>5</v>
      </c>
      <c r="F20" s="3">
        <f t="shared" si="5"/>
        <v>2</v>
      </c>
      <c r="G20" s="3">
        <f t="shared" si="5"/>
        <v>1</v>
      </c>
      <c r="H20" s="3">
        <f t="shared" si="5"/>
        <v>0</v>
      </c>
      <c r="I20" s="3">
        <f t="shared" si="5"/>
        <v>3</v>
      </c>
      <c r="J20" s="3">
        <f t="shared" si="5"/>
        <v>1</v>
      </c>
      <c r="K20" s="3">
        <f t="shared" si="5"/>
        <v>3</v>
      </c>
      <c r="L20" s="3">
        <f t="shared" si="5"/>
        <v>0</v>
      </c>
      <c r="M20" s="3">
        <f t="shared" si="5"/>
        <v>1</v>
      </c>
      <c r="N20" s="3">
        <f t="shared" si="5"/>
        <v>2</v>
      </c>
      <c r="O20" s="3">
        <f t="shared" si="5"/>
        <v>2</v>
      </c>
      <c r="P20" s="3">
        <f t="shared" si="5"/>
        <v>0</v>
      </c>
      <c r="Q20" s="3">
        <f t="shared" si="5"/>
        <v>32</v>
      </c>
      <c r="R20" s="3">
        <f t="shared" si="5"/>
        <v>21</v>
      </c>
      <c r="S20" s="3">
        <f t="shared" si="5"/>
        <v>2</v>
      </c>
      <c r="T20" s="3">
        <f t="shared" si="5"/>
        <v>3</v>
      </c>
      <c r="U20" s="3">
        <f t="shared" si="5"/>
        <v>1</v>
      </c>
      <c r="V20" s="3">
        <f t="shared" si="5"/>
        <v>5</v>
      </c>
      <c r="W20" s="5"/>
    </row>
    <row r="21" spans="1:23" ht="27.95" customHeight="1">
      <c r="A21" s="4" t="s">
        <v>37</v>
      </c>
      <c r="B21" s="3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 t="s">
        <v>38</v>
      </c>
    </row>
    <row r="22" spans="1:23" ht="27.95" customHeight="1">
      <c r="A22" s="3" t="s">
        <v>39</v>
      </c>
      <c r="B22" s="3">
        <f>B7+B20+B21</f>
        <v>75</v>
      </c>
      <c r="C22" s="3">
        <f t="shared" ref="C22:V22" si="6">C7+C20+C21</f>
        <v>33</v>
      </c>
      <c r="D22" s="3">
        <f t="shared" si="6"/>
        <v>3</v>
      </c>
      <c r="E22" s="3">
        <f t="shared" si="6"/>
        <v>7</v>
      </c>
      <c r="F22" s="3">
        <f t="shared" si="6"/>
        <v>2</v>
      </c>
      <c r="G22" s="3">
        <f t="shared" si="6"/>
        <v>3</v>
      </c>
      <c r="H22" s="3">
        <f t="shared" si="6"/>
        <v>0</v>
      </c>
      <c r="I22" s="3">
        <f t="shared" si="6"/>
        <v>3</v>
      </c>
      <c r="J22" s="3">
        <f t="shared" si="6"/>
        <v>2</v>
      </c>
      <c r="K22" s="3">
        <f t="shared" si="6"/>
        <v>6</v>
      </c>
      <c r="L22" s="3">
        <f t="shared" si="6"/>
        <v>1</v>
      </c>
      <c r="M22" s="3">
        <f t="shared" si="6"/>
        <v>1</v>
      </c>
      <c r="N22" s="3">
        <f t="shared" si="6"/>
        <v>2</v>
      </c>
      <c r="O22" s="3">
        <f t="shared" si="6"/>
        <v>3</v>
      </c>
      <c r="P22" s="3">
        <f t="shared" si="6"/>
        <v>0</v>
      </c>
      <c r="Q22" s="3">
        <f t="shared" si="6"/>
        <v>32</v>
      </c>
      <c r="R22" s="3">
        <f t="shared" si="6"/>
        <v>21</v>
      </c>
      <c r="S22" s="3">
        <f t="shared" si="6"/>
        <v>2</v>
      </c>
      <c r="T22" s="3">
        <f t="shared" si="6"/>
        <v>3</v>
      </c>
      <c r="U22" s="3">
        <f t="shared" si="6"/>
        <v>1</v>
      </c>
      <c r="V22" s="3">
        <f t="shared" si="6"/>
        <v>5</v>
      </c>
      <c r="W22" s="3"/>
    </row>
    <row r="23" spans="1:23" ht="30.95" customHeight="1">
      <c r="A23" s="11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</sheetData>
  <mergeCells count="7">
    <mergeCell ref="A2:W2"/>
    <mergeCell ref="C3:P3"/>
    <mergeCell ref="Q3:V3"/>
    <mergeCell ref="A23:W23"/>
    <mergeCell ref="A3:A4"/>
    <mergeCell ref="B3:B4"/>
    <mergeCell ref="W3:W4"/>
  </mergeCells>
  <phoneticPr fontId="7" type="noConversion"/>
  <printOptions horizontalCentered="1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公招</vt:lpstr>
      <vt:lpstr>公招!Print_Titles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2018-06-13T02:00:05Z</cp:lastPrinted>
  <dcterms:created xsi:type="dcterms:W3CDTF">2017-12-22T00:34:00Z</dcterms:created>
  <dcterms:modified xsi:type="dcterms:W3CDTF">2018-06-13T02:00:35Z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