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综合成绩及入围体检人员名单" sheetId="1" r:id="rId1"/>
  </sheets>
  <definedNames>
    <definedName name="_xlnm.Print_Area" localSheetId="0">'综合成绩及入围体检人员名单'!$A$1:$M$40</definedName>
    <definedName name="_xlnm.Print_Titles" localSheetId="0">'综合成绩及入围体检人员名单'!$2:$3</definedName>
  </definedNames>
  <calcPr fullCalcOnLoad="1"/>
</workbook>
</file>

<file path=xl/sharedStrings.xml><?xml version="1.0" encoding="utf-8"?>
<sst xmlns="http://schemas.openxmlformats.org/spreadsheetml/2006/main" count="108" uniqueCount="57">
  <si>
    <t>湖南汽车工程职业学院2018年公开招聘综合成绩及入围体检人员名单</t>
  </si>
  <si>
    <t>序号</t>
  </si>
  <si>
    <t>岗位编码</t>
  </si>
  <si>
    <t>岗位名称</t>
  </si>
  <si>
    <t>考生姓名</t>
  </si>
  <si>
    <t>笔试</t>
  </si>
  <si>
    <t>面试</t>
  </si>
  <si>
    <t>实际操作能力测试</t>
  </si>
  <si>
    <t>综合成绩</t>
  </si>
  <si>
    <t>名次</t>
  </si>
  <si>
    <t>是否入围</t>
  </si>
  <si>
    <t>得分</t>
  </si>
  <si>
    <t>折后分</t>
  </si>
  <si>
    <t>C56</t>
  </si>
  <si>
    <t>智能交通技术应用</t>
  </si>
  <si>
    <t>陈露</t>
  </si>
  <si>
    <t>入围</t>
  </si>
  <si>
    <t>谢菲</t>
  </si>
  <si>
    <t>刘洁莹</t>
  </si>
  <si>
    <t>C57</t>
  </si>
  <si>
    <t>计算机信息安全管理</t>
  </si>
  <si>
    <t>何苏博</t>
  </si>
  <si>
    <t>谷文</t>
  </si>
  <si>
    <t>C58</t>
  </si>
  <si>
    <t>专职辅导员</t>
  </si>
  <si>
    <t>唐紫微</t>
  </si>
  <si>
    <t>陈晓方</t>
  </si>
  <si>
    <t>王伍燕</t>
  </si>
  <si>
    <t>韦萧萧</t>
  </si>
  <si>
    <t>李蓉</t>
  </si>
  <si>
    <t>刘杨杨</t>
  </si>
  <si>
    <t>楚骏莹</t>
  </si>
  <si>
    <t>齐欣</t>
  </si>
  <si>
    <t>朱芝庆</t>
  </si>
  <si>
    <t>龙双燕</t>
  </si>
  <si>
    <t>龙燕萍</t>
  </si>
  <si>
    <t>杨昱茜</t>
  </si>
  <si>
    <t>承湘宇</t>
  </si>
  <si>
    <t>罗鸯</t>
  </si>
  <si>
    <t>黄亚芳</t>
  </si>
  <si>
    <t>龚梅萍</t>
  </si>
  <si>
    <t>沙小影</t>
  </si>
  <si>
    <t>言珍</t>
  </si>
  <si>
    <t>姜雯倩</t>
  </si>
  <si>
    <t>李丽嫱</t>
  </si>
  <si>
    <t>刘红艳</t>
  </si>
  <si>
    <t>郭妮莎</t>
  </si>
  <si>
    <t>张雯</t>
  </si>
  <si>
    <t>蔡歆妍</t>
  </si>
  <si>
    <t>王小丽</t>
  </si>
  <si>
    <t>彭筱婷</t>
  </si>
  <si>
    <t>陈小芹</t>
  </si>
  <si>
    <t>张健丽</t>
  </si>
  <si>
    <t>黄定</t>
  </si>
  <si>
    <t>缺考</t>
  </si>
  <si>
    <t>马海</t>
  </si>
  <si>
    <t>注意：综合成绩=笔试成绩×40%+面试成绩×30%+实际操作能力测试成绩×30%。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</si>
</sst>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3.875" style="0" customWidth="1"/>
    <col min="2" max="3" width="5.375" style="0" customWidth="1"/>
    <col min="4" max="4" width="8.875" style="0" customWidth="1"/>
    <col min="5" max="5" width="7.25390625" style="0" customWidth="1"/>
    <col min="6" max="6" width="7.375" style="0" customWidth="1"/>
    <col min="7" max="7" width="7.50390625" style="0" customWidth="1"/>
    <col min="8" max="8" width="7.125" style="0" customWidth="1"/>
    <col min="9" max="9" width="7.375" style="0" customWidth="1"/>
    <col min="10" max="10" width="7.00390625" style="0" customWidth="1"/>
    <col min="12" max="12" width="4.875" style="0" customWidth="1"/>
    <col min="13" max="13" width="5.50390625" style="0" customWidth="1"/>
    <col min="14" max="14" width="9.00390625" style="1" customWidth="1"/>
  </cols>
  <sheetData>
    <row r="1" spans="1:13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6.25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6"/>
      <c r="G2" s="3" t="s">
        <v>6</v>
      </c>
      <c r="H2" s="3"/>
      <c r="I2" s="3" t="s">
        <v>7</v>
      </c>
      <c r="J2" s="3"/>
      <c r="K2" s="14" t="s">
        <v>8</v>
      </c>
      <c r="L2" s="3" t="s">
        <v>9</v>
      </c>
      <c r="M2" s="3" t="s">
        <v>10</v>
      </c>
    </row>
    <row r="3" spans="1:13" ht="26.25" customHeight="1">
      <c r="A3" s="3"/>
      <c r="B3" s="7"/>
      <c r="C3" s="7"/>
      <c r="D3" s="3"/>
      <c r="E3" s="3" t="s">
        <v>11</v>
      </c>
      <c r="F3" s="3" t="s">
        <v>12</v>
      </c>
      <c r="G3" s="3" t="s">
        <v>11</v>
      </c>
      <c r="H3" s="3" t="s">
        <v>12</v>
      </c>
      <c r="I3" s="3" t="s">
        <v>11</v>
      </c>
      <c r="J3" s="3" t="s">
        <v>12</v>
      </c>
      <c r="K3" s="14"/>
      <c r="L3" s="3"/>
      <c r="M3" s="3"/>
    </row>
    <row r="4" spans="1:13" ht="26.25" customHeight="1">
      <c r="A4" s="8">
        <v>1</v>
      </c>
      <c r="B4" s="8" t="s">
        <v>13</v>
      </c>
      <c r="C4" s="9" t="s">
        <v>14</v>
      </c>
      <c r="D4" s="8" t="s">
        <v>15</v>
      </c>
      <c r="E4" s="10">
        <v>70.8</v>
      </c>
      <c r="F4" s="10">
        <f aca="true" t="shared" si="0" ref="F4:F38">E4*0.4</f>
        <v>28.32</v>
      </c>
      <c r="G4" s="10">
        <v>81.8</v>
      </c>
      <c r="H4" s="10">
        <f aca="true" t="shared" si="1" ref="H4:H36">G4*0.3</f>
        <v>24.54</v>
      </c>
      <c r="I4" s="10">
        <v>80.4</v>
      </c>
      <c r="J4" s="10">
        <f aca="true" t="shared" si="2" ref="J4:J36">I4*0.3</f>
        <v>24.12</v>
      </c>
      <c r="K4" s="10">
        <f aca="true" t="shared" si="3" ref="K4:K36">F4+H4+J4</f>
        <v>76.98</v>
      </c>
      <c r="L4" s="8">
        <v>1</v>
      </c>
      <c r="M4" s="8" t="s">
        <v>16</v>
      </c>
    </row>
    <row r="5" spans="1:13" ht="26.25" customHeight="1">
      <c r="A5" s="8">
        <v>2</v>
      </c>
      <c r="B5" s="8" t="s">
        <v>13</v>
      </c>
      <c r="C5" s="11"/>
      <c r="D5" s="8" t="s">
        <v>17</v>
      </c>
      <c r="E5" s="10">
        <v>69.8</v>
      </c>
      <c r="F5" s="10">
        <f t="shared" si="0"/>
        <v>27.92</v>
      </c>
      <c r="G5" s="10">
        <v>75.4</v>
      </c>
      <c r="H5" s="10">
        <f t="shared" si="1"/>
        <v>22.62</v>
      </c>
      <c r="I5" s="10">
        <v>87.84</v>
      </c>
      <c r="J5" s="10">
        <f t="shared" si="2"/>
        <v>26.352</v>
      </c>
      <c r="K5" s="10">
        <f t="shared" si="3"/>
        <v>76.89200000000001</v>
      </c>
      <c r="L5" s="8">
        <v>2</v>
      </c>
      <c r="M5" s="8"/>
    </row>
    <row r="6" spans="1:13" ht="26.25" customHeight="1">
      <c r="A6" s="8">
        <v>3</v>
      </c>
      <c r="B6" s="8" t="s">
        <v>13</v>
      </c>
      <c r="C6" s="12"/>
      <c r="D6" s="8" t="s">
        <v>18</v>
      </c>
      <c r="E6" s="10">
        <v>70.4</v>
      </c>
      <c r="F6" s="10">
        <f t="shared" si="0"/>
        <v>28.160000000000004</v>
      </c>
      <c r="G6" s="10">
        <v>79.2</v>
      </c>
      <c r="H6" s="10">
        <f t="shared" si="1"/>
        <v>23.76</v>
      </c>
      <c r="I6" s="10">
        <v>81</v>
      </c>
      <c r="J6" s="10">
        <f t="shared" si="2"/>
        <v>24.3</v>
      </c>
      <c r="K6" s="10">
        <f t="shared" si="3"/>
        <v>76.22</v>
      </c>
      <c r="L6" s="8">
        <v>3</v>
      </c>
      <c r="M6" s="8"/>
    </row>
    <row r="7" spans="1:13" ht="38.25" customHeight="1">
      <c r="A7" s="8">
        <v>4</v>
      </c>
      <c r="B7" s="8" t="s">
        <v>19</v>
      </c>
      <c r="C7" s="9" t="s">
        <v>20</v>
      </c>
      <c r="D7" s="8" t="s">
        <v>21</v>
      </c>
      <c r="E7" s="10">
        <v>64.2</v>
      </c>
      <c r="F7" s="10">
        <f t="shared" si="0"/>
        <v>25.680000000000003</v>
      </c>
      <c r="G7" s="10">
        <v>77.2</v>
      </c>
      <c r="H7" s="10">
        <f t="shared" si="1"/>
        <v>23.16</v>
      </c>
      <c r="I7" s="10">
        <v>88.06</v>
      </c>
      <c r="J7" s="10">
        <f t="shared" si="2"/>
        <v>26.418</v>
      </c>
      <c r="K7" s="10">
        <f t="shared" si="3"/>
        <v>75.25800000000001</v>
      </c>
      <c r="L7" s="8">
        <v>1</v>
      </c>
      <c r="M7" s="8" t="s">
        <v>16</v>
      </c>
    </row>
    <row r="8" spans="1:13" ht="32.25" customHeight="1">
      <c r="A8" s="8">
        <v>5</v>
      </c>
      <c r="B8" s="8" t="s">
        <v>19</v>
      </c>
      <c r="C8" s="12"/>
      <c r="D8" s="8" t="s">
        <v>22</v>
      </c>
      <c r="E8" s="10">
        <v>60.5</v>
      </c>
      <c r="F8" s="10">
        <f t="shared" si="0"/>
        <v>24.200000000000003</v>
      </c>
      <c r="G8" s="10">
        <v>75.1</v>
      </c>
      <c r="H8" s="10">
        <f t="shared" si="1"/>
        <v>22.529999999999998</v>
      </c>
      <c r="I8" s="10">
        <v>66.8</v>
      </c>
      <c r="J8" s="10">
        <f t="shared" si="2"/>
        <v>20.04</v>
      </c>
      <c r="K8" s="10">
        <f t="shared" si="3"/>
        <v>66.77000000000001</v>
      </c>
      <c r="L8" s="8">
        <v>2</v>
      </c>
      <c r="M8" s="8"/>
    </row>
    <row r="9" spans="1:13" ht="26.25" customHeight="1">
      <c r="A9" s="8">
        <v>6</v>
      </c>
      <c r="B9" s="8" t="s">
        <v>23</v>
      </c>
      <c r="C9" s="8" t="s">
        <v>24</v>
      </c>
      <c r="D9" s="8" t="s">
        <v>25</v>
      </c>
      <c r="E9" s="10">
        <v>77.4</v>
      </c>
      <c r="F9" s="10">
        <f t="shared" si="0"/>
        <v>30.960000000000004</v>
      </c>
      <c r="G9" s="10">
        <v>77.3</v>
      </c>
      <c r="H9" s="10">
        <f t="shared" si="1"/>
        <v>23.189999999999998</v>
      </c>
      <c r="I9" s="10">
        <v>92.6</v>
      </c>
      <c r="J9" s="10">
        <f t="shared" si="2"/>
        <v>27.779999999999998</v>
      </c>
      <c r="K9" s="10">
        <f t="shared" si="3"/>
        <v>81.93</v>
      </c>
      <c r="L9" s="8">
        <v>1</v>
      </c>
      <c r="M9" s="8" t="s">
        <v>16</v>
      </c>
    </row>
    <row r="10" spans="1:13" ht="26.25" customHeight="1">
      <c r="A10" s="8">
        <v>7</v>
      </c>
      <c r="B10" s="8" t="s">
        <v>23</v>
      </c>
      <c r="C10" s="8"/>
      <c r="D10" s="8" t="s">
        <v>26</v>
      </c>
      <c r="E10" s="10">
        <v>76.1</v>
      </c>
      <c r="F10" s="10">
        <f t="shared" si="0"/>
        <v>30.439999999999998</v>
      </c>
      <c r="G10" s="10">
        <v>77.2</v>
      </c>
      <c r="H10" s="10">
        <f t="shared" si="1"/>
        <v>23.16</v>
      </c>
      <c r="I10" s="10">
        <v>93.8</v>
      </c>
      <c r="J10" s="10">
        <f t="shared" si="2"/>
        <v>28.139999999999997</v>
      </c>
      <c r="K10" s="10">
        <f t="shared" si="3"/>
        <v>81.74</v>
      </c>
      <c r="L10" s="8">
        <v>2</v>
      </c>
      <c r="M10" s="8" t="s">
        <v>16</v>
      </c>
    </row>
    <row r="11" spans="1:13" ht="26.25" customHeight="1">
      <c r="A11" s="8">
        <v>8</v>
      </c>
      <c r="B11" s="8" t="s">
        <v>23</v>
      </c>
      <c r="C11" s="8"/>
      <c r="D11" s="8" t="s">
        <v>27</v>
      </c>
      <c r="E11" s="10">
        <v>81.2</v>
      </c>
      <c r="F11" s="10">
        <f t="shared" si="0"/>
        <v>32.480000000000004</v>
      </c>
      <c r="G11" s="10">
        <v>78.6</v>
      </c>
      <c r="H11" s="10">
        <f t="shared" si="1"/>
        <v>23.58</v>
      </c>
      <c r="I11" s="10">
        <v>83.7</v>
      </c>
      <c r="J11" s="10">
        <f t="shared" si="2"/>
        <v>25.11</v>
      </c>
      <c r="K11" s="10">
        <f t="shared" si="3"/>
        <v>81.17</v>
      </c>
      <c r="L11" s="8">
        <v>3</v>
      </c>
      <c r="M11" s="8" t="s">
        <v>16</v>
      </c>
    </row>
    <row r="12" spans="1:13" ht="26.25" customHeight="1">
      <c r="A12" s="8">
        <v>9</v>
      </c>
      <c r="B12" s="8" t="s">
        <v>23</v>
      </c>
      <c r="C12" s="8"/>
      <c r="D12" s="8" t="s">
        <v>28</v>
      </c>
      <c r="E12" s="10">
        <v>72.1</v>
      </c>
      <c r="F12" s="10">
        <f t="shared" si="0"/>
        <v>28.84</v>
      </c>
      <c r="G12" s="10">
        <v>81.3</v>
      </c>
      <c r="H12" s="10">
        <f t="shared" si="1"/>
        <v>24.389999999999997</v>
      </c>
      <c r="I12" s="10">
        <v>92.9</v>
      </c>
      <c r="J12" s="10">
        <f t="shared" si="2"/>
        <v>27.87</v>
      </c>
      <c r="K12" s="10">
        <f t="shared" si="3"/>
        <v>81.1</v>
      </c>
      <c r="L12" s="8">
        <v>4</v>
      </c>
      <c r="M12" s="8" t="s">
        <v>16</v>
      </c>
    </row>
    <row r="13" spans="1:13" ht="26.25" customHeight="1">
      <c r="A13" s="8">
        <v>10</v>
      </c>
      <c r="B13" s="8" t="s">
        <v>23</v>
      </c>
      <c r="C13" s="8"/>
      <c r="D13" s="8" t="s">
        <v>29</v>
      </c>
      <c r="E13" s="10">
        <v>70.7</v>
      </c>
      <c r="F13" s="10">
        <f t="shared" si="0"/>
        <v>28.28</v>
      </c>
      <c r="G13" s="10">
        <v>81.5</v>
      </c>
      <c r="H13" s="10">
        <f t="shared" si="1"/>
        <v>24.45</v>
      </c>
      <c r="I13" s="10">
        <v>91.5</v>
      </c>
      <c r="J13" s="10">
        <f t="shared" si="2"/>
        <v>27.45</v>
      </c>
      <c r="K13" s="10">
        <f t="shared" si="3"/>
        <v>80.18</v>
      </c>
      <c r="L13" s="8">
        <v>5</v>
      </c>
      <c r="M13" s="8" t="s">
        <v>16</v>
      </c>
    </row>
    <row r="14" spans="1:13" ht="26.25" customHeight="1">
      <c r="A14" s="8">
        <v>11</v>
      </c>
      <c r="B14" s="8" t="s">
        <v>23</v>
      </c>
      <c r="C14" s="8"/>
      <c r="D14" s="8" t="s">
        <v>30</v>
      </c>
      <c r="E14" s="10">
        <v>71.8</v>
      </c>
      <c r="F14" s="10">
        <f t="shared" si="0"/>
        <v>28.72</v>
      </c>
      <c r="G14" s="10">
        <v>80.2</v>
      </c>
      <c r="H14" s="10">
        <f t="shared" si="1"/>
        <v>24.06</v>
      </c>
      <c r="I14" s="10">
        <v>88.96</v>
      </c>
      <c r="J14" s="10">
        <f t="shared" si="2"/>
        <v>26.688</v>
      </c>
      <c r="K14" s="10">
        <f t="shared" si="3"/>
        <v>79.468</v>
      </c>
      <c r="L14" s="8">
        <v>6</v>
      </c>
      <c r="M14" s="8" t="s">
        <v>16</v>
      </c>
    </row>
    <row r="15" spans="1:13" ht="26.25" customHeight="1">
      <c r="A15" s="8">
        <v>12</v>
      </c>
      <c r="B15" s="8" t="s">
        <v>23</v>
      </c>
      <c r="C15" s="8"/>
      <c r="D15" s="8" t="s">
        <v>31</v>
      </c>
      <c r="E15" s="10">
        <v>70.2</v>
      </c>
      <c r="F15" s="10">
        <f t="shared" si="0"/>
        <v>28.080000000000002</v>
      </c>
      <c r="G15" s="10">
        <v>76.8</v>
      </c>
      <c r="H15" s="10">
        <f t="shared" si="1"/>
        <v>23.04</v>
      </c>
      <c r="I15" s="10">
        <v>93.6</v>
      </c>
      <c r="J15" s="10">
        <f t="shared" si="2"/>
        <v>28.08</v>
      </c>
      <c r="K15" s="10">
        <f t="shared" si="3"/>
        <v>79.2</v>
      </c>
      <c r="L15" s="8">
        <v>7</v>
      </c>
      <c r="M15" s="8" t="s">
        <v>16</v>
      </c>
    </row>
    <row r="16" spans="1:13" ht="26.25" customHeight="1">
      <c r="A16" s="8">
        <v>13</v>
      </c>
      <c r="B16" s="8" t="s">
        <v>23</v>
      </c>
      <c r="C16" s="8"/>
      <c r="D16" s="8" t="s">
        <v>32</v>
      </c>
      <c r="E16" s="10">
        <v>73.1</v>
      </c>
      <c r="F16" s="10">
        <f t="shared" si="0"/>
        <v>29.24</v>
      </c>
      <c r="G16" s="10">
        <v>78.1</v>
      </c>
      <c r="H16" s="10">
        <f t="shared" si="1"/>
        <v>23.429999999999996</v>
      </c>
      <c r="I16" s="10">
        <v>88.3</v>
      </c>
      <c r="J16" s="10">
        <f t="shared" si="2"/>
        <v>26.49</v>
      </c>
      <c r="K16" s="10">
        <f t="shared" si="3"/>
        <v>79.16</v>
      </c>
      <c r="L16" s="8">
        <v>8</v>
      </c>
      <c r="M16" s="8" t="s">
        <v>16</v>
      </c>
    </row>
    <row r="17" spans="1:13" ht="26.25" customHeight="1">
      <c r="A17" s="8">
        <v>14</v>
      </c>
      <c r="B17" s="8" t="s">
        <v>23</v>
      </c>
      <c r="C17" s="8"/>
      <c r="D17" s="8" t="s">
        <v>33</v>
      </c>
      <c r="E17" s="10">
        <v>70.5</v>
      </c>
      <c r="F17" s="10">
        <f t="shared" si="0"/>
        <v>28.200000000000003</v>
      </c>
      <c r="G17" s="10">
        <v>79.3</v>
      </c>
      <c r="H17" s="10">
        <f t="shared" si="1"/>
        <v>23.79</v>
      </c>
      <c r="I17" s="10">
        <v>88.6</v>
      </c>
      <c r="J17" s="10">
        <f t="shared" si="2"/>
        <v>26.58</v>
      </c>
      <c r="K17" s="10">
        <f t="shared" si="3"/>
        <v>78.57</v>
      </c>
      <c r="L17" s="8">
        <v>9</v>
      </c>
      <c r="M17" s="8" t="s">
        <v>16</v>
      </c>
    </row>
    <row r="18" spans="1:13" ht="26.25" customHeight="1">
      <c r="A18" s="8">
        <v>15</v>
      </c>
      <c r="B18" s="8" t="s">
        <v>23</v>
      </c>
      <c r="C18" s="8"/>
      <c r="D18" s="8" t="s">
        <v>34</v>
      </c>
      <c r="E18" s="10">
        <v>73.4</v>
      </c>
      <c r="F18" s="10">
        <f t="shared" si="0"/>
        <v>29.360000000000003</v>
      </c>
      <c r="G18" s="10">
        <v>78</v>
      </c>
      <c r="H18" s="10">
        <f t="shared" si="1"/>
        <v>23.4</v>
      </c>
      <c r="I18" s="10">
        <v>85.6</v>
      </c>
      <c r="J18" s="10">
        <f t="shared" si="2"/>
        <v>25.679999999999996</v>
      </c>
      <c r="K18" s="10">
        <f t="shared" si="3"/>
        <v>78.44</v>
      </c>
      <c r="L18" s="8">
        <v>10</v>
      </c>
      <c r="M18" s="8" t="s">
        <v>16</v>
      </c>
    </row>
    <row r="19" spans="1:13" ht="26.25" customHeight="1">
      <c r="A19" s="8">
        <v>16</v>
      </c>
      <c r="B19" s="8" t="s">
        <v>23</v>
      </c>
      <c r="C19" s="8"/>
      <c r="D19" s="8" t="s">
        <v>35</v>
      </c>
      <c r="E19" s="10">
        <v>74.9</v>
      </c>
      <c r="F19" s="10">
        <f t="shared" si="0"/>
        <v>29.960000000000004</v>
      </c>
      <c r="G19" s="10">
        <v>77.8</v>
      </c>
      <c r="H19" s="10">
        <f t="shared" si="1"/>
        <v>23.34</v>
      </c>
      <c r="I19" s="10">
        <v>82.2</v>
      </c>
      <c r="J19" s="10">
        <f t="shared" si="2"/>
        <v>24.66</v>
      </c>
      <c r="K19" s="10">
        <f t="shared" si="3"/>
        <v>77.96000000000001</v>
      </c>
      <c r="L19" s="8">
        <v>11</v>
      </c>
      <c r="M19" s="8"/>
    </row>
    <row r="20" spans="1:13" ht="26.25" customHeight="1">
      <c r="A20" s="8">
        <v>17</v>
      </c>
      <c r="B20" s="8" t="s">
        <v>23</v>
      </c>
      <c r="C20" s="8"/>
      <c r="D20" s="8" t="s">
        <v>36</v>
      </c>
      <c r="E20" s="10">
        <v>69.1</v>
      </c>
      <c r="F20" s="10">
        <f t="shared" si="0"/>
        <v>27.64</v>
      </c>
      <c r="G20" s="10">
        <v>76.1</v>
      </c>
      <c r="H20" s="10">
        <f t="shared" si="1"/>
        <v>22.83</v>
      </c>
      <c r="I20" s="10">
        <v>91.1</v>
      </c>
      <c r="J20" s="10">
        <f t="shared" si="2"/>
        <v>27.33</v>
      </c>
      <c r="K20" s="10">
        <f t="shared" si="3"/>
        <v>77.8</v>
      </c>
      <c r="L20" s="8">
        <v>12</v>
      </c>
      <c r="M20" s="8"/>
    </row>
    <row r="21" spans="1:13" ht="26.25" customHeight="1">
      <c r="A21" s="8">
        <v>18</v>
      </c>
      <c r="B21" s="8" t="s">
        <v>23</v>
      </c>
      <c r="C21" s="8"/>
      <c r="D21" s="8" t="s">
        <v>37</v>
      </c>
      <c r="E21" s="10">
        <v>65.1</v>
      </c>
      <c r="F21" s="10">
        <f t="shared" si="0"/>
        <v>26.04</v>
      </c>
      <c r="G21" s="10">
        <v>77.9</v>
      </c>
      <c r="H21" s="10">
        <f t="shared" si="1"/>
        <v>23.37</v>
      </c>
      <c r="I21" s="10">
        <v>92.2</v>
      </c>
      <c r="J21" s="10">
        <f t="shared" si="2"/>
        <v>27.66</v>
      </c>
      <c r="K21" s="10">
        <f t="shared" si="3"/>
        <v>77.07</v>
      </c>
      <c r="L21" s="8">
        <v>13</v>
      </c>
      <c r="M21" s="8"/>
    </row>
    <row r="22" spans="1:13" ht="26.25" customHeight="1">
      <c r="A22" s="8">
        <v>19</v>
      </c>
      <c r="B22" s="8" t="s">
        <v>23</v>
      </c>
      <c r="C22" s="8"/>
      <c r="D22" s="8" t="s">
        <v>38</v>
      </c>
      <c r="E22" s="10">
        <v>71.5</v>
      </c>
      <c r="F22" s="10">
        <f t="shared" si="0"/>
        <v>28.6</v>
      </c>
      <c r="G22" s="10">
        <v>79.3</v>
      </c>
      <c r="H22" s="10">
        <f t="shared" si="1"/>
        <v>23.79</v>
      </c>
      <c r="I22" s="10">
        <v>79.1</v>
      </c>
      <c r="J22" s="10">
        <f t="shared" si="2"/>
        <v>23.729999999999997</v>
      </c>
      <c r="K22" s="10">
        <f t="shared" si="3"/>
        <v>76.12</v>
      </c>
      <c r="L22" s="8">
        <v>14</v>
      </c>
      <c r="M22" s="8"/>
    </row>
    <row r="23" spans="1:13" ht="26.25" customHeight="1">
      <c r="A23" s="8">
        <v>20</v>
      </c>
      <c r="B23" s="8" t="s">
        <v>23</v>
      </c>
      <c r="C23" s="8"/>
      <c r="D23" s="8" t="s">
        <v>39</v>
      </c>
      <c r="E23" s="10">
        <v>72.7</v>
      </c>
      <c r="F23" s="10">
        <f t="shared" si="0"/>
        <v>29.080000000000002</v>
      </c>
      <c r="G23" s="10">
        <v>77.7</v>
      </c>
      <c r="H23" s="10">
        <f t="shared" si="1"/>
        <v>23.31</v>
      </c>
      <c r="I23" s="10">
        <v>78.6</v>
      </c>
      <c r="J23" s="10">
        <f t="shared" si="2"/>
        <v>23.58</v>
      </c>
      <c r="K23" s="10">
        <f t="shared" si="3"/>
        <v>75.97</v>
      </c>
      <c r="L23" s="8">
        <v>15</v>
      </c>
      <c r="M23" s="8"/>
    </row>
    <row r="24" spans="1:13" ht="26.25" customHeight="1">
      <c r="A24" s="8">
        <v>21</v>
      </c>
      <c r="B24" s="8" t="s">
        <v>23</v>
      </c>
      <c r="C24" s="8"/>
      <c r="D24" s="8" t="s">
        <v>40</v>
      </c>
      <c r="E24" s="10">
        <v>69.7</v>
      </c>
      <c r="F24" s="10">
        <f t="shared" si="0"/>
        <v>27.880000000000003</v>
      </c>
      <c r="G24" s="10">
        <v>75.1</v>
      </c>
      <c r="H24" s="10">
        <f t="shared" si="1"/>
        <v>22.529999999999998</v>
      </c>
      <c r="I24" s="10">
        <v>85.1</v>
      </c>
      <c r="J24" s="10">
        <f t="shared" si="2"/>
        <v>25.529999999999998</v>
      </c>
      <c r="K24" s="10">
        <f t="shared" si="3"/>
        <v>75.94</v>
      </c>
      <c r="L24" s="8">
        <v>16</v>
      </c>
      <c r="M24" s="8"/>
    </row>
    <row r="25" spans="1:13" ht="26.25" customHeight="1">
      <c r="A25" s="8">
        <v>22</v>
      </c>
      <c r="B25" s="8" t="s">
        <v>23</v>
      </c>
      <c r="C25" s="8"/>
      <c r="D25" s="8" t="s">
        <v>41</v>
      </c>
      <c r="E25" s="10">
        <v>69.3</v>
      </c>
      <c r="F25" s="10">
        <f t="shared" si="0"/>
        <v>27.72</v>
      </c>
      <c r="G25" s="10">
        <v>79.5</v>
      </c>
      <c r="H25" s="10">
        <f t="shared" si="1"/>
        <v>23.849999999999998</v>
      </c>
      <c r="I25" s="10">
        <v>80.1</v>
      </c>
      <c r="J25" s="10">
        <f t="shared" si="2"/>
        <v>24.029999999999998</v>
      </c>
      <c r="K25" s="10">
        <f t="shared" si="3"/>
        <v>75.6</v>
      </c>
      <c r="L25" s="8">
        <v>17</v>
      </c>
      <c r="M25" s="8"/>
    </row>
    <row r="26" spans="1:13" ht="26.25" customHeight="1">
      <c r="A26" s="8">
        <v>23</v>
      </c>
      <c r="B26" s="8" t="s">
        <v>23</v>
      </c>
      <c r="C26" s="11" t="s">
        <v>24</v>
      </c>
      <c r="D26" s="8" t="s">
        <v>42</v>
      </c>
      <c r="E26" s="10">
        <v>67.3</v>
      </c>
      <c r="F26" s="10">
        <f t="shared" si="0"/>
        <v>26.92</v>
      </c>
      <c r="G26" s="10">
        <v>77.9</v>
      </c>
      <c r="H26" s="10">
        <f t="shared" si="1"/>
        <v>23.37</v>
      </c>
      <c r="I26" s="10">
        <v>83.1</v>
      </c>
      <c r="J26" s="10">
        <f t="shared" si="2"/>
        <v>24.929999999999996</v>
      </c>
      <c r="K26" s="10">
        <f t="shared" si="3"/>
        <v>75.22</v>
      </c>
      <c r="L26" s="8">
        <v>18</v>
      </c>
      <c r="M26" s="8"/>
    </row>
    <row r="27" spans="1:13" ht="26.25" customHeight="1">
      <c r="A27" s="8">
        <v>24</v>
      </c>
      <c r="B27" s="8" t="s">
        <v>23</v>
      </c>
      <c r="C27" s="11"/>
      <c r="D27" s="8" t="s">
        <v>43</v>
      </c>
      <c r="E27" s="10">
        <v>71.7</v>
      </c>
      <c r="F27" s="10">
        <f t="shared" si="0"/>
        <v>28.680000000000003</v>
      </c>
      <c r="G27" s="10">
        <v>78.8</v>
      </c>
      <c r="H27" s="10">
        <f t="shared" si="1"/>
        <v>23.639999999999997</v>
      </c>
      <c r="I27" s="10">
        <v>75.4</v>
      </c>
      <c r="J27" s="10">
        <f t="shared" si="2"/>
        <v>22.62</v>
      </c>
      <c r="K27" s="10">
        <f t="shared" si="3"/>
        <v>74.94</v>
      </c>
      <c r="L27" s="8">
        <v>19</v>
      </c>
      <c r="M27" s="8"/>
    </row>
    <row r="28" spans="1:13" ht="26.25" customHeight="1">
      <c r="A28" s="8">
        <v>25</v>
      </c>
      <c r="B28" s="8" t="s">
        <v>23</v>
      </c>
      <c r="C28" s="11"/>
      <c r="D28" s="8" t="s">
        <v>44</v>
      </c>
      <c r="E28" s="10">
        <v>67.4</v>
      </c>
      <c r="F28" s="10">
        <f t="shared" si="0"/>
        <v>26.960000000000004</v>
      </c>
      <c r="G28" s="10">
        <v>79.2</v>
      </c>
      <c r="H28" s="10">
        <f t="shared" si="1"/>
        <v>23.76</v>
      </c>
      <c r="I28" s="10">
        <v>79.4</v>
      </c>
      <c r="J28" s="10">
        <f t="shared" si="2"/>
        <v>23.82</v>
      </c>
      <c r="K28" s="10">
        <f t="shared" si="3"/>
        <v>74.54</v>
      </c>
      <c r="L28" s="8">
        <v>20</v>
      </c>
      <c r="M28" s="8"/>
    </row>
    <row r="29" spans="1:13" ht="26.25" customHeight="1">
      <c r="A29" s="8">
        <v>26</v>
      </c>
      <c r="B29" s="8" t="s">
        <v>23</v>
      </c>
      <c r="C29" s="11"/>
      <c r="D29" s="8" t="s">
        <v>45</v>
      </c>
      <c r="E29" s="10">
        <v>70</v>
      </c>
      <c r="F29" s="10">
        <f t="shared" si="0"/>
        <v>28</v>
      </c>
      <c r="G29" s="10">
        <v>77.9</v>
      </c>
      <c r="H29" s="10">
        <f t="shared" si="1"/>
        <v>23.37</v>
      </c>
      <c r="I29" s="10">
        <v>76.5</v>
      </c>
      <c r="J29" s="10">
        <f t="shared" si="2"/>
        <v>22.95</v>
      </c>
      <c r="K29" s="10">
        <f t="shared" si="3"/>
        <v>74.32000000000001</v>
      </c>
      <c r="L29" s="8">
        <v>21</v>
      </c>
      <c r="M29" s="8"/>
    </row>
    <row r="30" spans="1:13" ht="26.25" customHeight="1">
      <c r="A30" s="8">
        <v>27</v>
      </c>
      <c r="B30" s="8" t="s">
        <v>23</v>
      </c>
      <c r="C30" s="11"/>
      <c r="D30" s="8" t="s">
        <v>46</v>
      </c>
      <c r="E30" s="10">
        <v>71.2</v>
      </c>
      <c r="F30" s="10">
        <f t="shared" si="0"/>
        <v>28.480000000000004</v>
      </c>
      <c r="G30" s="10">
        <v>75.3</v>
      </c>
      <c r="H30" s="10">
        <f t="shared" si="1"/>
        <v>22.59</v>
      </c>
      <c r="I30" s="10">
        <v>76.5</v>
      </c>
      <c r="J30" s="10">
        <f t="shared" si="2"/>
        <v>22.95</v>
      </c>
      <c r="K30" s="10">
        <f t="shared" si="3"/>
        <v>74.02000000000001</v>
      </c>
      <c r="L30" s="8">
        <v>22</v>
      </c>
      <c r="M30" s="8"/>
    </row>
    <row r="31" spans="1:13" ht="26.25" customHeight="1">
      <c r="A31" s="8">
        <v>28</v>
      </c>
      <c r="B31" s="8" t="s">
        <v>23</v>
      </c>
      <c r="C31" s="11"/>
      <c r="D31" s="8" t="s">
        <v>47</v>
      </c>
      <c r="E31" s="10">
        <v>68.1</v>
      </c>
      <c r="F31" s="10">
        <f t="shared" si="0"/>
        <v>27.24</v>
      </c>
      <c r="G31" s="10">
        <v>77.4</v>
      </c>
      <c r="H31" s="10">
        <f t="shared" si="1"/>
        <v>23.220000000000002</v>
      </c>
      <c r="I31" s="10">
        <v>73.1</v>
      </c>
      <c r="J31" s="10">
        <f t="shared" si="2"/>
        <v>21.929999999999996</v>
      </c>
      <c r="K31" s="10">
        <f t="shared" si="3"/>
        <v>72.39</v>
      </c>
      <c r="L31" s="8">
        <v>23</v>
      </c>
      <c r="M31" s="8"/>
    </row>
    <row r="32" spans="1:13" ht="26.25" customHeight="1">
      <c r="A32" s="8">
        <v>29</v>
      </c>
      <c r="B32" s="8" t="s">
        <v>23</v>
      </c>
      <c r="C32" s="11"/>
      <c r="D32" s="8" t="s">
        <v>48</v>
      </c>
      <c r="E32" s="10">
        <v>69.9</v>
      </c>
      <c r="F32" s="10">
        <f t="shared" si="0"/>
        <v>27.960000000000004</v>
      </c>
      <c r="G32" s="10">
        <v>76</v>
      </c>
      <c r="H32" s="10">
        <f t="shared" si="1"/>
        <v>22.8</v>
      </c>
      <c r="I32" s="10">
        <v>71.8</v>
      </c>
      <c r="J32" s="10">
        <f t="shared" si="2"/>
        <v>21.54</v>
      </c>
      <c r="K32" s="10">
        <f t="shared" si="3"/>
        <v>72.30000000000001</v>
      </c>
      <c r="L32" s="8">
        <v>24</v>
      </c>
      <c r="M32" s="8"/>
    </row>
    <row r="33" spans="1:13" ht="26.25" customHeight="1">
      <c r="A33" s="8">
        <v>30</v>
      </c>
      <c r="B33" s="8" t="s">
        <v>23</v>
      </c>
      <c r="C33" s="11"/>
      <c r="D33" s="8" t="s">
        <v>49</v>
      </c>
      <c r="E33" s="10">
        <v>64.5</v>
      </c>
      <c r="F33" s="10">
        <f t="shared" si="0"/>
        <v>25.8</v>
      </c>
      <c r="G33" s="10">
        <v>77.1</v>
      </c>
      <c r="H33" s="10">
        <f t="shared" si="1"/>
        <v>23.13</v>
      </c>
      <c r="I33" s="10">
        <v>77.4</v>
      </c>
      <c r="J33" s="10">
        <f t="shared" si="2"/>
        <v>23.220000000000002</v>
      </c>
      <c r="K33" s="10">
        <f t="shared" si="3"/>
        <v>72.15</v>
      </c>
      <c r="L33" s="8">
        <v>25</v>
      </c>
      <c r="M33" s="8"/>
    </row>
    <row r="34" spans="1:13" ht="26.25" customHeight="1">
      <c r="A34" s="8">
        <v>31</v>
      </c>
      <c r="B34" s="8" t="s">
        <v>23</v>
      </c>
      <c r="C34" s="11"/>
      <c r="D34" s="8" t="s">
        <v>50</v>
      </c>
      <c r="E34" s="10">
        <v>64.2</v>
      </c>
      <c r="F34" s="10">
        <f t="shared" si="0"/>
        <v>25.680000000000003</v>
      </c>
      <c r="G34" s="10">
        <v>78.5</v>
      </c>
      <c r="H34" s="10">
        <f t="shared" si="1"/>
        <v>23.55</v>
      </c>
      <c r="I34" s="10">
        <v>76.3</v>
      </c>
      <c r="J34" s="10">
        <f t="shared" si="2"/>
        <v>22.889999999999997</v>
      </c>
      <c r="K34" s="10">
        <f t="shared" si="3"/>
        <v>72.12</v>
      </c>
      <c r="L34" s="8">
        <v>26</v>
      </c>
      <c r="M34" s="8"/>
    </row>
    <row r="35" spans="1:13" ht="26.25" customHeight="1">
      <c r="A35" s="8">
        <v>32</v>
      </c>
      <c r="B35" s="8" t="s">
        <v>23</v>
      </c>
      <c r="C35" s="11"/>
      <c r="D35" s="8" t="s">
        <v>51</v>
      </c>
      <c r="E35" s="10">
        <v>66.8</v>
      </c>
      <c r="F35" s="10">
        <f t="shared" si="0"/>
        <v>26.72</v>
      </c>
      <c r="G35" s="10">
        <v>75.7</v>
      </c>
      <c r="H35" s="10">
        <f t="shared" si="1"/>
        <v>22.71</v>
      </c>
      <c r="I35" s="10">
        <v>70.3</v>
      </c>
      <c r="J35" s="10">
        <f t="shared" si="2"/>
        <v>21.09</v>
      </c>
      <c r="K35" s="10">
        <f t="shared" si="3"/>
        <v>70.52</v>
      </c>
      <c r="L35" s="8">
        <v>27</v>
      </c>
      <c r="M35" s="8"/>
    </row>
    <row r="36" spans="1:13" ht="26.25" customHeight="1">
      <c r="A36" s="8">
        <v>33</v>
      </c>
      <c r="B36" s="8" t="s">
        <v>23</v>
      </c>
      <c r="C36" s="11"/>
      <c r="D36" s="8" t="s">
        <v>52</v>
      </c>
      <c r="E36" s="10">
        <v>66</v>
      </c>
      <c r="F36" s="10">
        <f t="shared" si="0"/>
        <v>26.400000000000002</v>
      </c>
      <c r="G36" s="10">
        <v>75.2</v>
      </c>
      <c r="H36" s="10">
        <f t="shared" si="1"/>
        <v>22.56</v>
      </c>
      <c r="I36" s="10">
        <v>71.2</v>
      </c>
      <c r="J36" s="10">
        <f t="shared" si="2"/>
        <v>21.36</v>
      </c>
      <c r="K36" s="10">
        <f t="shared" si="3"/>
        <v>70.32</v>
      </c>
      <c r="L36" s="8">
        <v>28</v>
      </c>
      <c r="M36" s="8"/>
    </row>
    <row r="37" spans="1:13" ht="26.25" customHeight="1">
      <c r="A37" s="8">
        <v>34</v>
      </c>
      <c r="B37" s="8" t="s">
        <v>23</v>
      </c>
      <c r="C37" s="11"/>
      <c r="D37" s="8" t="s">
        <v>53</v>
      </c>
      <c r="E37" s="10">
        <v>71.4</v>
      </c>
      <c r="F37" s="10">
        <f t="shared" si="0"/>
        <v>28.560000000000002</v>
      </c>
      <c r="G37" s="8" t="s">
        <v>54</v>
      </c>
      <c r="H37" s="10"/>
      <c r="I37" s="8" t="s">
        <v>54</v>
      </c>
      <c r="J37" s="10"/>
      <c r="K37" s="10">
        <v>28.56</v>
      </c>
      <c r="L37" s="8"/>
      <c r="M37" s="8"/>
    </row>
    <row r="38" spans="1:13" ht="26.25" customHeight="1">
      <c r="A38" s="8">
        <v>35</v>
      </c>
      <c r="B38" s="8" t="s">
        <v>23</v>
      </c>
      <c r="C38" s="12"/>
      <c r="D38" s="8" t="s">
        <v>55</v>
      </c>
      <c r="E38" s="10">
        <v>64.6</v>
      </c>
      <c r="F38" s="10">
        <f t="shared" si="0"/>
        <v>25.84</v>
      </c>
      <c r="G38" s="8" t="s">
        <v>54</v>
      </c>
      <c r="H38" s="10"/>
      <c r="I38" s="8" t="s">
        <v>54</v>
      </c>
      <c r="J38" s="10"/>
      <c r="K38" s="10">
        <v>25.84</v>
      </c>
      <c r="L38" s="8"/>
      <c r="M38" s="8"/>
    </row>
    <row r="39" spans="1:13" ht="38.25" customHeight="1">
      <c r="A39" s="13" t="s">
        <v>56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</sheetData>
  <sheetProtection/>
  <mergeCells count="16">
    <mergeCell ref="A1:M1"/>
    <mergeCell ref="E2:F2"/>
    <mergeCell ref="G2:H2"/>
    <mergeCell ref="I2:J2"/>
    <mergeCell ref="A39:M39"/>
    <mergeCell ref="A2:A3"/>
    <mergeCell ref="B2:B3"/>
    <mergeCell ref="C2:C3"/>
    <mergeCell ref="C4:C6"/>
    <mergeCell ref="C7:C8"/>
    <mergeCell ref="C9:C25"/>
    <mergeCell ref="C26:C38"/>
    <mergeCell ref="D2:D3"/>
    <mergeCell ref="K2:K3"/>
    <mergeCell ref="L2:L3"/>
    <mergeCell ref="M2:M3"/>
  </mergeCells>
  <printOptions/>
  <pageMargins left="0.35" right="0.35" top="0.98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2018-06-15T00:02:45Z</cp:lastPrinted>
  <dcterms:created xsi:type="dcterms:W3CDTF">2013-08-21T07:46:29Z</dcterms:created>
  <dcterms:modified xsi:type="dcterms:W3CDTF">2018-06-15T03:32:05Z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