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<sst xmlns="http://schemas.openxmlformats.org/spreadsheetml/2006/main" count="590" uniqueCount="305">
  <si>
    <t>制药工程</t>
  </si>
  <si>
    <t>给排水科学与工程</t>
  </si>
  <si>
    <t>俄语</t>
  </si>
  <si>
    <t>统计学</t>
  </si>
  <si>
    <t>水利水电工程</t>
  </si>
  <si>
    <t>水文与水资源工程</t>
  </si>
  <si>
    <t>唐燕婷</t>
  </si>
  <si>
    <t>蒋姗杉</t>
  </si>
  <si>
    <t>缺考</t>
  </si>
  <si>
    <t xml:space="preserve"> </t>
  </si>
  <si>
    <t>主考官签名：                监督员签名：            计分员签名：</t>
  </si>
  <si>
    <t xml:space="preserve">                                        年  月  日</t>
  </si>
  <si>
    <t>飞行器设计与工程</t>
  </si>
  <si>
    <t>环境工程</t>
  </si>
  <si>
    <t>资源科学与工程</t>
  </si>
  <si>
    <t>监狱学</t>
  </si>
  <si>
    <t>知识产权</t>
  </si>
  <si>
    <t>诉讼法学</t>
  </si>
  <si>
    <t>法律（法学）</t>
  </si>
  <si>
    <t>法学（知识产权）</t>
  </si>
  <si>
    <t>国际法学</t>
  </si>
  <si>
    <t>法律硕士</t>
  </si>
  <si>
    <t>刑法学</t>
  </si>
  <si>
    <t>汉语言文学（文秘）</t>
  </si>
  <si>
    <t>农林经济管理</t>
  </si>
  <si>
    <t>农村区域发展</t>
  </si>
  <si>
    <t>机械电子工程</t>
  </si>
  <si>
    <t>车辆工程</t>
  </si>
  <si>
    <t>文化产业管理</t>
  </si>
  <si>
    <t>采矿工程</t>
  </si>
  <si>
    <t>旅游管理</t>
  </si>
  <si>
    <t>商务管理</t>
  </si>
  <si>
    <t>物理学（师范类）</t>
  </si>
  <si>
    <t>汉语言文学</t>
  </si>
  <si>
    <t>自动化</t>
  </si>
  <si>
    <t>火电厂集控运行</t>
  </si>
  <si>
    <t>移动通信技术</t>
  </si>
  <si>
    <t>旅游管理专业</t>
  </si>
  <si>
    <t>2018年上半年公务员招录笔试、面试和总成绩公布表</t>
  </si>
  <si>
    <t>考生姓名</t>
  </si>
  <si>
    <t>所学专业</t>
  </si>
  <si>
    <t>笔试成绩</t>
  </si>
  <si>
    <t>面试成绩</t>
  </si>
  <si>
    <t>总成绩</t>
  </si>
  <si>
    <t>职位排序</t>
  </si>
  <si>
    <t>是否进入体检</t>
  </si>
  <si>
    <t>专业知识成绩</t>
  </si>
  <si>
    <t>合计</t>
  </si>
  <si>
    <t>面试分数</t>
  </si>
  <si>
    <t>冯臣莉</t>
  </si>
  <si>
    <t>136.5</t>
  </si>
  <si>
    <t>77.80</t>
  </si>
  <si>
    <t>是</t>
  </si>
  <si>
    <t>罗莲花</t>
  </si>
  <si>
    <t>132</t>
  </si>
  <si>
    <t>80.30</t>
  </si>
  <si>
    <t>代娜琳</t>
  </si>
  <si>
    <t>130.5</t>
  </si>
  <si>
    <t>81.00</t>
  </si>
  <si>
    <t>张极</t>
  </si>
  <si>
    <t>125</t>
  </si>
  <si>
    <t>83.30</t>
  </si>
  <si>
    <t>孙清</t>
  </si>
  <si>
    <t>126</t>
  </si>
  <si>
    <t>81.90</t>
  </si>
  <si>
    <t>否</t>
  </si>
  <si>
    <t>刘宸言</t>
  </si>
  <si>
    <t>128</t>
  </si>
  <si>
    <t>80.00</t>
  </si>
  <si>
    <t>李俊</t>
  </si>
  <si>
    <t>129</t>
  </si>
  <si>
    <t>79.20</t>
  </si>
  <si>
    <t>王姝力</t>
  </si>
  <si>
    <t>127.5</t>
  </si>
  <si>
    <t>79.80</t>
  </si>
  <si>
    <t>龚小利</t>
  </si>
  <si>
    <t>127</t>
  </si>
  <si>
    <t>79.40</t>
  </si>
  <si>
    <t>朱韵潜</t>
  </si>
  <si>
    <t>黎巍</t>
  </si>
  <si>
    <t>74.40</t>
  </si>
  <si>
    <t>黎泉君</t>
  </si>
  <si>
    <t>75.90</t>
  </si>
  <si>
    <t>段堰炎</t>
  </si>
  <si>
    <t>74.60</t>
  </si>
  <si>
    <t>倪雪梅</t>
  </si>
  <si>
    <t>72.30</t>
  </si>
  <si>
    <t>汪艾</t>
  </si>
  <si>
    <t>135.5</t>
  </si>
  <si>
    <t>85.82</t>
  </si>
  <si>
    <t>丁德芳</t>
  </si>
  <si>
    <t>129.5</t>
  </si>
  <si>
    <t>86.82</t>
  </si>
  <si>
    <t>赵梁春</t>
  </si>
  <si>
    <t>131.5</t>
  </si>
  <si>
    <t>82.20</t>
  </si>
  <si>
    <t>陆煜</t>
  </si>
  <si>
    <t>133</t>
  </si>
  <si>
    <t>80.60</t>
  </si>
  <si>
    <t>刘雨佳</t>
  </si>
  <si>
    <t>83.20</t>
  </si>
  <si>
    <t>秦浩南</t>
  </si>
  <si>
    <t>130</t>
  </si>
  <si>
    <t>74.16</t>
  </si>
  <si>
    <t>范震宇</t>
  </si>
  <si>
    <t>134</t>
  </si>
  <si>
    <t>83.90</t>
  </si>
  <si>
    <t>李渝</t>
  </si>
  <si>
    <t>78.08</t>
  </si>
  <si>
    <t>蒋卓江</t>
  </si>
  <si>
    <t>79.18</t>
  </si>
  <si>
    <t>郑利</t>
  </si>
  <si>
    <t>128.5</t>
  </si>
  <si>
    <t>85.66</t>
  </si>
  <si>
    <t>文浩</t>
  </si>
  <si>
    <t>79.62</t>
  </si>
  <si>
    <t>蓝桦</t>
  </si>
  <si>
    <t>126.5</t>
  </si>
  <si>
    <t>77.86</t>
  </si>
  <si>
    <t>周劲松</t>
  </si>
  <si>
    <t>139</t>
  </si>
  <si>
    <t>79.08</t>
  </si>
  <si>
    <t>申俊</t>
  </si>
  <si>
    <t>86.36</t>
  </si>
  <si>
    <t>刘笃滢</t>
  </si>
  <si>
    <t>78.52</t>
  </si>
  <si>
    <t>蒋能强</t>
  </si>
  <si>
    <t>80.66</t>
  </si>
  <si>
    <t>罗清</t>
  </si>
  <si>
    <t>77.52</t>
  </si>
  <si>
    <t>邱正奎</t>
  </si>
  <si>
    <t>119</t>
  </si>
  <si>
    <t>80.62</t>
  </si>
  <si>
    <t>杨科</t>
  </si>
  <si>
    <t>121.5</t>
  </si>
  <si>
    <t>78.60</t>
  </si>
  <si>
    <t>尹定洋</t>
  </si>
  <si>
    <t>118</t>
  </si>
  <si>
    <t>80.10</t>
  </si>
  <si>
    <t>任浩</t>
  </si>
  <si>
    <t>115.5</t>
  </si>
  <si>
    <t>81.24</t>
  </si>
  <si>
    <t>郭顺畅</t>
  </si>
  <si>
    <t>113.5</t>
  </si>
  <si>
    <t>80.56</t>
  </si>
  <si>
    <t>冉文伟</t>
  </si>
  <si>
    <t>112</t>
  </si>
  <si>
    <t>77.88</t>
  </si>
  <si>
    <t>孙海</t>
  </si>
  <si>
    <t>75.20</t>
  </si>
  <si>
    <t>马成成</t>
  </si>
  <si>
    <t>77.00</t>
  </si>
  <si>
    <t>曾上卿</t>
  </si>
  <si>
    <t>115</t>
  </si>
  <si>
    <t>85.72</t>
  </si>
  <si>
    <t>黄妍</t>
  </si>
  <si>
    <t>78.30</t>
  </si>
  <si>
    <t>邓理</t>
  </si>
  <si>
    <t>79.94</t>
  </si>
  <si>
    <t>谢鸶羽</t>
  </si>
  <si>
    <t>83.24</t>
  </si>
  <si>
    <t>周璇</t>
  </si>
  <si>
    <t>80.70</t>
  </si>
  <si>
    <t>江佳梦</t>
  </si>
  <si>
    <t>121</t>
  </si>
  <si>
    <t>78.24</t>
  </si>
  <si>
    <t>马婧茹</t>
  </si>
  <si>
    <t>116.5</t>
  </si>
  <si>
    <t>86.96</t>
  </si>
  <si>
    <t>马翼</t>
  </si>
  <si>
    <t>83.60</t>
  </si>
  <si>
    <t>122.5</t>
  </si>
  <si>
    <t>王鑫</t>
  </si>
  <si>
    <t>135</t>
  </si>
  <si>
    <t>84.28</t>
  </si>
  <si>
    <t>罗义婷</t>
  </si>
  <si>
    <t>唐菡</t>
  </si>
  <si>
    <t>80.54</t>
  </si>
  <si>
    <t>杨圆幸</t>
  </si>
  <si>
    <t>84.58</t>
  </si>
  <si>
    <t>杨冉</t>
  </si>
  <si>
    <t>82.90</t>
  </si>
  <si>
    <t>陈娥</t>
  </si>
  <si>
    <t>熊鑫</t>
  </si>
  <si>
    <t>138</t>
  </si>
  <si>
    <t>83.44</t>
  </si>
  <si>
    <t>李文韬</t>
  </si>
  <si>
    <t>80.40</t>
  </si>
  <si>
    <t>陈业达</t>
  </si>
  <si>
    <t>79.60</t>
  </si>
  <si>
    <t>徐潇</t>
  </si>
  <si>
    <t>79.50</t>
  </si>
  <si>
    <t>冉欣桐</t>
  </si>
  <si>
    <t>85.88</t>
  </si>
  <si>
    <t>欧华</t>
  </si>
  <si>
    <t>125.5</t>
  </si>
  <si>
    <t>87.24</t>
  </si>
  <si>
    <t>向亚玲</t>
  </si>
  <si>
    <t>78.00</t>
  </si>
  <si>
    <t>高仕涛</t>
  </si>
  <si>
    <t>明聪</t>
  </si>
  <si>
    <t>75.80</t>
  </si>
  <si>
    <t>阚甜甜</t>
  </si>
  <si>
    <t>张睿</t>
  </si>
  <si>
    <t>137.5</t>
  </si>
  <si>
    <t>78.20</t>
  </si>
  <si>
    <t>贺诗梦</t>
  </si>
  <si>
    <t>117</t>
  </si>
  <si>
    <t>陈建波</t>
  </si>
  <si>
    <t>133.5</t>
  </si>
  <si>
    <t>王东</t>
  </si>
  <si>
    <t>136</t>
  </si>
  <si>
    <t>82.00</t>
  </si>
  <si>
    <t>叶堂能</t>
  </si>
  <si>
    <t>81.40</t>
  </si>
  <si>
    <t>杨卓霖</t>
  </si>
  <si>
    <t>85.00</t>
  </si>
  <si>
    <t>罗光迤</t>
  </si>
  <si>
    <t>84.20</t>
  </si>
  <si>
    <t>张德兴</t>
  </si>
  <si>
    <t>楚红静</t>
  </si>
  <si>
    <t>李金秋</t>
  </si>
  <si>
    <t>王明舟</t>
  </si>
  <si>
    <t>131</t>
  </si>
  <si>
    <t>唐晓焰</t>
  </si>
  <si>
    <t>朱江</t>
  </si>
  <si>
    <t>77.70</t>
  </si>
  <si>
    <t>谢瑶</t>
  </si>
  <si>
    <t>许攀</t>
  </si>
  <si>
    <t>73.40</t>
  </si>
  <si>
    <t>程亚林</t>
  </si>
  <si>
    <t>79.30</t>
  </si>
  <si>
    <t>陈泽融</t>
  </si>
  <si>
    <t>邓伶俐</t>
  </si>
  <si>
    <t>124</t>
  </si>
  <si>
    <t>76.50</t>
  </si>
  <si>
    <t>许荣军</t>
  </si>
  <si>
    <t>65.5</t>
  </si>
  <si>
    <t>熊林</t>
  </si>
  <si>
    <t>63.95</t>
  </si>
  <si>
    <t>余清海</t>
  </si>
  <si>
    <t>58.2</t>
  </si>
  <si>
    <t>陈奇</t>
  </si>
  <si>
    <t>80.20</t>
  </si>
  <si>
    <t>谭万超</t>
  </si>
  <si>
    <t>61.2</t>
  </si>
  <si>
    <t>72.70</t>
  </si>
  <si>
    <t>朱江南</t>
  </si>
  <si>
    <t>58.5</t>
  </si>
  <si>
    <t>72.40</t>
  </si>
  <si>
    <t>刘晋荣</t>
  </si>
  <si>
    <t>59.6</t>
  </si>
  <si>
    <t>69.90</t>
  </si>
  <si>
    <t>陈春羽</t>
  </si>
  <si>
    <t>82.36</t>
  </si>
  <si>
    <t>杨洋</t>
  </si>
  <si>
    <t>80.80</t>
  </si>
  <si>
    <t>谭尧</t>
  </si>
  <si>
    <t>80.98</t>
  </si>
  <si>
    <t>杨金忠</t>
  </si>
  <si>
    <t>78.54</t>
  </si>
  <si>
    <t>邬劲松</t>
  </si>
  <si>
    <t>119.5</t>
  </si>
  <si>
    <t>侦查学</t>
  </si>
  <si>
    <t>法学</t>
  </si>
  <si>
    <t>法学（公安法制方向）</t>
  </si>
  <si>
    <t>治安学</t>
  </si>
  <si>
    <t>经济学</t>
  </si>
  <si>
    <t>行政管理</t>
  </si>
  <si>
    <t>会计学</t>
  </si>
  <si>
    <t>财务管理</t>
  </si>
  <si>
    <t>土木工程</t>
  </si>
  <si>
    <t>电子信息工程</t>
  </si>
  <si>
    <t>信息工程</t>
  </si>
  <si>
    <t>电子商务</t>
  </si>
  <si>
    <t>会计</t>
  </si>
  <si>
    <t>物流管理</t>
  </si>
  <si>
    <t>机械设计制造及其自动化</t>
  </si>
  <si>
    <t>工商管理</t>
  </si>
  <si>
    <t>材料成型及控制工程</t>
  </si>
  <si>
    <t>环境科学</t>
  </si>
  <si>
    <t>根据简章规定，组织开展了笔试、面试工作，并认真履行监督职责。现将报考梁平区纪委等94名面试人员的各项成绩公布如下：</t>
  </si>
  <si>
    <t>梁平区纪委执纪监督</t>
  </si>
  <si>
    <t>梁平区司法局综合管理</t>
  </si>
  <si>
    <t>梁平区水务局水利工程建设管理</t>
  </si>
  <si>
    <t>梁平区水政监察支队水政执法</t>
  </si>
  <si>
    <t>梁平区水政监察支队文秘</t>
  </si>
  <si>
    <t>梁平区环境行政执法支队环境应急</t>
  </si>
  <si>
    <t>梁平区就业和人才服务局综合管理1</t>
  </si>
  <si>
    <t>梁平区就业和人才服务局综合管理2</t>
  </si>
  <si>
    <t>梁平区就业和人才服务局综合管理2</t>
  </si>
  <si>
    <t>梁平区劳动人事争议仲裁院仲裁员</t>
  </si>
  <si>
    <t>梁平区农村经济经营管理站综合管理岗</t>
  </si>
  <si>
    <t>梁平区农业行政执法支队农业执法1</t>
  </si>
  <si>
    <t>梁平区农业行政执法支队农业执法1</t>
  </si>
  <si>
    <t>梁平区农业行政执法支队农业执法2</t>
  </si>
  <si>
    <t>梁平区供销合作社联合社综合岗位1</t>
  </si>
  <si>
    <t>梁平区供销合作社联合社综合岗位2</t>
  </si>
  <si>
    <t>梁平区供销合作社联合社综合岗位2</t>
  </si>
  <si>
    <t>梁平区国土资源房屋管理行政执法支队国土房管执法监察</t>
  </si>
  <si>
    <t>梁平区社会经济调查队办公室文秘</t>
  </si>
  <si>
    <t>梁平区公安局基层执法勤务岗</t>
  </si>
  <si>
    <t>梁平区公安局基层综合管理岗1</t>
  </si>
  <si>
    <t>梁平区公安局基层综合管理岗2</t>
  </si>
  <si>
    <t>招录职位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</si>
</sst>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0"/>
      <name val="Arial"/>
      <family val="2"/>
    </font>
    <font>
      <sz val="12"/>
      <name val="宋体"/>
      <family val="0"/>
    </font>
    <font>
      <sz val="18"/>
      <color indexed="63"/>
      <name val="方正小标宋简体"/>
      <family val="0"/>
    </font>
    <font>
      <sz val="14"/>
      <color indexed="63"/>
      <name val="仿宋_GB2312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4"/>
      <color indexed="8"/>
      <name val="仿宋_GB2312"/>
      <family val="0"/>
    </font>
    <font>
      <b/>
      <sz val="9"/>
      <color indexed="63"/>
      <name val="宋体"/>
      <family val="0"/>
    </font>
    <font>
      <b/>
      <sz val="9"/>
      <color indexed="63"/>
      <name val="仿宋_GB2312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3"/>
  <sheetViews>
    <sheetView showGridLines="0" tabSelected="1" zoomScalePageLayoutView="0" workbookViewId="0" topLeftCell="A1">
      <selection activeCell="O9" sqref="O9"/>
    </sheetView>
  </sheetViews>
  <sheetFormatPr defaultColWidth="9.140625" defaultRowHeight="12.75"/>
  <cols>
    <col min="1" max="1" width="38.8515625" style="5" customWidth="1"/>
    <col min="2" max="2" width="8.7109375" style="5" customWidth="1"/>
    <col min="3" max="3" width="21.57421875" style="5" customWidth="1"/>
    <col min="4" max="4" width="8.140625" style="5" customWidth="1"/>
    <col min="5" max="5" width="6.8515625" style="5" customWidth="1"/>
    <col min="6" max="6" width="7.7109375" style="5" customWidth="1"/>
    <col min="7" max="7" width="7.57421875" style="5" bestFit="1" customWidth="1"/>
    <col min="8" max="8" width="9.7109375" style="5" customWidth="1"/>
    <col min="9" max="9" width="7.57421875" style="5" bestFit="1" customWidth="1"/>
    <col min="10" max="10" width="7.7109375" style="6" customWidth="1"/>
    <col min="11" max="11" width="6.00390625" style="5" customWidth="1"/>
    <col min="12" max="12" width="8.421875" style="5" customWidth="1"/>
  </cols>
  <sheetData>
    <row r="1" spans="1:12" ht="48" customHeight="1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>
      <c r="A2" s="14" t="s">
        <v>281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.75" customHeight="1">
      <c r="A3" s="17" t="s">
        <v>304</v>
      </c>
      <c r="B3" s="17" t="s">
        <v>39</v>
      </c>
      <c r="C3" s="17" t="s">
        <v>40</v>
      </c>
      <c r="D3" s="15" t="s">
        <v>41</v>
      </c>
      <c r="E3" s="15"/>
      <c r="F3" s="15"/>
      <c r="G3" s="16" t="s">
        <v>42</v>
      </c>
      <c r="H3" s="16"/>
      <c r="I3" s="16"/>
      <c r="J3" s="18" t="s">
        <v>43</v>
      </c>
      <c r="K3" s="17" t="s">
        <v>44</v>
      </c>
      <c r="L3" s="17" t="s">
        <v>45</v>
      </c>
    </row>
    <row r="4" spans="1:12" ht="30.75" customHeight="1">
      <c r="A4" s="17"/>
      <c r="B4" s="17"/>
      <c r="C4" s="17"/>
      <c r="D4" s="3" t="s">
        <v>46</v>
      </c>
      <c r="E4" s="3" t="s">
        <v>41</v>
      </c>
      <c r="F4" s="3" t="s">
        <v>47</v>
      </c>
      <c r="G4" s="3" t="s">
        <v>46</v>
      </c>
      <c r="H4" s="3" t="s">
        <v>48</v>
      </c>
      <c r="I4" s="3" t="s">
        <v>47</v>
      </c>
      <c r="J4" s="18"/>
      <c r="K4" s="17"/>
      <c r="L4" s="17"/>
    </row>
    <row r="5" spans="1:12" ht="12.75" customHeight="1">
      <c r="A5" s="7" t="s">
        <v>282</v>
      </c>
      <c r="B5" s="1" t="s">
        <v>49</v>
      </c>
      <c r="C5" s="1" t="s">
        <v>20</v>
      </c>
      <c r="D5" s="1"/>
      <c r="E5" s="1" t="s">
        <v>50</v>
      </c>
      <c r="F5" s="1">
        <f>E5*0.3</f>
        <v>40.949999999999996</v>
      </c>
      <c r="G5" s="1"/>
      <c r="H5" s="1" t="s">
        <v>51</v>
      </c>
      <c r="I5" s="1">
        <f>H5*0.4</f>
        <v>31.12</v>
      </c>
      <c r="J5" s="2">
        <v>72.07</v>
      </c>
      <c r="K5" s="1">
        <v>1</v>
      </c>
      <c r="L5" s="1" t="s">
        <v>52</v>
      </c>
    </row>
    <row r="6" spans="1:12" ht="12.75" customHeight="1">
      <c r="A6" s="7" t="s">
        <v>282</v>
      </c>
      <c r="B6" s="1" t="s">
        <v>53</v>
      </c>
      <c r="C6" s="1" t="s">
        <v>264</v>
      </c>
      <c r="D6" s="1"/>
      <c r="E6" s="1" t="s">
        <v>54</v>
      </c>
      <c r="F6" s="1">
        <f aca="true" t="shared" si="0" ref="F6:F37">E6*0.3</f>
        <v>39.6</v>
      </c>
      <c r="G6" s="1"/>
      <c r="H6" s="1" t="s">
        <v>55</v>
      </c>
      <c r="I6" s="1">
        <f aca="true" t="shared" si="1" ref="I6:I37">H6*0.4</f>
        <v>32.12</v>
      </c>
      <c r="J6" s="2">
        <v>71.72</v>
      </c>
      <c r="K6" s="1">
        <v>2</v>
      </c>
      <c r="L6" s="1" t="s">
        <v>52</v>
      </c>
    </row>
    <row r="7" spans="1:12" ht="12.75" customHeight="1">
      <c r="A7" s="7" t="s">
        <v>282</v>
      </c>
      <c r="B7" s="1" t="s">
        <v>56</v>
      </c>
      <c r="C7" s="1" t="s">
        <v>16</v>
      </c>
      <c r="D7" s="1"/>
      <c r="E7" s="1" t="s">
        <v>57</v>
      </c>
      <c r="F7" s="1">
        <f t="shared" si="0"/>
        <v>39.15</v>
      </c>
      <c r="G7" s="1"/>
      <c r="H7" s="1" t="s">
        <v>58</v>
      </c>
      <c r="I7" s="1">
        <f t="shared" si="1"/>
        <v>32.4</v>
      </c>
      <c r="J7" s="2">
        <v>71.55</v>
      </c>
      <c r="K7" s="1">
        <v>3</v>
      </c>
      <c r="L7" s="1" t="s">
        <v>52</v>
      </c>
    </row>
    <row r="8" spans="1:12" ht="12.75" customHeight="1">
      <c r="A8" s="7" t="s">
        <v>282</v>
      </c>
      <c r="B8" s="1" t="s">
        <v>59</v>
      </c>
      <c r="C8" s="1" t="s">
        <v>264</v>
      </c>
      <c r="D8" s="1"/>
      <c r="E8" s="1" t="s">
        <v>60</v>
      </c>
      <c r="F8" s="1">
        <f t="shared" si="0"/>
        <v>37.5</v>
      </c>
      <c r="G8" s="1"/>
      <c r="H8" s="1" t="s">
        <v>61</v>
      </c>
      <c r="I8" s="1">
        <f t="shared" si="1"/>
        <v>33.32</v>
      </c>
      <c r="J8" s="2">
        <v>70.82</v>
      </c>
      <c r="K8" s="1">
        <v>4</v>
      </c>
      <c r="L8" s="1" t="s">
        <v>52</v>
      </c>
    </row>
    <row r="9" spans="1:12" ht="12.75" customHeight="1">
      <c r="A9" s="7" t="s">
        <v>282</v>
      </c>
      <c r="B9" s="1" t="s">
        <v>62</v>
      </c>
      <c r="C9" s="1" t="s">
        <v>18</v>
      </c>
      <c r="D9" s="1"/>
      <c r="E9" s="1" t="s">
        <v>63</v>
      </c>
      <c r="F9" s="1">
        <f t="shared" si="0"/>
        <v>37.8</v>
      </c>
      <c r="G9" s="1"/>
      <c r="H9" s="1" t="s">
        <v>64</v>
      </c>
      <c r="I9" s="1">
        <f t="shared" si="1"/>
        <v>32.760000000000005</v>
      </c>
      <c r="J9" s="2">
        <v>70.56</v>
      </c>
      <c r="K9" s="1">
        <v>5</v>
      </c>
      <c r="L9" s="1" t="s">
        <v>65</v>
      </c>
    </row>
    <row r="10" spans="1:12" ht="12.75" customHeight="1">
      <c r="A10" s="7" t="s">
        <v>282</v>
      </c>
      <c r="B10" s="1" t="s">
        <v>66</v>
      </c>
      <c r="C10" s="1" t="s">
        <v>264</v>
      </c>
      <c r="D10" s="1"/>
      <c r="E10" s="1" t="s">
        <v>67</v>
      </c>
      <c r="F10" s="1">
        <f t="shared" si="0"/>
        <v>38.4</v>
      </c>
      <c r="G10" s="1"/>
      <c r="H10" s="1" t="s">
        <v>68</v>
      </c>
      <c r="I10" s="1">
        <f t="shared" si="1"/>
        <v>32</v>
      </c>
      <c r="J10" s="2">
        <v>70.4</v>
      </c>
      <c r="K10" s="1">
        <v>6</v>
      </c>
      <c r="L10" s="1" t="s">
        <v>65</v>
      </c>
    </row>
    <row r="11" spans="1:12" ht="12.75" customHeight="1">
      <c r="A11" s="7" t="s">
        <v>282</v>
      </c>
      <c r="B11" s="1" t="s">
        <v>69</v>
      </c>
      <c r="C11" s="1" t="s">
        <v>17</v>
      </c>
      <c r="D11" s="1"/>
      <c r="E11" s="1" t="s">
        <v>70</v>
      </c>
      <c r="F11" s="1">
        <f t="shared" si="0"/>
        <v>38.699999999999996</v>
      </c>
      <c r="G11" s="1"/>
      <c r="H11" s="1" t="s">
        <v>71</v>
      </c>
      <c r="I11" s="1">
        <f t="shared" si="1"/>
        <v>31.680000000000003</v>
      </c>
      <c r="J11" s="2">
        <v>70.38</v>
      </c>
      <c r="K11" s="1">
        <v>7</v>
      </c>
      <c r="L11" s="1" t="s">
        <v>65</v>
      </c>
    </row>
    <row r="12" spans="1:12" ht="12.75" customHeight="1">
      <c r="A12" s="7" t="s">
        <v>282</v>
      </c>
      <c r="B12" s="1" t="s">
        <v>72</v>
      </c>
      <c r="C12" s="1" t="s">
        <v>264</v>
      </c>
      <c r="D12" s="1"/>
      <c r="E12" s="1" t="s">
        <v>73</v>
      </c>
      <c r="F12" s="1">
        <f t="shared" si="0"/>
        <v>38.25</v>
      </c>
      <c r="G12" s="1"/>
      <c r="H12" s="1" t="s">
        <v>74</v>
      </c>
      <c r="I12" s="1">
        <f t="shared" si="1"/>
        <v>31.92</v>
      </c>
      <c r="J12" s="2">
        <v>70.17</v>
      </c>
      <c r="K12" s="1">
        <v>8</v>
      </c>
      <c r="L12" s="1" t="s">
        <v>65</v>
      </c>
    </row>
    <row r="13" spans="1:12" s="11" customFormat="1" ht="12.75" customHeight="1">
      <c r="A13" s="8" t="s">
        <v>282</v>
      </c>
      <c r="B13" s="9" t="s">
        <v>75</v>
      </c>
      <c r="C13" s="9" t="s">
        <v>264</v>
      </c>
      <c r="D13" s="9"/>
      <c r="E13" s="9" t="s">
        <v>76</v>
      </c>
      <c r="F13" s="9">
        <f t="shared" si="0"/>
        <v>38.1</v>
      </c>
      <c r="G13" s="9"/>
      <c r="H13" s="9" t="s">
        <v>77</v>
      </c>
      <c r="I13" s="9">
        <f t="shared" si="1"/>
        <v>31.760000000000005</v>
      </c>
      <c r="J13" s="10">
        <v>69.86</v>
      </c>
      <c r="K13" s="9">
        <v>9</v>
      </c>
      <c r="L13" s="9" t="s">
        <v>65</v>
      </c>
    </row>
    <row r="14" spans="1:12" ht="12.75" customHeight="1">
      <c r="A14" s="7" t="s">
        <v>282</v>
      </c>
      <c r="B14" s="1" t="s">
        <v>78</v>
      </c>
      <c r="C14" s="1" t="s">
        <v>22</v>
      </c>
      <c r="D14" s="1"/>
      <c r="E14" s="1" t="s">
        <v>60</v>
      </c>
      <c r="F14" s="1">
        <f t="shared" si="0"/>
        <v>37.5</v>
      </c>
      <c r="G14" s="1"/>
      <c r="H14" s="1" t="s">
        <v>74</v>
      </c>
      <c r="I14" s="1">
        <f t="shared" si="1"/>
        <v>31.92</v>
      </c>
      <c r="J14" s="2">
        <v>69.42</v>
      </c>
      <c r="K14" s="1">
        <v>10</v>
      </c>
      <c r="L14" s="1" t="s">
        <v>65</v>
      </c>
    </row>
    <row r="15" spans="1:12" ht="12.75" customHeight="1">
      <c r="A15" s="7" t="s">
        <v>282</v>
      </c>
      <c r="B15" s="1" t="s">
        <v>79</v>
      </c>
      <c r="C15" s="1" t="s">
        <v>19</v>
      </c>
      <c r="D15" s="1"/>
      <c r="E15" s="1" t="s">
        <v>54</v>
      </c>
      <c r="F15" s="1">
        <f t="shared" si="0"/>
        <v>39.6</v>
      </c>
      <c r="G15" s="1"/>
      <c r="H15" s="1" t="s">
        <v>80</v>
      </c>
      <c r="I15" s="1">
        <f t="shared" si="1"/>
        <v>29.760000000000005</v>
      </c>
      <c r="J15" s="2">
        <v>69.36</v>
      </c>
      <c r="K15" s="1">
        <v>11</v>
      </c>
      <c r="L15" s="1" t="s">
        <v>65</v>
      </c>
    </row>
    <row r="16" spans="1:12" ht="12.75" customHeight="1">
      <c r="A16" s="7" t="s">
        <v>282</v>
      </c>
      <c r="B16" s="1" t="s">
        <v>81</v>
      </c>
      <c r="C16" s="1" t="s">
        <v>264</v>
      </c>
      <c r="D16" s="1"/>
      <c r="E16" s="1" t="s">
        <v>63</v>
      </c>
      <c r="F16" s="1">
        <f t="shared" si="0"/>
        <v>37.8</v>
      </c>
      <c r="G16" s="1"/>
      <c r="H16" s="1" t="s">
        <v>82</v>
      </c>
      <c r="I16" s="1">
        <f t="shared" si="1"/>
        <v>30.360000000000003</v>
      </c>
      <c r="J16" s="2">
        <v>68.16</v>
      </c>
      <c r="K16" s="1">
        <v>12</v>
      </c>
      <c r="L16" s="1" t="s">
        <v>65</v>
      </c>
    </row>
    <row r="17" spans="1:12" ht="12.75" customHeight="1">
      <c r="A17" s="7" t="s">
        <v>282</v>
      </c>
      <c r="B17" s="1" t="s">
        <v>83</v>
      </c>
      <c r="C17" s="1" t="s">
        <v>15</v>
      </c>
      <c r="D17" s="1"/>
      <c r="E17" s="1" t="s">
        <v>73</v>
      </c>
      <c r="F17" s="1">
        <f t="shared" si="0"/>
        <v>38.25</v>
      </c>
      <c r="G17" s="1"/>
      <c r="H17" s="1" t="s">
        <v>84</v>
      </c>
      <c r="I17" s="1">
        <f t="shared" si="1"/>
        <v>29.84</v>
      </c>
      <c r="J17" s="2">
        <v>68.09</v>
      </c>
      <c r="K17" s="1">
        <v>13</v>
      </c>
      <c r="L17" s="1" t="s">
        <v>65</v>
      </c>
    </row>
    <row r="18" spans="1:12" ht="12.75" customHeight="1">
      <c r="A18" s="7" t="s">
        <v>282</v>
      </c>
      <c r="B18" s="1" t="s">
        <v>85</v>
      </c>
      <c r="C18" s="1" t="s">
        <v>264</v>
      </c>
      <c r="D18" s="1"/>
      <c r="E18" s="1" t="s">
        <v>60</v>
      </c>
      <c r="F18" s="1">
        <f t="shared" si="0"/>
        <v>37.5</v>
      </c>
      <c r="G18" s="1"/>
      <c r="H18" s="1" t="s">
        <v>86</v>
      </c>
      <c r="I18" s="1">
        <f t="shared" si="1"/>
        <v>28.92</v>
      </c>
      <c r="J18" s="2">
        <v>66.42</v>
      </c>
      <c r="K18" s="1">
        <v>14</v>
      </c>
      <c r="L18" s="1" t="s">
        <v>65</v>
      </c>
    </row>
    <row r="19" spans="1:12" ht="12.75" customHeight="1">
      <c r="A19" s="7" t="s">
        <v>283</v>
      </c>
      <c r="B19" s="1" t="s">
        <v>87</v>
      </c>
      <c r="C19" s="1" t="s">
        <v>21</v>
      </c>
      <c r="D19" s="1"/>
      <c r="E19" s="1" t="s">
        <v>88</v>
      </c>
      <c r="F19" s="1">
        <f t="shared" si="0"/>
        <v>40.65</v>
      </c>
      <c r="G19" s="1"/>
      <c r="H19" s="1" t="s">
        <v>89</v>
      </c>
      <c r="I19" s="1">
        <f t="shared" si="1"/>
        <v>34.327999999999996</v>
      </c>
      <c r="J19" s="2">
        <v>74.978</v>
      </c>
      <c r="K19" s="1">
        <v>1</v>
      </c>
      <c r="L19" s="1" t="s">
        <v>52</v>
      </c>
    </row>
    <row r="20" spans="1:12" ht="12.75" customHeight="1">
      <c r="A20" s="7" t="s">
        <v>283</v>
      </c>
      <c r="B20" s="1" t="s">
        <v>90</v>
      </c>
      <c r="C20" s="1" t="s">
        <v>264</v>
      </c>
      <c r="D20" s="1"/>
      <c r="E20" s="1" t="s">
        <v>91</v>
      </c>
      <c r="F20" s="1">
        <f t="shared" si="0"/>
        <v>38.85</v>
      </c>
      <c r="G20" s="1"/>
      <c r="H20" s="1" t="s">
        <v>92</v>
      </c>
      <c r="I20" s="1">
        <f t="shared" si="1"/>
        <v>34.728</v>
      </c>
      <c r="J20" s="2">
        <v>73.578</v>
      </c>
      <c r="K20" s="1">
        <v>2</v>
      </c>
      <c r="L20" s="1" t="s">
        <v>52</v>
      </c>
    </row>
    <row r="21" spans="1:12" ht="12.75" customHeight="1">
      <c r="A21" s="7" t="s">
        <v>283</v>
      </c>
      <c r="B21" s="1" t="s">
        <v>93</v>
      </c>
      <c r="C21" s="1" t="s">
        <v>264</v>
      </c>
      <c r="D21" s="1"/>
      <c r="E21" s="1" t="s">
        <v>94</v>
      </c>
      <c r="F21" s="1">
        <f t="shared" si="0"/>
        <v>39.449999999999996</v>
      </c>
      <c r="G21" s="1"/>
      <c r="H21" s="1" t="s">
        <v>95</v>
      </c>
      <c r="I21" s="1">
        <f t="shared" si="1"/>
        <v>32.88</v>
      </c>
      <c r="J21" s="2">
        <v>72.33</v>
      </c>
      <c r="K21" s="1">
        <v>3</v>
      </c>
      <c r="L21" s="1" t="s">
        <v>65</v>
      </c>
    </row>
    <row r="22" spans="1:12" ht="12.75" customHeight="1">
      <c r="A22" s="7" t="s">
        <v>283</v>
      </c>
      <c r="B22" s="1" t="s">
        <v>96</v>
      </c>
      <c r="C22" s="1" t="s">
        <v>264</v>
      </c>
      <c r="D22" s="1"/>
      <c r="E22" s="1" t="s">
        <v>97</v>
      </c>
      <c r="F22" s="1">
        <f t="shared" si="0"/>
        <v>39.9</v>
      </c>
      <c r="G22" s="1"/>
      <c r="H22" s="1" t="s">
        <v>98</v>
      </c>
      <c r="I22" s="1">
        <f t="shared" si="1"/>
        <v>32.24</v>
      </c>
      <c r="J22" s="2">
        <v>72.14</v>
      </c>
      <c r="K22" s="1">
        <v>4</v>
      </c>
      <c r="L22" s="1" t="s">
        <v>65</v>
      </c>
    </row>
    <row r="23" spans="1:12" ht="12.75" customHeight="1">
      <c r="A23" s="7" t="s">
        <v>283</v>
      </c>
      <c r="B23" s="1" t="s">
        <v>99</v>
      </c>
      <c r="C23" s="1" t="s">
        <v>264</v>
      </c>
      <c r="D23" s="1"/>
      <c r="E23" s="1" t="s">
        <v>91</v>
      </c>
      <c r="F23" s="1">
        <f t="shared" si="0"/>
        <v>38.85</v>
      </c>
      <c r="G23" s="1"/>
      <c r="H23" s="1" t="s">
        <v>100</v>
      </c>
      <c r="I23" s="1">
        <f t="shared" si="1"/>
        <v>33.28</v>
      </c>
      <c r="J23" s="2">
        <v>72.13</v>
      </c>
      <c r="K23" s="1">
        <v>5</v>
      </c>
      <c r="L23" s="1" t="s">
        <v>65</v>
      </c>
    </row>
    <row r="24" spans="1:12" ht="12.75" customHeight="1">
      <c r="A24" s="7" t="s">
        <v>283</v>
      </c>
      <c r="B24" s="1" t="s">
        <v>101</v>
      </c>
      <c r="C24" s="1" t="s">
        <v>264</v>
      </c>
      <c r="D24" s="1"/>
      <c r="E24" s="1" t="s">
        <v>102</v>
      </c>
      <c r="F24" s="1">
        <f t="shared" si="0"/>
        <v>39</v>
      </c>
      <c r="G24" s="1"/>
      <c r="H24" s="1" t="s">
        <v>103</v>
      </c>
      <c r="I24" s="1">
        <f t="shared" si="1"/>
        <v>29.664</v>
      </c>
      <c r="J24" s="2">
        <v>68.664</v>
      </c>
      <c r="K24" s="1">
        <v>6</v>
      </c>
      <c r="L24" s="1" t="s">
        <v>65</v>
      </c>
    </row>
    <row r="25" spans="1:12" ht="12.75" customHeight="1">
      <c r="A25" s="7" t="s">
        <v>284</v>
      </c>
      <c r="B25" s="1" t="s">
        <v>104</v>
      </c>
      <c r="C25" s="1" t="s">
        <v>4</v>
      </c>
      <c r="D25" s="1"/>
      <c r="E25" s="1" t="s">
        <v>105</v>
      </c>
      <c r="F25" s="1">
        <f t="shared" si="0"/>
        <v>40.199999999999996</v>
      </c>
      <c r="G25" s="1"/>
      <c r="H25" s="1" t="s">
        <v>106</v>
      </c>
      <c r="I25" s="1">
        <f t="shared" si="1"/>
        <v>33.56</v>
      </c>
      <c r="J25" s="2">
        <v>73.76</v>
      </c>
      <c r="K25" s="1">
        <v>1</v>
      </c>
      <c r="L25" s="1" t="s">
        <v>52</v>
      </c>
    </row>
    <row r="26" spans="1:12" ht="12.75" customHeight="1">
      <c r="A26" s="7" t="s">
        <v>284</v>
      </c>
      <c r="B26" s="1" t="s">
        <v>107</v>
      </c>
      <c r="C26" s="1" t="s">
        <v>4</v>
      </c>
      <c r="D26" s="1"/>
      <c r="E26" s="1" t="s">
        <v>94</v>
      </c>
      <c r="F26" s="1">
        <f t="shared" si="0"/>
        <v>39.449999999999996</v>
      </c>
      <c r="G26" s="1"/>
      <c r="H26" s="1" t="s">
        <v>108</v>
      </c>
      <c r="I26" s="1">
        <f t="shared" si="1"/>
        <v>31.232</v>
      </c>
      <c r="J26" s="2">
        <v>70.682</v>
      </c>
      <c r="K26" s="1">
        <v>2</v>
      </c>
      <c r="L26" s="1" t="s">
        <v>65</v>
      </c>
    </row>
    <row r="27" spans="1:12" ht="12.75" customHeight="1">
      <c r="A27" s="7" t="s">
        <v>284</v>
      </c>
      <c r="B27" s="1" t="s">
        <v>109</v>
      </c>
      <c r="C27" s="1" t="s">
        <v>4</v>
      </c>
      <c r="D27" s="1"/>
      <c r="E27" s="1" t="s">
        <v>67</v>
      </c>
      <c r="F27" s="1">
        <f t="shared" si="0"/>
        <v>38.4</v>
      </c>
      <c r="G27" s="1"/>
      <c r="H27" s="1" t="s">
        <v>110</v>
      </c>
      <c r="I27" s="1">
        <f t="shared" si="1"/>
        <v>31.672000000000004</v>
      </c>
      <c r="J27" s="2">
        <v>70.072</v>
      </c>
      <c r="K27" s="1">
        <v>3</v>
      </c>
      <c r="L27" s="1" t="s">
        <v>65</v>
      </c>
    </row>
    <row r="28" spans="1:12" ht="12.75" customHeight="1">
      <c r="A28" s="7" t="s">
        <v>285</v>
      </c>
      <c r="B28" s="1" t="s">
        <v>111</v>
      </c>
      <c r="C28" s="1" t="s">
        <v>5</v>
      </c>
      <c r="D28" s="1"/>
      <c r="E28" s="1" t="s">
        <v>112</v>
      </c>
      <c r="F28" s="1">
        <f t="shared" si="0"/>
        <v>38.55</v>
      </c>
      <c r="G28" s="1"/>
      <c r="H28" s="1" t="s">
        <v>113</v>
      </c>
      <c r="I28" s="1">
        <f t="shared" si="1"/>
        <v>34.264</v>
      </c>
      <c r="J28" s="2">
        <v>72.814</v>
      </c>
      <c r="K28" s="1">
        <v>1</v>
      </c>
      <c r="L28" s="1" t="s">
        <v>52</v>
      </c>
    </row>
    <row r="29" spans="1:12" ht="12.75" customHeight="1">
      <c r="A29" s="7" t="s">
        <v>285</v>
      </c>
      <c r="B29" s="1" t="s">
        <v>114</v>
      </c>
      <c r="C29" s="1" t="s">
        <v>4</v>
      </c>
      <c r="D29" s="1"/>
      <c r="E29" s="1" t="s">
        <v>97</v>
      </c>
      <c r="F29" s="1">
        <f t="shared" si="0"/>
        <v>39.9</v>
      </c>
      <c r="G29" s="1"/>
      <c r="H29" s="1" t="s">
        <v>115</v>
      </c>
      <c r="I29" s="1">
        <f t="shared" si="1"/>
        <v>31.848000000000003</v>
      </c>
      <c r="J29" s="2">
        <v>71.748</v>
      </c>
      <c r="K29" s="1">
        <v>2</v>
      </c>
      <c r="L29" s="1" t="s">
        <v>65</v>
      </c>
    </row>
    <row r="30" spans="1:12" ht="12.75" customHeight="1">
      <c r="A30" s="7" t="s">
        <v>285</v>
      </c>
      <c r="B30" s="1" t="s">
        <v>116</v>
      </c>
      <c r="C30" s="1" t="s">
        <v>4</v>
      </c>
      <c r="D30" s="1"/>
      <c r="E30" s="1" t="s">
        <v>117</v>
      </c>
      <c r="F30" s="1">
        <f t="shared" si="0"/>
        <v>37.949999999999996</v>
      </c>
      <c r="G30" s="1"/>
      <c r="H30" s="1" t="s">
        <v>118</v>
      </c>
      <c r="I30" s="1">
        <f t="shared" si="1"/>
        <v>31.144000000000002</v>
      </c>
      <c r="J30" s="2">
        <v>69.094</v>
      </c>
      <c r="K30" s="1">
        <v>3</v>
      </c>
      <c r="L30" s="1" t="s">
        <v>65</v>
      </c>
    </row>
    <row r="31" spans="1:12" ht="12.75" customHeight="1">
      <c r="A31" s="7" t="s">
        <v>286</v>
      </c>
      <c r="B31" s="1" t="s">
        <v>119</v>
      </c>
      <c r="C31" s="1" t="s">
        <v>33</v>
      </c>
      <c r="D31" s="1"/>
      <c r="E31" s="1" t="s">
        <v>120</v>
      </c>
      <c r="F31" s="1">
        <f t="shared" si="0"/>
        <v>41.699999999999996</v>
      </c>
      <c r="G31" s="1"/>
      <c r="H31" s="1" t="s">
        <v>121</v>
      </c>
      <c r="I31" s="1">
        <f t="shared" si="1"/>
        <v>31.632</v>
      </c>
      <c r="J31" s="2">
        <v>73.332</v>
      </c>
      <c r="K31" s="1">
        <v>1</v>
      </c>
      <c r="L31" s="1" t="s">
        <v>52</v>
      </c>
    </row>
    <row r="32" spans="1:12" ht="12.75" customHeight="1">
      <c r="A32" s="7" t="s">
        <v>286</v>
      </c>
      <c r="B32" s="1" t="s">
        <v>122</v>
      </c>
      <c r="C32" s="1" t="s">
        <v>33</v>
      </c>
      <c r="D32" s="1"/>
      <c r="E32" s="1" t="s">
        <v>73</v>
      </c>
      <c r="F32" s="1">
        <f t="shared" si="0"/>
        <v>38.25</v>
      </c>
      <c r="G32" s="1"/>
      <c r="H32" s="1" t="s">
        <v>123</v>
      </c>
      <c r="I32" s="1">
        <f t="shared" si="1"/>
        <v>34.544000000000004</v>
      </c>
      <c r="J32" s="2">
        <v>72.794</v>
      </c>
      <c r="K32" s="1">
        <v>2</v>
      </c>
      <c r="L32" s="1" t="s">
        <v>65</v>
      </c>
    </row>
    <row r="33" spans="1:12" ht="12.75" customHeight="1">
      <c r="A33" s="7" t="s">
        <v>286</v>
      </c>
      <c r="B33" s="1" t="s">
        <v>124</v>
      </c>
      <c r="C33" s="1" t="s">
        <v>33</v>
      </c>
      <c r="D33" s="1"/>
      <c r="E33" s="1" t="s">
        <v>112</v>
      </c>
      <c r="F33" s="1">
        <f t="shared" si="0"/>
        <v>38.55</v>
      </c>
      <c r="G33" s="1"/>
      <c r="H33" s="1" t="s">
        <v>125</v>
      </c>
      <c r="I33" s="1">
        <f t="shared" si="1"/>
        <v>31.408</v>
      </c>
      <c r="J33" s="2">
        <v>69.958</v>
      </c>
      <c r="K33" s="1">
        <v>3</v>
      </c>
      <c r="L33" s="1" t="s">
        <v>65</v>
      </c>
    </row>
    <row r="34" spans="1:12" ht="12.75" customHeight="1">
      <c r="A34" s="7" t="s">
        <v>287</v>
      </c>
      <c r="B34" s="1" t="s">
        <v>126</v>
      </c>
      <c r="C34" s="1" t="s">
        <v>13</v>
      </c>
      <c r="D34" s="1"/>
      <c r="E34" s="1" t="s">
        <v>57</v>
      </c>
      <c r="F34" s="1">
        <f t="shared" si="0"/>
        <v>39.15</v>
      </c>
      <c r="G34" s="1"/>
      <c r="H34" s="1" t="s">
        <v>127</v>
      </c>
      <c r="I34" s="1">
        <f t="shared" si="1"/>
        <v>32.264</v>
      </c>
      <c r="J34" s="2">
        <v>71.414</v>
      </c>
      <c r="K34" s="1">
        <v>1</v>
      </c>
      <c r="L34" s="1" t="s">
        <v>52</v>
      </c>
    </row>
    <row r="35" spans="1:12" ht="12.75" customHeight="1">
      <c r="A35" s="7" t="s">
        <v>287</v>
      </c>
      <c r="B35" s="1" t="s">
        <v>128</v>
      </c>
      <c r="C35" s="1" t="s">
        <v>280</v>
      </c>
      <c r="D35" s="1"/>
      <c r="E35" s="1" t="s">
        <v>102</v>
      </c>
      <c r="F35" s="1">
        <f t="shared" si="0"/>
        <v>39</v>
      </c>
      <c r="G35" s="1"/>
      <c r="H35" s="1" t="s">
        <v>129</v>
      </c>
      <c r="I35" s="1">
        <f t="shared" si="1"/>
        <v>31.008</v>
      </c>
      <c r="J35" s="2">
        <v>70.008</v>
      </c>
      <c r="K35" s="1">
        <v>2</v>
      </c>
      <c r="L35" s="1" t="s">
        <v>52</v>
      </c>
    </row>
    <row r="36" spans="1:12" ht="12.75" customHeight="1">
      <c r="A36" s="7" t="s">
        <v>287</v>
      </c>
      <c r="B36" s="1" t="s">
        <v>130</v>
      </c>
      <c r="C36" s="1" t="s">
        <v>280</v>
      </c>
      <c r="D36" s="1"/>
      <c r="E36" s="1" t="s">
        <v>131</v>
      </c>
      <c r="F36" s="1">
        <f t="shared" si="0"/>
        <v>35.699999999999996</v>
      </c>
      <c r="G36" s="1"/>
      <c r="H36" s="1" t="s">
        <v>132</v>
      </c>
      <c r="I36" s="1">
        <f t="shared" si="1"/>
        <v>32.248000000000005</v>
      </c>
      <c r="J36" s="2">
        <v>67.948</v>
      </c>
      <c r="K36" s="1">
        <v>3</v>
      </c>
      <c r="L36" s="1" t="s">
        <v>52</v>
      </c>
    </row>
    <row r="37" spans="1:12" ht="12.75" customHeight="1">
      <c r="A37" s="7" t="s">
        <v>287</v>
      </c>
      <c r="B37" s="1" t="s">
        <v>133</v>
      </c>
      <c r="C37" s="1" t="s">
        <v>280</v>
      </c>
      <c r="D37" s="1"/>
      <c r="E37" s="1" t="s">
        <v>134</v>
      </c>
      <c r="F37" s="1">
        <f t="shared" si="0"/>
        <v>36.449999999999996</v>
      </c>
      <c r="G37" s="1"/>
      <c r="H37" s="1" t="s">
        <v>135</v>
      </c>
      <c r="I37" s="1">
        <f t="shared" si="1"/>
        <v>31.439999999999998</v>
      </c>
      <c r="J37" s="2">
        <v>67.89</v>
      </c>
      <c r="K37" s="1">
        <v>4</v>
      </c>
      <c r="L37" s="1" t="s">
        <v>65</v>
      </c>
    </row>
    <row r="38" spans="1:12" ht="12.75" customHeight="1">
      <c r="A38" s="7" t="s">
        <v>287</v>
      </c>
      <c r="B38" s="1" t="s">
        <v>136</v>
      </c>
      <c r="C38" s="1" t="s">
        <v>13</v>
      </c>
      <c r="D38" s="1"/>
      <c r="E38" s="1" t="s">
        <v>137</v>
      </c>
      <c r="F38" s="1">
        <f aca="true" t="shared" si="2" ref="F38:F69">E38*0.3</f>
        <v>35.4</v>
      </c>
      <c r="G38" s="1"/>
      <c r="H38" s="1" t="s">
        <v>138</v>
      </c>
      <c r="I38" s="1">
        <f aca="true" t="shared" si="3" ref="I38:I69">H38*0.4</f>
        <v>32.04</v>
      </c>
      <c r="J38" s="2">
        <v>67.44</v>
      </c>
      <c r="K38" s="1">
        <v>5</v>
      </c>
      <c r="L38" s="1" t="s">
        <v>65</v>
      </c>
    </row>
    <row r="39" spans="1:12" ht="12.75" customHeight="1">
      <c r="A39" s="7" t="s">
        <v>287</v>
      </c>
      <c r="B39" s="1" t="s">
        <v>139</v>
      </c>
      <c r="C39" s="1" t="s">
        <v>13</v>
      </c>
      <c r="D39" s="1"/>
      <c r="E39" s="1" t="s">
        <v>140</v>
      </c>
      <c r="F39" s="1">
        <f t="shared" si="2"/>
        <v>34.65</v>
      </c>
      <c r="G39" s="1"/>
      <c r="H39" s="1" t="s">
        <v>141</v>
      </c>
      <c r="I39" s="1">
        <f t="shared" si="3"/>
        <v>32.496</v>
      </c>
      <c r="J39" s="2">
        <v>67.146</v>
      </c>
      <c r="K39" s="1">
        <v>6</v>
      </c>
      <c r="L39" s="1" t="s">
        <v>65</v>
      </c>
    </row>
    <row r="40" spans="1:12" ht="12.75" customHeight="1">
      <c r="A40" s="7" t="s">
        <v>287</v>
      </c>
      <c r="B40" s="1" t="s">
        <v>142</v>
      </c>
      <c r="C40" s="1" t="s">
        <v>13</v>
      </c>
      <c r="D40" s="1"/>
      <c r="E40" s="1" t="s">
        <v>143</v>
      </c>
      <c r="F40" s="1">
        <f t="shared" si="2"/>
        <v>34.05</v>
      </c>
      <c r="G40" s="1"/>
      <c r="H40" s="1" t="s">
        <v>144</v>
      </c>
      <c r="I40" s="1">
        <f t="shared" si="3"/>
        <v>32.224000000000004</v>
      </c>
      <c r="J40" s="2">
        <v>66.274</v>
      </c>
      <c r="K40" s="1">
        <v>7</v>
      </c>
      <c r="L40" s="1" t="s">
        <v>65</v>
      </c>
    </row>
    <row r="41" spans="1:12" ht="12.75" customHeight="1">
      <c r="A41" s="7" t="s">
        <v>287</v>
      </c>
      <c r="B41" s="1" t="s">
        <v>145</v>
      </c>
      <c r="C41" s="1" t="s">
        <v>280</v>
      </c>
      <c r="D41" s="1"/>
      <c r="E41" s="1" t="s">
        <v>146</v>
      </c>
      <c r="F41" s="1">
        <f t="shared" si="2"/>
        <v>33.6</v>
      </c>
      <c r="G41" s="1"/>
      <c r="H41" s="1" t="s">
        <v>147</v>
      </c>
      <c r="I41" s="1">
        <f t="shared" si="3"/>
        <v>31.152</v>
      </c>
      <c r="J41" s="2">
        <v>64.752</v>
      </c>
      <c r="K41" s="1">
        <v>8</v>
      </c>
      <c r="L41" s="1" t="s">
        <v>65</v>
      </c>
    </row>
    <row r="42" spans="1:12" ht="12.75" customHeight="1">
      <c r="A42" s="7" t="s">
        <v>287</v>
      </c>
      <c r="B42" s="1" t="s">
        <v>148</v>
      </c>
      <c r="C42" s="1" t="s">
        <v>280</v>
      </c>
      <c r="D42" s="1"/>
      <c r="E42" s="1" t="s">
        <v>140</v>
      </c>
      <c r="F42" s="1">
        <f t="shared" si="2"/>
        <v>34.65</v>
      </c>
      <c r="G42" s="1"/>
      <c r="H42" s="1" t="s">
        <v>149</v>
      </c>
      <c r="I42" s="1">
        <f t="shared" si="3"/>
        <v>30.080000000000002</v>
      </c>
      <c r="J42" s="2">
        <v>64.73</v>
      </c>
      <c r="K42" s="1">
        <v>9</v>
      </c>
      <c r="L42" s="1" t="s">
        <v>65</v>
      </c>
    </row>
    <row r="43" spans="1:12" ht="12.75" customHeight="1">
      <c r="A43" s="7" t="s">
        <v>287</v>
      </c>
      <c r="B43" s="1" t="s">
        <v>150</v>
      </c>
      <c r="C43" s="1" t="s">
        <v>14</v>
      </c>
      <c r="D43" s="1"/>
      <c r="E43" s="1" t="s">
        <v>146</v>
      </c>
      <c r="F43" s="1">
        <f t="shared" si="2"/>
        <v>33.6</v>
      </c>
      <c r="G43" s="1"/>
      <c r="H43" s="1" t="s">
        <v>151</v>
      </c>
      <c r="I43" s="1">
        <f t="shared" si="3"/>
        <v>30.8</v>
      </c>
      <c r="J43" s="2">
        <v>64.4</v>
      </c>
      <c r="K43" s="1">
        <v>10</v>
      </c>
      <c r="L43" s="1" t="s">
        <v>65</v>
      </c>
    </row>
    <row r="44" spans="1:12" ht="12.75" customHeight="1">
      <c r="A44" s="7" t="s">
        <v>288</v>
      </c>
      <c r="B44" s="1" t="s">
        <v>152</v>
      </c>
      <c r="C44" s="1" t="s">
        <v>33</v>
      </c>
      <c r="D44" s="1"/>
      <c r="E44" s="1" t="s">
        <v>153</v>
      </c>
      <c r="F44" s="1">
        <f t="shared" si="2"/>
        <v>34.5</v>
      </c>
      <c r="G44" s="1"/>
      <c r="H44" s="1" t="s">
        <v>154</v>
      </c>
      <c r="I44" s="1">
        <f t="shared" si="3"/>
        <v>34.288000000000004</v>
      </c>
      <c r="J44" s="2">
        <v>68.788</v>
      </c>
      <c r="K44" s="1">
        <v>1</v>
      </c>
      <c r="L44" s="1" t="s">
        <v>52</v>
      </c>
    </row>
    <row r="45" spans="1:12" ht="12.75" customHeight="1">
      <c r="A45" s="7" t="s">
        <v>288</v>
      </c>
      <c r="B45" s="1" t="s">
        <v>155</v>
      </c>
      <c r="C45" s="1" t="s">
        <v>33</v>
      </c>
      <c r="D45" s="1"/>
      <c r="E45" s="1" t="s">
        <v>153</v>
      </c>
      <c r="F45" s="1">
        <f t="shared" si="2"/>
        <v>34.5</v>
      </c>
      <c r="G45" s="1"/>
      <c r="H45" s="1" t="s">
        <v>156</v>
      </c>
      <c r="I45" s="1">
        <f t="shared" si="3"/>
        <v>31.32</v>
      </c>
      <c r="J45" s="2">
        <v>65.82</v>
      </c>
      <c r="K45" s="1">
        <v>2</v>
      </c>
      <c r="L45" s="1" t="s">
        <v>65</v>
      </c>
    </row>
    <row r="46" spans="1:12" ht="12.75" customHeight="1">
      <c r="A46" s="7" t="s">
        <v>288</v>
      </c>
      <c r="B46" s="1" t="s">
        <v>157</v>
      </c>
      <c r="C46" s="1" t="s">
        <v>23</v>
      </c>
      <c r="D46" s="1"/>
      <c r="E46" s="1" t="s">
        <v>146</v>
      </c>
      <c r="F46" s="1">
        <f t="shared" si="2"/>
        <v>33.6</v>
      </c>
      <c r="G46" s="1"/>
      <c r="H46" s="1" t="s">
        <v>158</v>
      </c>
      <c r="I46" s="1">
        <f t="shared" si="3"/>
        <v>31.976</v>
      </c>
      <c r="J46" s="2">
        <v>65.576</v>
      </c>
      <c r="K46" s="1">
        <v>3</v>
      </c>
      <c r="L46" s="1" t="s">
        <v>65</v>
      </c>
    </row>
    <row r="47" spans="1:12" ht="12.75" customHeight="1">
      <c r="A47" s="7" t="s">
        <v>289</v>
      </c>
      <c r="B47" s="1" t="s">
        <v>159</v>
      </c>
      <c r="C47" s="1" t="s">
        <v>269</v>
      </c>
      <c r="D47" s="1"/>
      <c r="E47" s="1" t="s">
        <v>67</v>
      </c>
      <c r="F47" s="1">
        <f t="shared" si="2"/>
        <v>38.4</v>
      </c>
      <c r="G47" s="1"/>
      <c r="H47" s="1" t="s">
        <v>160</v>
      </c>
      <c r="I47" s="1">
        <f t="shared" si="3"/>
        <v>33.296</v>
      </c>
      <c r="J47" s="2">
        <v>71.696</v>
      </c>
      <c r="K47" s="1">
        <v>1</v>
      </c>
      <c r="L47" s="1" t="s">
        <v>52</v>
      </c>
    </row>
    <row r="48" spans="1:12" ht="12.75" customHeight="1">
      <c r="A48" s="7" t="s">
        <v>289</v>
      </c>
      <c r="B48" s="1" t="s">
        <v>161</v>
      </c>
      <c r="C48" s="1" t="s">
        <v>269</v>
      </c>
      <c r="D48" s="1"/>
      <c r="E48" s="1" t="s">
        <v>131</v>
      </c>
      <c r="F48" s="1">
        <f t="shared" si="2"/>
        <v>35.699999999999996</v>
      </c>
      <c r="G48" s="1"/>
      <c r="H48" s="1" t="s">
        <v>162</v>
      </c>
      <c r="I48" s="1">
        <f t="shared" si="3"/>
        <v>32.28</v>
      </c>
      <c r="J48" s="2">
        <v>67.98</v>
      </c>
      <c r="K48" s="1">
        <v>2</v>
      </c>
      <c r="L48" s="1" t="s">
        <v>65</v>
      </c>
    </row>
    <row r="49" spans="1:12" ht="12.75" customHeight="1">
      <c r="A49" s="7" t="s">
        <v>290</v>
      </c>
      <c r="B49" s="1" t="s">
        <v>163</v>
      </c>
      <c r="C49" s="1" t="s">
        <v>270</v>
      </c>
      <c r="D49" s="1"/>
      <c r="E49" s="1" t="s">
        <v>164</v>
      </c>
      <c r="F49" s="1">
        <f t="shared" si="2"/>
        <v>36.3</v>
      </c>
      <c r="G49" s="1"/>
      <c r="H49" s="1" t="s">
        <v>165</v>
      </c>
      <c r="I49" s="1">
        <f t="shared" si="3"/>
        <v>31.296</v>
      </c>
      <c r="J49" s="2">
        <v>67.596</v>
      </c>
      <c r="K49" s="1">
        <v>3</v>
      </c>
      <c r="L49" s="1" t="s">
        <v>65</v>
      </c>
    </row>
    <row r="50" spans="1:12" ht="12.75" customHeight="1">
      <c r="A50" s="7" t="s">
        <v>291</v>
      </c>
      <c r="B50" s="1" t="s">
        <v>166</v>
      </c>
      <c r="C50" s="1" t="s">
        <v>264</v>
      </c>
      <c r="D50" s="1"/>
      <c r="E50" s="1" t="s">
        <v>167</v>
      </c>
      <c r="F50" s="1">
        <f t="shared" si="2"/>
        <v>34.949999999999996</v>
      </c>
      <c r="G50" s="1"/>
      <c r="H50" s="1" t="s">
        <v>168</v>
      </c>
      <c r="I50" s="1">
        <f t="shared" si="3"/>
        <v>34.784</v>
      </c>
      <c r="J50" s="2">
        <v>69.734</v>
      </c>
      <c r="K50" s="1">
        <v>1</v>
      </c>
      <c r="L50" s="1" t="s">
        <v>52</v>
      </c>
    </row>
    <row r="51" spans="1:12" ht="12.75" customHeight="1">
      <c r="A51" s="7" t="s">
        <v>291</v>
      </c>
      <c r="B51" s="1" t="s">
        <v>169</v>
      </c>
      <c r="C51" s="1" t="s">
        <v>264</v>
      </c>
      <c r="D51" s="1"/>
      <c r="E51" s="1" t="s">
        <v>131</v>
      </c>
      <c r="F51" s="1">
        <f t="shared" si="2"/>
        <v>35.699999999999996</v>
      </c>
      <c r="G51" s="1"/>
      <c r="H51" s="1" t="s">
        <v>170</v>
      </c>
      <c r="I51" s="1">
        <f t="shared" si="3"/>
        <v>33.44</v>
      </c>
      <c r="J51" s="2">
        <v>69.14</v>
      </c>
      <c r="K51" s="1">
        <v>2</v>
      </c>
      <c r="L51" s="1" t="s">
        <v>65</v>
      </c>
    </row>
    <row r="52" spans="1:12" ht="12.75" customHeight="1">
      <c r="A52" s="7" t="s">
        <v>291</v>
      </c>
      <c r="B52" s="1" t="s">
        <v>6</v>
      </c>
      <c r="C52" s="1" t="s">
        <v>16</v>
      </c>
      <c r="D52" s="1"/>
      <c r="E52" s="1" t="s">
        <v>171</v>
      </c>
      <c r="F52" s="1">
        <f t="shared" si="2"/>
        <v>36.75</v>
      </c>
      <c r="G52" s="1"/>
      <c r="H52" s="1" t="s">
        <v>55</v>
      </c>
      <c r="I52" s="1">
        <f t="shared" si="3"/>
        <v>32.12</v>
      </c>
      <c r="J52" s="2">
        <v>68.87</v>
      </c>
      <c r="K52" s="1">
        <v>3</v>
      </c>
      <c r="L52" s="1" t="s">
        <v>65</v>
      </c>
    </row>
    <row r="53" spans="1:12" ht="12.75" customHeight="1">
      <c r="A53" s="7" t="s">
        <v>292</v>
      </c>
      <c r="B53" s="1" t="s">
        <v>172</v>
      </c>
      <c r="C53" s="1" t="s">
        <v>278</v>
      </c>
      <c r="D53" s="1"/>
      <c r="E53" s="1" t="s">
        <v>173</v>
      </c>
      <c r="F53" s="1">
        <f t="shared" si="2"/>
        <v>40.5</v>
      </c>
      <c r="G53" s="1"/>
      <c r="H53" s="1" t="s">
        <v>174</v>
      </c>
      <c r="I53" s="1">
        <f t="shared" si="3"/>
        <v>33.712</v>
      </c>
      <c r="J53" s="2">
        <v>74.212</v>
      </c>
      <c r="K53" s="1">
        <v>1</v>
      </c>
      <c r="L53" s="1" t="s">
        <v>52</v>
      </c>
    </row>
    <row r="54" spans="1:12" ht="12.75" customHeight="1">
      <c r="A54" s="7" t="s">
        <v>292</v>
      </c>
      <c r="B54" s="1" t="s">
        <v>175</v>
      </c>
      <c r="C54" s="1" t="s">
        <v>24</v>
      </c>
      <c r="D54" s="1"/>
      <c r="E54" s="1" t="s">
        <v>105</v>
      </c>
      <c r="F54" s="1">
        <f t="shared" si="2"/>
        <v>40.199999999999996</v>
      </c>
      <c r="G54" s="1"/>
      <c r="H54" s="1" t="s">
        <v>95</v>
      </c>
      <c r="I54" s="1">
        <f t="shared" si="3"/>
        <v>32.88</v>
      </c>
      <c r="J54" s="2">
        <v>73.08</v>
      </c>
      <c r="K54" s="1">
        <v>2</v>
      </c>
      <c r="L54" s="1" t="s">
        <v>52</v>
      </c>
    </row>
    <row r="55" spans="1:12" ht="12.75" customHeight="1">
      <c r="A55" s="7" t="s">
        <v>292</v>
      </c>
      <c r="B55" s="1" t="s">
        <v>176</v>
      </c>
      <c r="C55" s="1" t="s">
        <v>275</v>
      </c>
      <c r="D55" s="1"/>
      <c r="E55" s="1" t="s">
        <v>173</v>
      </c>
      <c r="F55" s="1">
        <f t="shared" si="2"/>
        <v>40.5</v>
      </c>
      <c r="G55" s="1"/>
      <c r="H55" s="1" t="s">
        <v>177</v>
      </c>
      <c r="I55" s="1">
        <f t="shared" si="3"/>
        <v>32.216</v>
      </c>
      <c r="J55" s="2">
        <v>72.716</v>
      </c>
      <c r="K55" s="1">
        <v>3</v>
      </c>
      <c r="L55" s="1" t="s">
        <v>65</v>
      </c>
    </row>
    <row r="56" spans="1:12" ht="12.75" customHeight="1">
      <c r="A56" s="7" t="s">
        <v>292</v>
      </c>
      <c r="B56" s="1" t="s">
        <v>178</v>
      </c>
      <c r="C56" s="1" t="s">
        <v>278</v>
      </c>
      <c r="D56" s="1"/>
      <c r="E56" s="1" t="s">
        <v>112</v>
      </c>
      <c r="F56" s="1">
        <f t="shared" si="2"/>
        <v>38.55</v>
      </c>
      <c r="G56" s="1"/>
      <c r="H56" s="1" t="s">
        <v>179</v>
      </c>
      <c r="I56" s="1">
        <f t="shared" si="3"/>
        <v>33.832</v>
      </c>
      <c r="J56" s="2">
        <v>72.382</v>
      </c>
      <c r="K56" s="1">
        <v>4</v>
      </c>
      <c r="L56" s="1" t="s">
        <v>65</v>
      </c>
    </row>
    <row r="57" spans="1:12" ht="12.75" customHeight="1">
      <c r="A57" s="7" t="s">
        <v>292</v>
      </c>
      <c r="B57" s="1" t="s">
        <v>180</v>
      </c>
      <c r="C57" s="1" t="s">
        <v>28</v>
      </c>
      <c r="D57" s="1"/>
      <c r="E57" s="1" t="s">
        <v>91</v>
      </c>
      <c r="F57" s="1">
        <f t="shared" si="2"/>
        <v>38.85</v>
      </c>
      <c r="G57" s="1"/>
      <c r="H57" s="1" t="s">
        <v>181</v>
      </c>
      <c r="I57" s="1">
        <f t="shared" si="3"/>
        <v>33.160000000000004</v>
      </c>
      <c r="J57" s="2">
        <v>72.01</v>
      </c>
      <c r="K57" s="1">
        <v>5</v>
      </c>
      <c r="L57" s="1" t="s">
        <v>65</v>
      </c>
    </row>
    <row r="58" spans="1:12" ht="12.75" customHeight="1">
      <c r="A58" s="7" t="s">
        <v>292</v>
      </c>
      <c r="B58" s="1" t="s">
        <v>182</v>
      </c>
      <c r="C58" s="1" t="s">
        <v>25</v>
      </c>
      <c r="D58" s="1"/>
      <c r="E58" s="1" t="s">
        <v>91</v>
      </c>
      <c r="F58" s="1">
        <f t="shared" si="2"/>
        <v>38.85</v>
      </c>
      <c r="G58" s="1"/>
      <c r="H58" s="1" t="s">
        <v>51</v>
      </c>
      <c r="I58" s="1">
        <f t="shared" si="3"/>
        <v>31.12</v>
      </c>
      <c r="J58" s="2">
        <v>69.97</v>
      </c>
      <c r="K58" s="1">
        <v>6</v>
      </c>
      <c r="L58" s="1" t="s">
        <v>65</v>
      </c>
    </row>
    <row r="59" spans="1:12" ht="12.75" customHeight="1">
      <c r="A59" s="7" t="s">
        <v>294</v>
      </c>
      <c r="B59" s="1" t="s">
        <v>183</v>
      </c>
      <c r="C59" s="1" t="s">
        <v>279</v>
      </c>
      <c r="D59" s="1"/>
      <c r="E59" s="1" t="s">
        <v>184</v>
      </c>
      <c r="F59" s="1">
        <f t="shared" si="2"/>
        <v>41.4</v>
      </c>
      <c r="G59" s="1"/>
      <c r="H59" s="1" t="s">
        <v>185</v>
      </c>
      <c r="I59" s="1">
        <f t="shared" si="3"/>
        <v>33.376</v>
      </c>
      <c r="J59" s="2">
        <v>74.776</v>
      </c>
      <c r="K59" s="1">
        <v>1</v>
      </c>
      <c r="L59" s="1" t="s">
        <v>52</v>
      </c>
    </row>
    <row r="60" spans="1:12" ht="12.75" customHeight="1">
      <c r="A60" s="7" t="s">
        <v>294</v>
      </c>
      <c r="B60" s="1" t="s">
        <v>186</v>
      </c>
      <c r="C60" s="1" t="s">
        <v>277</v>
      </c>
      <c r="D60" s="1"/>
      <c r="E60" s="1" t="s">
        <v>73</v>
      </c>
      <c r="F60" s="1">
        <f t="shared" si="2"/>
        <v>38.25</v>
      </c>
      <c r="G60" s="1"/>
      <c r="H60" s="1" t="s">
        <v>187</v>
      </c>
      <c r="I60" s="1">
        <f t="shared" si="3"/>
        <v>32.160000000000004</v>
      </c>
      <c r="J60" s="2">
        <v>70.41</v>
      </c>
      <c r="K60" s="1">
        <v>2</v>
      </c>
      <c r="L60" s="1" t="s">
        <v>65</v>
      </c>
    </row>
    <row r="61" spans="1:12" ht="12.75" customHeight="1">
      <c r="A61" s="7" t="s">
        <v>293</v>
      </c>
      <c r="B61" s="1" t="s">
        <v>188</v>
      </c>
      <c r="C61" s="1" t="s">
        <v>27</v>
      </c>
      <c r="D61" s="1"/>
      <c r="E61" s="1" t="s">
        <v>112</v>
      </c>
      <c r="F61" s="1">
        <f t="shared" si="2"/>
        <v>38.55</v>
      </c>
      <c r="G61" s="1"/>
      <c r="H61" s="1" t="s">
        <v>189</v>
      </c>
      <c r="I61" s="1">
        <f t="shared" si="3"/>
        <v>31.84</v>
      </c>
      <c r="J61" s="2">
        <v>70.39</v>
      </c>
      <c r="K61" s="1">
        <v>3</v>
      </c>
      <c r="L61" s="1" t="s">
        <v>65</v>
      </c>
    </row>
    <row r="62" spans="1:12" ht="12.75" customHeight="1">
      <c r="A62" s="7" t="s">
        <v>293</v>
      </c>
      <c r="B62" s="1" t="s">
        <v>190</v>
      </c>
      <c r="C62" s="1" t="s">
        <v>26</v>
      </c>
      <c r="D62" s="1"/>
      <c r="E62" s="1" t="s">
        <v>73</v>
      </c>
      <c r="F62" s="1">
        <f t="shared" si="2"/>
        <v>38.25</v>
      </c>
      <c r="G62" s="1"/>
      <c r="H62" s="1" t="s">
        <v>191</v>
      </c>
      <c r="I62" s="1">
        <f t="shared" si="3"/>
        <v>31.8</v>
      </c>
      <c r="J62" s="2">
        <v>70.05</v>
      </c>
      <c r="K62" s="1">
        <v>4</v>
      </c>
      <c r="L62" s="1" t="s">
        <v>65</v>
      </c>
    </row>
    <row r="63" spans="1:12" ht="12.75" customHeight="1">
      <c r="A63" s="7" t="s">
        <v>295</v>
      </c>
      <c r="B63" s="1" t="s">
        <v>192</v>
      </c>
      <c r="C63" s="1" t="s">
        <v>2</v>
      </c>
      <c r="D63" s="1"/>
      <c r="E63" s="1" t="s">
        <v>91</v>
      </c>
      <c r="F63" s="1">
        <f t="shared" si="2"/>
        <v>38.85</v>
      </c>
      <c r="G63" s="1"/>
      <c r="H63" s="1" t="s">
        <v>193</v>
      </c>
      <c r="I63" s="1">
        <f t="shared" si="3"/>
        <v>34.352</v>
      </c>
      <c r="J63" s="2">
        <v>73.202</v>
      </c>
      <c r="K63" s="1">
        <v>1</v>
      </c>
      <c r="L63" s="1" t="s">
        <v>52</v>
      </c>
    </row>
    <row r="64" spans="1:12" ht="12.75" customHeight="1">
      <c r="A64" s="7" t="s">
        <v>295</v>
      </c>
      <c r="B64" s="1" t="s">
        <v>194</v>
      </c>
      <c r="C64" s="1" t="s">
        <v>1</v>
      </c>
      <c r="D64" s="1"/>
      <c r="E64" s="1" t="s">
        <v>195</v>
      </c>
      <c r="F64" s="1">
        <f t="shared" si="2"/>
        <v>37.65</v>
      </c>
      <c r="G64" s="1"/>
      <c r="H64" s="1" t="s">
        <v>196</v>
      </c>
      <c r="I64" s="1">
        <f t="shared" si="3"/>
        <v>34.896</v>
      </c>
      <c r="J64" s="2">
        <v>72.546</v>
      </c>
      <c r="K64" s="1">
        <v>2</v>
      </c>
      <c r="L64" s="1" t="s">
        <v>65</v>
      </c>
    </row>
    <row r="65" spans="1:12" ht="12.75" customHeight="1">
      <c r="A65" s="7" t="s">
        <v>295</v>
      </c>
      <c r="B65" s="1" t="s">
        <v>197</v>
      </c>
      <c r="C65" s="1" t="s">
        <v>0</v>
      </c>
      <c r="D65" s="1"/>
      <c r="E65" s="1" t="s">
        <v>73</v>
      </c>
      <c r="F65" s="1">
        <f t="shared" si="2"/>
        <v>38.25</v>
      </c>
      <c r="G65" s="1"/>
      <c r="H65" s="1" t="s">
        <v>198</v>
      </c>
      <c r="I65" s="1">
        <f t="shared" si="3"/>
        <v>31.200000000000003</v>
      </c>
      <c r="J65" s="2">
        <v>69.45</v>
      </c>
      <c r="K65" s="1">
        <v>3</v>
      </c>
      <c r="L65" s="1" t="s">
        <v>65</v>
      </c>
    </row>
    <row r="66" spans="1:12" ht="12.75" customHeight="1">
      <c r="A66" s="7" t="s">
        <v>296</v>
      </c>
      <c r="B66" s="1" t="s">
        <v>199</v>
      </c>
      <c r="C66" s="1" t="s">
        <v>272</v>
      </c>
      <c r="D66" s="1"/>
      <c r="E66" s="1" t="s">
        <v>173</v>
      </c>
      <c r="F66" s="1">
        <f t="shared" si="2"/>
        <v>40.5</v>
      </c>
      <c r="G66" s="1"/>
      <c r="H66" s="1" t="s">
        <v>156</v>
      </c>
      <c r="I66" s="1">
        <f t="shared" si="3"/>
        <v>31.32</v>
      </c>
      <c r="J66" s="2">
        <v>71.82</v>
      </c>
      <c r="K66" s="1">
        <v>1</v>
      </c>
      <c r="L66" s="1" t="s">
        <v>52</v>
      </c>
    </row>
    <row r="67" spans="1:12" ht="12.75" customHeight="1">
      <c r="A67" s="7" t="s">
        <v>296</v>
      </c>
      <c r="B67" s="1" t="s">
        <v>200</v>
      </c>
      <c r="C67" s="1" t="s">
        <v>272</v>
      </c>
      <c r="D67" s="1"/>
      <c r="E67" s="1" t="s">
        <v>57</v>
      </c>
      <c r="F67" s="1">
        <f t="shared" si="2"/>
        <v>39.15</v>
      </c>
      <c r="G67" s="1"/>
      <c r="H67" s="1" t="s">
        <v>201</v>
      </c>
      <c r="I67" s="1">
        <f t="shared" si="3"/>
        <v>30.32</v>
      </c>
      <c r="J67" s="2">
        <v>69.47</v>
      </c>
      <c r="K67" s="1">
        <v>2</v>
      </c>
      <c r="L67" s="1" t="s">
        <v>65</v>
      </c>
    </row>
    <row r="68" spans="1:12" ht="12.75" customHeight="1">
      <c r="A68" s="7" t="s">
        <v>296</v>
      </c>
      <c r="B68" s="1" t="s">
        <v>202</v>
      </c>
      <c r="C68" s="1" t="s">
        <v>273</v>
      </c>
      <c r="D68" s="1"/>
      <c r="E68" s="1" t="s">
        <v>73</v>
      </c>
      <c r="F68" s="1">
        <f t="shared" si="2"/>
        <v>38.25</v>
      </c>
      <c r="G68" s="1"/>
      <c r="H68" s="1" t="s">
        <v>8</v>
      </c>
      <c r="I68" s="1" t="s">
        <v>8</v>
      </c>
      <c r="J68" s="2"/>
      <c r="K68" s="1"/>
      <c r="L68" s="1" t="s">
        <v>65</v>
      </c>
    </row>
    <row r="69" spans="1:12" ht="12.75" customHeight="1">
      <c r="A69" s="7" t="s">
        <v>297</v>
      </c>
      <c r="B69" s="1" t="s">
        <v>203</v>
      </c>
      <c r="C69" s="1" t="s">
        <v>274</v>
      </c>
      <c r="D69" s="1"/>
      <c r="E69" s="1" t="s">
        <v>204</v>
      </c>
      <c r="F69" s="1">
        <f t="shared" si="2"/>
        <v>41.25</v>
      </c>
      <c r="G69" s="1"/>
      <c r="H69" s="1" t="s">
        <v>205</v>
      </c>
      <c r="I69" s="1">
        <f t="shared" si="3"/>
        <v>31.28</v>
      </c>
      <c r="J69" s="2">
        <v>72.53</v>
      </c>
      <c r="K69" s="1">
        <v>1</v>
      </c>
      <c r="L69" s="1" t="s">
        <v>52</v>
      </c>
    </row>
    <row r="70" spans="1:12" ht="12.75" customHeight="1">
      <c r="A70" s="7" t="s">
        <v>297</v>
      </c>
      <c r="B70" s="1" t="s">
        <v>206</v>
      </c>
      <c r="C70" s="1" t="s">
        <v>274</v>
      </c>
      <c r="D70" s="1"/>
      <c r="E70" s="1" t="s">
        <v>207</v>
      </c>
      <c r="F70" s="1">
        <f aca="true" t="shared" si="4" ref="F70:F99">E70*0.3</f>
        <v>35.1</v>
      </c>
      <c r="G70" s="1"/>
      <c r="H70" s="1" t="s">
        <v>100</v>
      </c>
      <c r="I70" s="1">
        <f aca="true" t="shared" si="5" ref="I70:I99">H70*0.4</f>
        <v>33.28</v>
      </c>
      <c r="J70" s="2">
        <v>68.38</v>
      </c>
      <c r="K70" s="1">
        <v>2</v>
      </c>
      <c r="L70" s="1" t="s">
        <v>65</v>
      </c>
    </row>
    <row r="71" spans="1:12" ht="12.75" customHeight="1">
      <c r="A71" s="7" t="s">
        <v>298</v>
      </c>
      <c r="B71" s="1" t="s">
        <v>208</v>
      </c>
      <c r="C71" s="1" t="s">
        <v>274</v>
      </c>
      <c r="D71" s="1"/>
      <c r="E71" s="1" t="s">
        <v>137</v>
      </c>
      <c r="F71" s="1">
        <f t="shared" si="4"/>
        <v>35.4</v>
      </c>
      <c r="G71" s="1"/>
      <c r="H71" s="1" t="s">
        <v>205</v>
      </c>
      <c r="I71" s="1">
        <f t="shared" si="5"/>
        <v>31.28</v>
      </c>
      <c r="J71" s="2">
        <v>66.68</v>
      </c>
      <c r="K71" s="1">
        <v>3</v>
      </c>
      <c r="L71" s="1" t="s">
        <v>65</v>
      </c>
    </row>
    <row r="72" spans="1:12" ht="12.75" customHeight="1">
      <c r="A72" s="7" t="s">
        <v>299</v>
      </c>
      <c r="B72" s="1" t="s">
        <v>7</v>
      </c>
      <c r="C72" s="1" t="s">
        <v>268</v>
      </c>
      <c r="D72" s="1"/>
      <c r="E72" s="1" t="s">
        <v>209</v>
      </c>
      <c r="F72" s="1">
        <f t="shared" si="4"/>
        <v>40.05</v>
      </c>
      <c r="G72" s="1"/>
      <c r="H72" s="1" t="s">
        <v>106</v>
      </c>
      <c r="I72" s="1">
        <f t="shared" si="5"/>
        <v>33.56</v>
      </c>
      <c r="J72" s="2">
        <v>73.61</v>
      </c>
      <c r="K72" s="1">
        <v>1</v>
      </c>
      <c r="L72" s="1" t="s">
        <v>52</v>
      </c>
    </row>
    <row r="73" spans="1:12" ht="12.75" customHeight="1">
      <c r="A73" s="7" t="s">
        <v>299</v>
      </c>
      <c r="B73" s="1" t="s">
        <v>210</v>
      </c>
      <c r="C73" s="1" t="s">
        <v>34</v>
      </c>
      <c r="D73" s="1"/>
      <c r="E73" s="1" t="s">
        <v>211</v>
      </c>
      <c r="F73" s="1">
        <f t="shared" si="4"/>
        <v>40.8</v>
      </c>
      <c r="G73" s="1"/>
      <c r="H73" s="1" t="s">
        <v>212</v>
      </c>
      <c r="I73" s="1">
        <f t="shared" si="5"/>
        <v>32.800000000000004</v>
      </c>
      <c r="J73" s="2">
        <v>73.6</v>
      </c>
      <c r="K73" s="1">
        <v>2</v>
      </c>
      <c r="L73" s="1" t="s">
        <v>52</v>
      </c>
    </row>
    <row r="74" spans="1:12" ht="12.75" customHeight="1">
      <c r="A74" s="7" t="s">
        <v>299</v>
      </c>
      <c r="B74" s="1" t="s">
        <v>213</v>
      </c>
      <c r="C74" s="1" t="s">
        <v>29</v>
      </c>
      <c r="D74" s="1"/>
      <c r="E74" s="1" t="s">
        <v>211</v>
      </c>
      <c r="F74" s="1">
        <f t="shared" si="4"/>
        <v>40.8</v>
      </c>
      <c r="G74" s="1"/>
      <c r="H74" s="1" t="s">
        <v>214</v>
      </c>
      <c r="I74" s="1">
        <f t="shared" si="5"/>
        <v>32.56</v>
      </c>
      <c r="J74" s="2">
        <v>73.36</v>
      </c>
      <c r="K74" s="1">
        <v>3</v>
      </c>
      <c r="L74" s="1" t="s">
        <v>52</v>
      </c>
    </row>
    <row r="75" spans="1:12" ht="12.75" customHeight="1">
      <c r="A75" s="7" t="s">
        <v>299</v>
      </c>
      <c r="B75" s="1" t="s">
        <v>215</v>
      </c>
      <c r="C75" s="1" t="s">
        <v>37</v>
      </c>
      <c r="D75" s="1"/>
      <c r="E75" s="1" t="s">
        <v>57</v>
      </c>
      <c r="F75" s="1">
        <f t="shared" si="4"/>
        <v>39.15</v>
      </c>
      <c r="G75" s="1"/>
      <c r="H75" s="1" t="s">
        <v>216</v>
      </c>
      <c r="I75" s="1">
        <f t="shared" si="5"/>
        <v>34</v>
      </c>
      <c r="J75" s="2">
        <v>73.15</v>
      </c>
      <c r="K75" s="1">
        <v>4</v>
      </c>
      <c r="L75" s="1" t="s">
        <v>52</v>
      </c>
    </row>
    <row r="76" spans="1:12" ht="12.75" customHeight="1">
      <c r="A76" s="7" t="s">
        <v>299</v>
      </c>
      <c r="B76" s="1" t="s">
        <v>217</v>
      </c>
      <c r="C76" s="1" t="s">
        <v>35</v>
      </c>
      <c r="D76" s="1"/>
      <c r="E76" s="1" t="s">
        <v>73</v>
      </c>
      <c r="F76" s="1">
        <f t="shared" si="4"/>
        <v>38.25</v>
      </c>
      <c r="G76" s="1"/>
      <c r="H76" s="1" t="s">
        <v>218</v>
      </c>
      <c r="I76" s="1">
        <f t="shared" si="5"/>
        <v>33.68</v>
      </c>
      <c r="J76" s="2">
        <v>71.93</v>
      </c>
      <c r="K76" s="1">
        <v>5</v>
      </c>
      <c r="L76" s="1" t="s">
        <v>65</v>
      </c>
    </row>
    <row r="77" spans="1:12" ht="12.75" customHeight="1">
      <c r="A77" s="7" t="s">
        <v>299</v>
      </c>
      <c r="B77" s="1" t="s">
        <v>219</v>
      </c>
      <c r="C77" s="1" t="s">
        <v>31</v>
      </c>
      <c r="D77" s="1"/>
      <c r="E77" s="1" t="s">
        <v>57</v>
      </c>
      <c r="F77" s="1">
        <f t="shared" si="4"/>
        <v>39.15</v>
      </c>
      <c r="G77" s="1"/>
      <c r="H77" s="1" t="s">
        <v>58</v>
      </c>
      <c r="I77" s="1">
        <f t="shared" si="5"/>
        <v>32.4</v>
      </c>
      <c r="J77" s="2">
        <v>71.55</v>
      </c>
      <c r="K77" s="1">
        <v>6</v>
      </c>
      <c r="L77" s="1" t="s">
        <v>65</v>
      </c>
    </row>
    <row r="78" spans="1:12" ht="12.75" customHeight="1">
      <c r="A78" s="7" t="s">
        <v>299</v>
      </c>
      <c r="B78" s="1" t="s">
        <v>220</v>
      </c>
      <c r="C78" s="1" t="s">
        <v>30</v>
      </c>
      <c r="D78" s="1"/>
      <c r="E78" s="1" t="s">
        <v>70</v>
      </c>
      <c r="F78" s="1">
        <f t="shared" si="4"/>
        <v>38.699999999999996</v>
      </c>
      <c r="G78" s="1"/>
      <c r="H78" s="1" t="s">
        <v>138</v>
      </c>
      <c r="I78" s="1">
        <f t="shared" si="5"/>
        <v>32.04</v>
      </c>
      <c r="J78" s="2">
        <v>70.74</v>
      </c>
      <c r="K78" s="1">
        <v>7</v>
      </c>
      <c r="L78" s="1" t="s">
        <v>65</v>
      </c>
    </row>
    <row r="79" spans="1:12" ht="12.75" customHeight="1">
      <c r="A79" s="7" t="s">
        <v>299</v>
      </c>
      <c r="B79" s="1" t="s">
        <v>221</v>
      </c>
      <c r="C79" s="1" t="s">
        <v>276</v>
      </c>
      <c r="D79" s="1"/>
      <c r="E79" s="1" t="s">
        <v>70</v>
      </c>
      <c r="F79" s="1">
        <f t="shared" si="4"/>
        <v>38.699999999999996</v>
      </c>
      <c r="G79" s="1"/>
      <c r="H79" s="1" t="s">
        <v>74</v>
      </c>
      <c r="I79" s="1">
        <f t="shared" si="5"/>
        <v>31.92</v>
      </c>
      <c r="J79" s="2">
        <v>70.62</v>
      </c>
      <c r="K79" s="1">
        <v>8</v>
      </c>
      <c r="L79" s="1" t="s">
        <v>65</v>
      </c>
    </row>
    <row r="80" spans="1:12" ht="12.75" customHeight="1">
      <c r="A80" s="7" t="s">
        <v>299</v>
      </c>
      <c r="B80" s="1" t="s">
        <v>222</v>
      </c>
      <c r="C80" s="1" t="s">
        <v>32</v>
      </c>
      <c r="D80" s="1"/>
      <c r="E80" s="1" t="s">
        <v>223</v>
      </c>
      <c r="F80" s="1">
        <f t="shared" si="4"/>
        <v>39.3</v>
      </c>
      <c r="G80" s="1"/>
      <c r="H80" s="1" t="s">
        <v>198</v>
      </c>
      <c r="I80" s="1">
        <f t="shared" si="5"/>
        <v>31.200000000000003</v>
      </c>
      <c r="J80" s="2">
        <v>70.5</v>
      </c>
      <c r="K80" s="1">
        <v>9</v>
      </c>
      <c r="L80" s="1" t="s">
        <v>65</v>
      </c>
    </row>
    <row r="81" spans="1:12" ht="12.75" customHeight="1">
      <c r="A81" s="7" t="s">
        <v>299</v>
      </c>
      <c r="B81" s="1" t="s">
        <v>224</v>
      </c>
      <c r="C81" s="1" t="s">
        <v>36</v>
      </c>
      <c r="D81" s="1"/>
      <c r="E81" s="1" t="s">
        <v>67</v>
      </c>
      <c r="F81" s="1">
        <f t="shared" si="4"/>
        <v>38.4</v>
      </c>
      <c r="G81" s="1"/>
      <c r="H81" s="1" t="s">
        <v>68</v>
      </c>
      <c r="I81" s="1">
        <f t="shared" si="5"/>
        <v>32</v>
      </c>
      <c r="J81" s="2">
        <v>70.4</v>
      </c>
      <c r="K81" s="1">
        <v>10</v>
      </c>
      <c r="L81" s="1" t="s">
        <v>65</v>
      </c>
    </row>
    <row r="82" spans="1:12" ht="12.75" customHeight="1">
      <c r="A82" s="7" t="s">
        <v>299</v>
      </c>
      <c r="B82" s="1" t="s">
        <v>225</v>
      </c>
      <c r="C82" s="1" t="s">
        <v>27</v>
      </c>
      <c r="D82" s="1"/>
      <c r="E82" s="1" t="s">
        <v>73</v>
      </c>
      <c r="F82" s="1">
        <f t="shared" si="4"/>
        <v>38.25</v>
      </c>
      <c r="G82" s="1"/>
      <c r="H82" s="1" t="s">
        <v>226</v>
      </c>
      <c r="I82" s="1">
        <f t="shared" si="5"/>
        <v>31.080000000000002</v>
      </c>
      <c r="J82" s="2">
        <v>69.33</v>
      </c>
      <c r="K82" s="1">
        <v>11</v>
      </c>
      <c r="L82" s="1" t="s">
        <v>65</v>
      </c>
    </row>
    <row r="83" spans="1:12" ht="12.75" customHeight="1">
      <c r="A83" s="7" t="s">
        <v>299</v>
      </c>
      <c r="B83" s="1" t="s">
        <v>227</v>
      </c>
      <c r="C83" s="1" t="s">
        <v>264</v>
      </c>
      <c r="D83" s="1"/>
      <c r="E83" s="1" t="s">
        <v>73</v>
      </c>
      <c r="F83" s="1">
        <f t="shared" si="4"/>
        <v>38.25</v>
      </c>
      <c r="G83" s="1"/>
      <c r="H83" s="1" t="s">
        <v>201</v>
      </c>
      <c r="I83" s="1">
        <f t="shared" si="5"/>
        <v>30.32</v>
      </c>
      <c r="J83" s="2">
        <v>68.57</v>
      </c>
      <c r="K83" s="1">
        <v>12</v>
      </c>
      <c r="L83" s="1" t="s">
        <v>65</v>
      </c>
    </row>
    <row r="84" spans="1:12" ht="12.75" customHeight="1">
      <c r="A84" s="7" t="s">
        <v>299</v>
      </c>
      <c r="B84" s="1" t="s">
        <v>228</v>
      </c>
      <c r="C84" s="1" t="s">
        <v>12</v>
      </c>
      <c r="D84" s="1"/>
      <c r="E84" s="1" t="s">
        <v>91</v>
      </c>
      <c r="F84" s="1">
        <f t="shared" si="4"/>
        <v>38.85</v>
      </c>
      <c r="G84" s="1"/>
      <c r="H84" s="1" t="s">
        <v>229</v>
      </c>
      <c r="I84" s="1">
        <f t="shared" si="5"/>
        <v>29.360000000000003</v>
      </c>
      <c r="J84" s="2">
        <v>68.21</v>
      </c>
      <c r="K84" s="1">
        <v>13</v>
      </c>
      <c r="L84" s="1" t="s">
        <v>65</v>
      </c>
    </row>
    <row r="85" spans="1:12" ht="12.75" customHeight="1">
      <c r="A85" s="7" t="s">
        <v>300</v>
      </c>
      <c r="B85" s="1" t="s">
        <v>230</v>
      </c>
      <c r="C85" s="1" t="s">
        <v>267</v>
      </c>
      <c r="D85" s="1"/>
      <c r="E85" s="1" t="s">
        <v>209</v>
      </c>
      <c r="F85" s="1">
        <f t="shared" si="4"/>
        <v>40.05</v>
      </c>
      <c r="G85" s="1"/>
      <c r="H85" s="1" t="s">
        <v>231</v>
      </c>
      <c r="I85" s="1">
        <f t="shared" si="5"/>
        <v>31.72</v>
      </c>
      <c r="J85" s="2">
        <v>71.77</v>
      </c>
      <c r="K85" s="1">
        <v>1</v>
      </c>
      <c r="L85" s="1" t="s">
        <v>52</v>
      </c>
    </row>
    <row r="86" spans="1:12" ht="12.75" customHeight="1">
      <c r="A86" s="7" t="s">
        <v>300</v>
      </c>
      <c r="B86" s="1" t="s">
        <v>232</v>
      </c>
      <c r="C86" s="1" t="s">
        <v>267</v>
      </c>
      <c r="D86" s="1"/>
      <c r="E86" s="1" t="s">
        <v>57</v>
      </c>
      <c r="F86" s="1">
        <f t="shared" si="4"/>
        <v>39.15</v>
      </c>
      <c r="G86" s="1"/>
      <c r="H86" s="1" t="s">
        <v>162</v>
      </c>
      <c r="I86" s="1">
        <f t="shared" si="5"/>
        <v>32.28</v>
      </c>
      <c r="J86" s="2">
        <v>71.43</v>
      </c>
      <c r="K86" s="1">
        <v>2</v>
      </c>
      <c r="L86" s="1" t="s">
        <v>65</v>
      </c>
    </row>
    <row r="87" spans="1:12" ht="12.75" customHeight="1">
      <c r="A87" s="7" t="s">
        <v>300</v>
      </c>
      <c r="B87" s="1" t="s">
        <v>233</v>
      </c>
      <c r="C87" s="1" t="s">
        <v>3</v>
      </c>
      <c r="D87" s="1"/>
      <c r="E87" s="1" t="s">
        <v>234</v>
      </c>
      <c r="F87" s="1">
        <f t="shared" si="4"/>
        <v>37.199999999999996</v>
      </c>
      <c r="G87" s="1"/>
      <c r="H87" s="1" t="s">
        <v>235</v>
      </c>
      <c r="I87" s="1">
        <f t="shared" si="5"/>
        <v>30.6</v>
      </c>
      <c r="J87" s="2">
        <v>67.8</v>
      </c>
      <c r="K87" s="1">
        <v>3</v>
      </c>
      <c r="L87" s="1" t="s">
        <v>65</v>
      </c>
    </row>
    <row r="88" spans="1:12" ht="12.75" customHeight="1">
      <c r="A88" s="7" t="s">
        <v>301</v>
      </c>
      <c r="B88" s="1" t="s">
        <v>236</v>
      </c>
      <c r="C88" s="1" t="s">
        <v>263</v>
      </c>
      <c r="D88" s="1"/>
      <c r="E88" s="1" t="s">
        <v>237</v>
      </c>
      <c r="F88" s="1">
        <f>E88*0.6</f>
        <v>39.3</v>
      </c>
      <c r="G88" s="1"/>
      <c r="H88" s="1" t="s">
        <v>61</v>
      </c>
      <c r="I88" s="1">
        <f t="shared" si="5"/>
        <v>33.32</v>
      </c>
      <c r="J88" s="2">
        <v>72.62</v>
      </c>
      <c r="K88" s="1">
        <v>1</v>
      </c>
      <c r="L88" s="1" t="s">
        <v>52</v>
      </c>
    </row>
    <row r="89" spans="1:12" ht="12.75" customHeight="1">
      <c r="A89" s="7" t="s">
        <v>301</v>
      </c>
      <c r="B89" s="1" t="s">
        <v>238</v>
      </c>
      <c r="C89" s="1" t="s">
        <v>266</v>
      </c>
      <c r="D89" s="1"/>
      <c r="E89" s="1" t="s">
        <v>239</v>
      </c>
      <c r="F89" s="1">
        <f aca="true" t="shared" si="6" ref="F89:F94">E89*0.6</f>
        <v>38.37</v>
      </c>
      <c r="G89" s="1"/>
      <c r="H89" s="1" t="s">
        <v>187</v>
      </c>
      <c r="I89" s="1">
        <f t="shared" si="5"/>
        <v>32.160000000000004</v>
      </c>
      <c r="J89" s="2">
        <v>70.53</v>
      </c>
      <c r="K89" s="1">
        <v>2</v>
      </c>
      <c r="L89" s="1" t="s">
        <v>52</v>
      </c>
    </row>
    <row r="90" spans="1:12" ht="12.75" customHeight="1">
      <c r="A90" s="7" t="s">
        <v>301</v>
      </c>
      <c r="B90" s="1" t="s">
        <v>240</v>
      </c>
      <c r="C90" s="1" t="s">
        <v>263</v>
      </c>
      <c r="D90" s="1"/>
      <c r="E90" s="1" t="s">
        <v>241</v>
      </c>
      <c r="F90" s="1">
        <f t="shared" si="6"/>
        <v>34.92</v>
      </c>
      <c r="G90" s="1"/>
      <c r="H90" s="1" t="s">
        <v>218</v>
      </c>
      <c r="I90" s="1">
        <f t="shared" si="5"/>
        <v>33.68</v>
      </c>
      <c r="J90" s="2">
        <v>68.6</v>
      </c>
      <c r="K90" s="1">
        <v>3</v>
      </c>
      <c r="L90" s="1" t="s">
        <v>52</v>
      </c>
    </row>
    <row r="91" spans="1:12" ht="12.75" customHeight="1">
      <c r="A91" s="7" t="s">
        <v>301</v>
      </c>
      <c r="B91" s="1" t="s">
        <v>242</v>
      </c>
      <c r="C91" s="1" t="s">
        <v>266</v>
      </c>
      <c r="D91" s="1"/>
      <c r="E91" s="1" t="s">
        <v>241</v>
      </c>
      <c r="F91" s="1">
        <f t="shared" si="6"/>
        <v>34.92</v>
      </c>
      <c r="G91" s="1"/>
      <c r="H91" s="1" t="s">
        <v>243</v>
      </c>
      <c r="I91" s="1">
        <f t="shared" si="5"/>
        <v>32.080000000000005</v>
      </c>
      <c r="J91" s="2">
        <v>67</v>
      </c>
      <c r="K91" s="1">
        <v>4</v>
      </c>
      <c r="L91" s="1" t="s">
        <v>65</v>
      </c>
    </row>
    <row r="92" spans="1:12" ht="12.75" customHeight="1">
      <c r="A92" s="7" t="s">
        <v>301</v>
      </c>
      <c r="B92" s="1" t="s">
        <v>244</v>
      </c>
      <c r="C92" s="1" t="s">
        <v>264</v>
      </c>
      <c r="D92" s="1"/>
      <c r="E92" s="1" t="s">
        <v>245</v>
      </c>
      <c r="F92" s="1">
        <f t="shared" si="6"/>
        <v>36.72</v>
      </c>
      <c r="G92" s="1"/>
      <c r="H92" s="1" t="s">
        <v>246</v>
      </c>
      <c r="I92" s="1">
        <f t="shared" si="5"/>
        <v>29.080000000000002</v>
      </c>
      <c r="J92" s="2">
        <v>65.8</v>
      </c>
      <c r="K92" s="1">
        <v>5</v>
      </c>
      <c r="L92" s="1" t="s">
        <v>65</v>
      </c>
    </row>
    <row r="93" spans="1:12" ht="12.75" customHeight="1">
      <c r="A93" s="7" t="s">
        <v>301</v>
      </c>
      <c r="B93" s="1" t="s">
        <v>247</v>
      </c>
      <c r="C93" s="1" t="s">
        <v>265</v>
      </c>
      <c r="D93" s="1"/>
      <c r="E93" s="1" t="s">
        <v>248</v>
      </c>
      <c r="F93" s="1">
        <f t="shared" si="6"/>
        <v>35.1</v>
      </c>
      <c r="G93" s="1"/>
      <c r="H93" s="1" t="s">
        <v>249</v>
      </c>
      <c r="I93" s="1">
        <f t="shared" si="5"/>
        <v>28.960000000000004</v>
      </c>
      <c r="J93" s="2">
        <v>64.06</v>
      </c>
      <c r="K93" s="1">
        <v>6</v>
      </c>
      <c r="L93" s="1" t="s">
        <v>65</v>
      </c>
    </row>
    <row r="94" spans="1:12" ht="12.75" customHeight="1">
      <c r="A94" s="7" t="s">
        <v>301</v>
      </c>
      <c r="B94" s="1" t="s">
        <v>250</v>
      </c>
      <c r="C94" s="1" t="s">
        <v>264</v>
      </c>
      <c r="D94" s="1"/>
      <c r="E94" s="1" t="s">
        <v>251</v>
      </c>
      <c r="F94" s="1">
        <f t="shared" si="6"/>
        <v>35.76</v>
      </c>
      <c r="G94" s="1"/>
      <c r="H94" s="1" t="s">
        <v>252</v>
      </c>
      <c r="I94" s="1">
        <f t="shared" si="5"/>
        <v>27.960000000000004</v>
      </c>
      <c r="J94" s="2">
        <v>63.72</v>
      </c>
      <c r="K94" s="1">
        <v>7</v>
      </c>
      <c r="L94" s="1" t="s">
        <v>65</v>
      </c>
    </row>
    <row r="95" spans="1:12" ht="12.75" customHeight="1">
      <c r="A95" s="7" t="s">
        <v>302</v>
      </c>
      <c r="B95" s="1" t="s">
        <v>253</v>
      </c>
      <c r="C95" s="1" t="s">
        <v>268</v>
      </c>
      <c r="D95" s="1"/>
      <c r="E95" s="1" t="s">
        <v>57</v>
      </c>
      <c r="F95" s="1">
        <f t="shared" si="4"/>
        <v>39.15</v>
      </c>
      <c r="G95" s="1"/>
      <c r="H95" s="1" t="s">
        <v>254</v>
      </c>
      <c r="I95" s="1">
        <f t="shared" si="5"/>
        <v>32.944</v>
      </c>
      <c r="J95" s="2">
        <v>72.094</v>
      </c>
      <c r="K95" s="1">
        <v>1</v>
      </c>
      <c r="L95" s="1" t="s">
        <v>52</v>
      </c>
    </row>
    <row r="96" spans="1:12" ht="12.75" customHeight="1">
      <c r="A96" s="7" t="s">
        <v>302</v>
      </c>
      <c r="B96" s="1" t="s">
        <v>255</v>
      </c>
      <c r="C96" s="1" t="s">
        <v>269</v>
      </c>
      <c r="D96" s="1"/>
      <c r="E96" s="1" t="s">
        <v>70</v>
      </c>
      <c r="F96" s="1">
        <f t="shared" si="4"/>
        <v>38.699999999999996</v>
      </c>
      <c r="G96" s="1"/>
      <c r="H96" s="1" t="s">
        <v>256</v>
      </c>
      <c r="I96" s="1">
        <f t="shared" si="5"/>
        <v>32.32</v>
      </c>
      <c r="J96" s="2">
        <v>71.02</v>
      </c>
      <c r="K96" s="1">
        <v>2</v>
      </c>
      <c r="L96" s="1" t="s">
        <v>65</v>
      </c>
    </row>
    <row r="97" spans="1:12" ht="12.75" customHeight="1">
      <c r="A97" s="7" t="s">
        <v>302</v>
      </c>
      <c r="B97" s="1" t="s">
        <v>257</v>
      </c>
      <c r="C97" s="1" t="s">
        <v>269</v>
      </c>
      <c r="D97" s="1"/>
      <c r="E97" s="1" t="s">
        <v>131</v>
      </c>
      <c r="F97" s="1">
        <f t="shared" si="4"/>
        <v>35.699999999999996</v>
      </c>
      <c r="G97" s="1"/>
      <c r="H97" s="1" t="s">
        <v>258</v>
      </c>
      <c r="I97" s="1">
        <f t="shared" si="5"/>
        <v>32.392</v>
      </c>
      <c r="J97" s="2">
        <v>68.092</v>
      </c>
      <c r="K97" s="1">
        <v>3</v>
      </c>
      <c r="L97" s="1" t="s">
        <v>65</v>
      </c>
    </row>
    <row r="98" spans="1:12" ht="12.75" customHeight="1">
      <c r="A98" s="7" t="s">
        <v>303</v>
      </c>
      <c r="B98" s="1" t="s">
        <v>259</v>
      </c>
      <c r="C98" s="1" t="s">
        <v>271</v>
      </c>
      <c r="D98" s="1"/>
      <c r="E98" s="1" t="s">
        <v>67</v>
      </c>
      <c r="F98" s="1">
        <f t="shared" si="4"/>
        <v>38.4</v>
      </c>
      <c r="G98" s="1"/>
      <c r="H98" s="1" t="s">
        <v>260</v>
      </c>
      <c r="I98" s="1">
        <f t="shared" si="5"/>
        <v>31.416000000000004</v>
      </c>
      <c r="J98" s="2">
        <v>69.816</v>
      </c>
      <c r="K98" s="1">
        <v>1</v>
      </c>
      <c r="L98" s="1" t="s">
        <v>52</v>
      </c>
    </row>
    <row r="99" spans="1:12" ht="12.75" customHeight="1">
      <c r="A99" s="7" t="s">
        <v>303</v>
      </c>
      <c r="B99" s="1" t="s">
        <v>261</v>
      </c>
      <c r="C99" s="1" t="s">
        <v>271</v>
      </c>
      <c r="D99" s="1"/>
      <c r="E99" s="1" t="s">
        <v>262</v>
      </c>
      <c r="F99" s="1">
        <f t="shared" si="4"/>
        <v>35.85</v>
      </c>
      <c r="G99" s="1"/>
      <c r="H99" s="1" t="s">
        <v>235</v>
      </c>
      <c r="I99" s="1">
        <f t="shared" si="5"/>
        <v>30.6</v>
      </c>
      <c r="J99" s="2">
        <v>66.45</v>
      </c>
      <c r="K99" s="1">
        <v>2</v>
      </c>
      <c r="L99" s="1" t="s">
        <v>65</v>
      </c>
    </row>
    <row r="101" spans="1:12" ht="18.75">
      <c r="A101" s="12" t="s">
        <v>10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ht="18.75">
      <c r="A102" s="4" t="s">
        <v>9</v>
      </c>
    </row>
    <row r="103" spans="1:12" ht="18.75">
      <c r="A103" s="12" t="s">
        <v>11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</sheetData>
  <sheetProtection/>
  <mergeCells count="12">
    <mergeCell ref="K3:K4"/>
    <mergeCell ref="L3:L4"/>
    <mergeCell ref="A103:L103"/>
    <mergeCell ref="A101:L101"/>
    <mergeCell ref="A1:L1"/>
    <mergeCell ref="A2:L2"/>
    <mergeCell ref="D3:F3"/>
    <mergeCell ref="G3:I3"/>
    <mergeCell ref="A3:A4"/>
    <mergeCell ref="B3:B4"/>
    <mergeCell ref="C3:C4"/>
    <mergeCell ref="J3:J4"/>
  </mergeCells>
  <printOptions/>
  <pageMargins left="0.33" right="0.2" top="0.984251968503937" bottom="0.7874015748031497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2018-06-10T10:05:42Z</cp:lastPrinted>
  <dcterms:created xsi:type="dcterms:W3CDTF">2018-06-10T08:30:44Z</dcterms:created>
  <dcterms:modified xsi:type="dcterms:W3CDTF">2018-06-10T10:30:32Z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