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252" windowHeight="8520"/>
  </bookViews>
  <sheets>
    <sheet name="Sheet1" sheetId="1" r:id="rId1"/>
  </sheets>
  <definedNames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J45" i="1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8"/>
  <c r="I8"/>
  <c r="J7"/>
  <c r="I7"/>
  <c r="J6"/>
  <c r="I6"/>
  <c r="J5"/>
  <c r="I5"/>
  <c r="J4"/>
  <c r="I4"/>
  <c r="J3"/>
  <c r="I3"/>
</calcChain>
</file>

<file path=xl/sharedStrings.xml><?xml version="1.0" encoding="utf-8"?>
<sst xmlns="http://schemas.openxmlformats.org/spreadsheetml/2006/main" count="231" uniqueCount="138">
  <si>
    <t>木里藏族自治县人力资源和社会保障局2018年事业单位公开招聘工作人员总成绩及排名表</t>
  </si>
  <si>
    <t>序号</t>
  </si>
  <si>
    <t>姓名</t>
  </si>
  <si>
    <t>准考证号</t>
  </si>
  <si>
    <t>报考职位</t>
  </si>
  <si>
    <t>职位编码</t>
  </si>
  <si>
    <t>招聘单位</t>
  </si>
  <si>
    <t>笔试总成绩</t>
  </si>
  <si>
    <t>面试成绩</t>
  </si>
  <si>
    <t>面试折合成绩</t>
  </si>
  <si>
    <t>考试总成绩</t>
  </si>
  <si>
    <t>排名</t>
  </si>
  <si>
    <t>李家军</t>
  </si>
  <si>
    <t>51302010103</t>
  </si>
  <si>
    <t>工作人员</t>
  </si>
  <si>
    <t>020003</t>
  </si>
  <si>
    <t>木里县社情民意调查中心</t>
  </si>
  <si>
    <t>基木勒迫</t>
  </si>
  <si>
    <t>51302010112</t>
  </si>
  <si>
    <t>杨自金</t>
  </si>
  <si>
    <t>51302010119</t>
  </si>
  <si>
    <t>020004</t>
  </si>
  <si>
    <t>木里县水政水资源管理站</t>
  </si>
  <si>
    <t>潘永明青</t>
  </si>
  <si>
    <t>51302010117</t>
  </si>
  <si>
    <t>陈宪银</t>
  </si>
  <si>
    <t>51302010118</t>
  </si>
  <si>
    <t>陈轲</t>
  </si>
  <si>
    <t>51302010114</t>
  </si>
  <si>
    <t>董光军</t>
  </si>
  <si>
    <t>51302010325</t>
  </si>
  <si>
    <t>工作人员a</t>
  </si>
  <si>
    <t>020005</t>
  </si>
  <si>
    <t>木里县土地矿产开发整理储备交易中心</t>
  </si>
  <si>
    <t>侯鸿毅</t>
  </si>
  <si>
    <t>51302010126</t>
  </si>
  <si>
    <t>姜莉平</t>
  </si>
  <si>
    <t>51302010411</t>
  </si>
  <si>
    <t>庞永利</t>
  </si>
  <si>
    <t>51302010327</t>
  </si>
  <si>
    <t>麦吉五布</t>
  </si>
  <si>
    <t>51302010507</t>
  </si>
  <si>
    <t>工作人员b</t>
  </si>
  <si>
    <t>020006</t>
  </si>
  <si>
    <t>木里县地质环境监测站</t>
  </si>
  <si>
    <t>毛宇琪</t>
  </si>
  <si>
    <t>51302010502</t>
  </si>
  <si>
    <t>梁嘉玉</t>
  </si>
  <si>
    <t>51302010511</t>
  </si>
  <si>
    <t>工作人员c</t>
  </si>
  <si>
    <t>020007</t>
  </si>
  <si>
    <t>木里县不动产登记中心</t>
  </si>
  <si>
    <t>胡媛丽</t>
  </si>
  <si>
    <t>51302010513</t>
  </si>
  <si>
    <t>周照琳</t>
  </si>
  <si>
    <t>51302010701</t>
  </si>
  <si>
    <t>卢昭</t>
  </si>
  <si>
    <t>51302010728</t>
  </si>
  <si>
    <t>王志才</t>
  </si>
  <si>
    <t>51302010528</t>
  </si>
  <si>
    <t>沈小兵</t>
  </si>
  <si>
    <t>51302010805</t>
  </si>
  <si>
    <t>扎西布尺</t>
  </si>
  <si>
    <t>51302010621</t>
  </si>
  <si>
    <t>七祖</t>
  </si>
  <si>
    <t>51302010916</t>
  </si>
  <si>
    <t>质安站工作人员</t>
  </si>
  <si>
    <t>020008</t>
  </si>
  <si>
    <t>木里县工程建设质量安全监督站</t>
  </si>
  <si>
    <t>苟顺清</t>
  </si>
  <si>
    <t>51302010915</t>
  </si>
  <si>
    <t>陈婵</t>
  </si>
  <si>
    <t>51302011006</t>
  </si>
  <si>
    <t>林业员</t>
  </si>
  <si>
    <t>020009</t>
  </si>
  <si>
    <t>木里县森林病虫害检疫站、木里县资源林政管理站</t>
  </si>
  <si>
    <t>唐欢</t>
  </si>
  <si>
    <t>51302011012</t>
  </si>
  <si>
    <t>周萌</t>
  </si>
  <si>
    <t>51302011013</t>
  </si>
  <si>
    <t>杨克古</t>
  </si>
  <si>
    <t>51302011011</t>
  </si>
  <si>
    <t>杨盟</t>
  </si>
  <si>
    <t>51302011010</t>
  </si>
  <si>
    <t>瓜祖</t>
  </si>
  <si>
    <t>51302011009</t>
  </si>
  <si>
    <t>缺考</t>
  </si>
  <si>
    <t>杨祝玛</t>
  </si>
  <si>
    <t>51302011028</t>
  </si>
  <si>
    <t>会计</t>
  </si>
  <si>
    <t>020010</t>
  </si>
  <si>
    <t>木里县退耕还林办公室</t>
  </si>
  <si>
    <t>李勇丽</t>
  </si>
  <si>
    <t>51302011018</t>
  </si>
  <si>
    <t>罗丹</t>
  </si>
  <si>
    <t>51302011113</t>
  </si>
  <si>
    <t>文秘</t>
  </si>
  <si>
    <t>020011</t>
  </si>
  <si>
    <t>杜韩</t>
  </si>
  <si>
    <t>51302011119</t>
  </si>
  <si>
    <t>杨利萍</t>
  </si>
  <si>
    <t>51302011130</t>
  </si>
  <si>
    <t>执法大队工作人员</t>
  </si>
  <si>
    <t>020013</t>
  </si>
  <si>
    <t>木里县农牧渔综合执法大队</t>
  </si>
  <si>
    <t>土丁义觉</t>
  </si>
  <si>
    <t>51302011126</t>
  </si>
  <si>
    <t>余世英</t>
  </si>
  <si>
    <t>51302011128</t>
  </si>
  <si>
    <t>余霜</t>
  </si>
  <si>
    <t>51302011202</t>
  </si>
  <si>
    <t>陈正莉</t>
  </si>
  <si>
    <t>51302011215</t>
  </si>
  <si>
    <t>动物疫病预防控制中心工作人员</t>
  </si>
  <si>
    <t>020014</t>
  </si>
  <si>
    <t>木里县动物疫病预防控制中心</t>
  </si>
  <si>
    <t>吕扎西</t>
  </si>
  <si>
    <t>51302011211</t>
  </si>
  <si>
    <t>李祥昆</t>
  </si>
  <si>
    <t>51302011226</t>
  </si>
  <si>
    <t>财务人员</t>
  </si>
  <si>
    <t>020015</t>
  </si>
  <si>
    <t>木里县农村中心敬老院</t>
  </si>
  <si>
    <t>刘顺琼</t>
  </si>
  <si>
    <t>51302011228</t>
  </si>
  <si>
    <t>邓忠玮</t>
  </si>
  <si>
    <t>51302011230</t>
  </si>
  <si>
    <t>020016</t>
  </si>
  <si>
    <t>木里县审计信息中心</t>
  </si>
  <si>
    <t>卿清</t>
  </si>
  <si>
    <t>51302011303</t>
  </si>
  <si>
    <t>李冬秀</t>
  </si>
  <si>
    <t>51302011308</t>
  </si>
  <si>
    <t>盐业管理</t>
  </si>
  <si>
    <t>020017</t>
  </si>
  <si>
    <t>木里县项目管理办公室</t>
  </si>
  <si>
    <t>孙鑫</t>
  </si>
  <si>
    <t>51302011304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</si>
</sst>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6"/>
      <name val="方正小标宋简体"/>
      <family val="4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A45"/>
  <sheetViews>
    <sheetView tabSelected="1" workbookViewId="0">
      <selection activeCell="A31" sqref="A31:XFD31"/>
    </sheetView>
  </sheetViews>
  <sheetFormatPr defaultColWidth="9" defaultRowHeight="14.4"/>
  <cols>
    <col min="1" max="1" width="4.21875" style="3" customWidth="1"/>
    <col min="2" max="2" width="8.77734375" style="3" customWidth="1"/>
    <col min="3" max="3" width="12.77734375" style="3" customWidth="1"/>
    <col min="4" max="4" width="20.5546875" style="3" customWidth="1"/>
    <col min="5" max="5" width="8" style="3" customWidth="1"/>
    <col min="6" max="6" width="37.88671875" style="3" customWidth="1"/>
    <col min="7" max="7" width="7.33203125" style="3" customWidth="1"/>
    <col min="8" max="8" width="6" style="3" customWidth="1"/>
    <col min="9" max="9" width="7.21875" style="3" customWidth="1"/>
    <col min="10" max="10" width="6.77734375" style="3" customWidth="1"/>
    <col min="11" max="11" width="4.77734375" style="3" customWidth="1"/>
    <col min="12" max="16381" width="9" style="3"/>
  </cols>
  <sheetData>
    <row r="1" spans="1:11" s="1" customFormat="1" ht="48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s="2" customFormat="1" ht="24">
      <c r="A2" s="9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8" t="s">
        <v>9</v>
      </c>
      <c r="J2" s="8" t="s">
        <v>10</v>
      </c>
      <c r="K2" s="10" t="s">
        <v>11</v>
      </c>
    </row>
    <row r="3" spans="1:11" s="2" customFormat="1" ht="12">
      <c r="A3" s="9">
        <v>1</v>
      </c>
      <c r="B3" s="11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12">
        <v>39.630000000000003</v>
      </c>
      <c r="H3" s="12">
        <v>82.4</v>
      </c>
      <c r="I3" s="12">
        <f t="shared" ref="I3:I28" si="0">SUM(H3*0.4)</f>
        <v>32.96</v>
      </c>
      <c r="J3" s="12">
        <f t="shared" ref="J3:J28" si="1">SUM(G3+I3)</f>
        <v>72.59</v>
      </c>
      <c r="K3" s="9">
        <v>1</v>
      </c>
    </row>
    <row r="4" spans="1:11" s="2" customFormat="1" ht="24">
      <c r="A4" s="13">
        <v>2</v>
      </c>
      <c r="B4" s="11" t="s">
        <v>17</v>
      </c>
      <c r="C4" s="7" t="s">
        <v>18</v>
      </c>
      <c r="D4" s="7" t="s">
        <v>14</v>
      </c>
      <c r="E4" s="7" t="s">
        <v>15</v>
      </c>
      <c r="F4" s="7" t="s">
        <v>16</v>
      </c>
      <c r="G4" s="12">
        <v>34.32</v>
      </c>
      <c r="H4" s="12">
        <v>77.8</v>
      </c>
      <c r="I4" s="12">
        <f t="shared" si="0"/>
        <v>31.12</v>
      </c>
      <c r="J4" s="12">
        <f t="shared" si="1"/>
        <v>65.44</v>
      </c>
      <c r="K4" s="9">
        <v>2</v>
      </c>
    </row>
    <row r="5" spans="1:11" s="2" customFormat="1" ht="12">
      <c r="A5" s="9">
        <v>3</v>
      </c>
      <c r="B5" s="11" t="s">
        <v>19</v>
      </c>
      <c r="C5" s="7" t="s">
        <v>20</v>
      </c>
      <c r="D5" s="7" t="s">
        <v>14</v>
      </c>
      <c r="E5" s="7" t="s">
        <v>21</v>
      </c>
      <c r="F5" s="7" t="s">
        <v>22</v>
      </c>
      <c r="G5" s="12">
        <v>31.77</v>
      </c>
      <c r="H5" s="12">
        <v>80.8</v>
      </c>
      <c r="I5" s="12">
        <f t="shared" si="0"/>
        <v>32.32</v>
      </c>
      <c r="J5" s="12">
        <f t="shared" si="1"/>
        <v>64.09</v>
      </c>
      <c r="K5" s="9">
        <v>1</v>
      </c>
    </row>
    <row r="6" spans="1:11" s="2" customFormat="1" ht="24">
      <c r="A6" s="9">
        <v>4</v>
      </c>
      <c r="B6" s="11" t="s">
        <v>23</v>
      </c>
      <c r="C6" s="7" t="s">
        <v>24</v>
      </c>
      <c r="D6" s="7" t="s">
        <v>14</v>
      </c>
      <c r="E6" s="7" t="s">
        <v>21</v>
      </c>
      <c r="F6" s="7" t="s">
        <v>22</v>
      </c>
      <c r="G6" s="12">
        <v>28.26</v>
      </c>
      <c r="H6" s="12">
        <v>87</v>
      </c>
      <c r="I6" s="12">
        <f t="shared" si="0"/>
        <v>34.799999999999997</v>
      </c>
      <c r="J6" s="12">
        <f t="shared" si="1"/>
        <v>63.06</v>
      </c>
      <c r="K6" s="9">
        <v>2</v>
      </c>
    </row>
    <row r="7" spans="1:11" s="2" customFormat="1" ht="12">
      <c r="A7" s="13">
        <v>5</v>
      </c>
      <c r="B7" s="11" t="s">
        <v>25</v>
      </c>
      <c r="C7" s="7" t="s">
        <v>26</v>
      </c>
      <c r="D7" s="7" t="s">
        <v>14</v>
      </c>
      <c r="E7" s="7" t="s">
        <v>21</v>
      </c>
      <c r="F7" s="7" t="s">
        <v>22</v>
      </c>
      <c r="G7" s="12">
        <v>28.32</v>
      </c>
      <c r="H7" s="12">
        <v>83.2</v>
      </c>
      <c r="I7" s="12">
        <f t="shared" si="0"/>
        <v>33.28</v>
      </c>
      <c r="J7" s="12">
        <f t="shared" si="1"/>
        <v>61.6</v>
      </c>
      <c r="K7" s="9">
        <v>3</v>
      </c>
    </row>
    <row r="8" spans="1:11" s="2" customFormat="1" ht="12">
      <c r="A8" s="9">
        <v>6</v>
      </c>
      <c r="B8" s="11" t="s">
        <v>27</v>
      </c>
      <c r="C8" s="7" t="s">
        <v>28</v>
      </c>
      <c r="D8" s="7" t="s">
        <v>14</v>
      </c>
      <c r="E8" s="7" t="s">
        <v>21</v>
      </c>
      <c r="F8" s="7" t="s">
        <v>22</v>
      </c>
      <c r="G8" s="12">
        <v>25.32</v>
      </c>
      <c r="H8" s="12">
        <v>74.599999999999994</v>
      </c>
      <c r="I8" s="12">
        <f t="shared" si="0"/>
        <v>29.84</v>
      </c>
      <c r="J8" s="12">
        <f t="shared" si="1"/>
        <v>55.16</v>
      </c>
      <c r="K8" s="9">
        <v>4</v>
      </c>
    </row>
    <row r="9" spans="1:11" s="2" customFormat="1" ht="12">
      <c r="A9" s="9">
        <v>7</v>
      </c>
      <c r="B9" s="11" t="s">
        <v>29</v>
      </c>
      <c r="C9" s="7" t="s">
        <v>30</v>
      </c>
      <c r="D9" s="7" t="s">
        <v>31</v>
      </c>
      <c r="E9" s="7" t="s">
        <v>32</v>
      </c>
      <c r="F9" s="7" t="s">
        <v>33</v>
      </c>
      <c r="G9" s="12">
        <v>36.06</v>
      </c>
      <c r="H9" s="12">
        <v>88.2</v>
      </c>
      <c r="I9" s="12">
        <f t="shared" si="0"/>
        <v>35.28</v>
      </c>
      <c r="J9" s="12">
        <f t="shared" si="1"/>
        <v>71.34</v>
      </c>
      <c r="K9" s="9">
        <v>1</v>
      </c>
    </row>
    <row r="10" spans="1:11" s="2" customFormat="1" ht="12">
      <c r="A10" s="13">
        <v>8</v>
      </c>
      <c r="B10" s="11" t="s">
        <v>34</v>
      </c>
      <c r="C10" s="7" t="s">
        <v>35</v>
      </c>
      <c r="D10" s="7" t="s">
        <v>31</v>
      </c>
      <c r="E10" s="7" t="s">
        <v>32</v>
      </c>
      <c r="F10" s="7" t="s">
        <v>33</v>
      </c>
      <c r="G10" s="12">
        <v>37.409999999999997</v>
      </c>
      <c r="H10" s="12">
        <v>82</v>
      </c>
      <c r="I10" s="12">
        <f t="shared" si="0"/>
        <v>32.799999999999997</v>
      </c>
      <c r="J10" s="12">
        <f t="shared" si="1"/>
        <v>70.209999999999994</v>
      </c>
      <c r="K10" s="9">
        <v>2</v>
      </c>
    </row>
    <row r="11" spans="1:11" s="2" customFormat="1" ht="12">
      <c r="A11" s="9">
        <v>9</v>
      </c>
      <c r="B11" s="11" t="s">
        <v>36</v>
      </c>
      <c r="C11" s="7" t="s">
        <v>37</v>
      </c>
      <c r="D11" s="7" t="s">
        <v>31</v>
      </c>
      <c r="E11" s="7" t="s">
        <v>32</v>
      </c>
      <c r="F11" s="7" t="s">
        <v>33</v>
      </c>
      <c r="G11" s="12">
        <v>34.53</v>
      </c>
      <c r="H11" s="12">
        <v>81.599999999999994</v>
      </c>
      <c r="I11" s="12">
        <f t="shared" si="0"/>
        <v>32.64</v>
      </c>
      <c r="J11" s="12">
        <f t="shared" si="1"/>
        <v>67.17</v>
      </c>
      <c r="K11" s="9">
        <v>3</v>
      </c>
    </row>
    <row r="12" spans="1:11" s="2" customFormat="1" ht="12">
      <c r="A12" s="9">
        <v>10</v>
      </c>
      <c r="B12" s="7" t="s">
        <v>38</v>
      </c>
      <c r="C12" s="7" t="s">
        <v>39</v>
      </c>
      <c r="D12" s="7" t="s">
        <v>31</v>
      </c>
      <c r="E12" s="7" t="s">
        <v>32</v>
      </c>
      <c r="F12" s="7" t="s">
        <v>33</v>
      </c>
      <c r="G12" s="12">
        <v>33.840000000000003</v>
      </c>
      <c r="H12" s="12">
        <v>80.8</v>
      </c>
      <c r="I12" s="12">
        <f t="shared" si="0"/>
        <v>32.32</v>
      </c>
      <c r="J12" s="12">
        <f t="shared" si="1"/>
        <v>66.16</v>
      </c>
      <c r="K12" s="9">
        <v>4</v>
      </c>
    </row>
    <row r="13" spans="1:11" s="2" customFormat="1" ht="24">
      <c r="A13" s="13">
        <v>11</v>
      </c>
      <c r="B13" s="11" t="s">
        <v>40</v>
      </c>
      <c r="C13" s="7" t="s">
        <v>41</v>
      </c>
      <c r="D13" s="7" t="s">
        <v>42</v>
      </c>
      <c r="E13" s="7" t="s">
        <v>43</v>
      </c>
      <c r="F13" s="7" t="s">
        <v>44</v>
      </c>
      <c r="G13" s="12">
        <v>35.85</v>
      </c>
      <c r="H13" s="12">
        <v>75.599999999999994</v>
      </c>
      <c r="I13" s="12">
        <f t="shared" si="0"/>
        <v>30.24</v>
      </c>
      <c r="J13" s="12">
        <f t="shared" si="1"/>
        <v>66.09</v>
      </c>
      <c r="K13" s="9">
        <v>1</v>
      </c>
    </row>
    <row r="14" spans="1:11" s="2" customFormat="1" ht="12">
      <c r="A14" s="9">
        <v>12</v>
      </c>
      <c r="B14" s="11" t="s">
        <v>45</v>
      </c>
      <c r="C14" s="7" t="s">
        <v>46</v>
      </c>
      <c r="D14" s="7" t="s">
        <v>42</v>
      </c>
      <c r="E14" s="7" t="s">
        <v>43</v>
      </c>
      <c r="F14" s="7" t="s">
        <v>44</v>
      </c>
      <c r="G14" s="12">
        <v>33.9</v>
      </c>
      <c r="H14" s="12">
        <v>78.599999999999994</v>
      </c>
      <c r="I14" s="12">
        <f t="shared" si="0"/>
        <v>31.44</v>
      </c>
      <c r="J14" s="12">
        <f t="shared" si="1"/>
        <v>65.34</v>
      </c>
      <c r="K14" s="9">
        <v>2</v>
      </c>
    </row>
    <row r="15" spans="1:11" s="2" customFormat="1" ht="12">
      <c r="A15" s="9">
        <v>13</v>
      </c>
      <c r="B15" s="11" t="s">
        <v>47</v>
      </c>
      <c r="C15" s="7" t="s">
        <v>48</v>
      </c>
      <c r="D15" s="7" t="s">
        <v>49</v>
      </c>
      <c r="E15" s="7" t="s">
        <v>50</v>
      </c>
      <c r="F15" s="7" t="s">
        <v>51</v>
      </c>
      <c r="G15" s="12">
        <v>41.37</v>
      </c>
      <c r="H15" s="12">
        <v>81.2</v>
      </c>
      <c r="I15" s="12">
        <f t="shared" si="0"/>
        <v>32.479999999999997</v>
      </c>
      <c r="J15" s="12">
        <f t="shared" si="1"/>
        <v>73.849999999999994</v>
      </c>
      <c r="K15" s="9">
        <v>1</v>
      </c>
    </row>
    <row r="16" spans="1:11" s="2" customFormat="1" ht="12">
      <c r="A16" s="13">
        <v>14</v>
      </c>
      <c r="B16" s="11" t="s">
        <v>52</v>
      </c>
      <c r="C16" s="7" t="s">
        <v>53</v>
      </c>
      <c r="D16" s="7" t="s">
        <v>49</v>
      </c>
      <c r="E16" s="7" t="s">
        <v>50</v>
      </c>
      <c r="F16" s="7" t="s">
        <v>51</v>
      </c>
      <c r="G16" s="12">
        <v>39.54</v>
      </c>
      <c r="H16" s="12">
        <v>78.599999999999994</v>
      </c>
      <c r="I16" s="12">
        <f t="shared" si="0"/>
        <v>31.44</v>
      </c>
      <c r="J16" s="12">
        <f t="shared" si="1"/>
        <v>70.98</v>
      </c>
      <c r="K16" s="9">
        <v>2</v>
      </c>
    </row>
    <row r="17" spans="1:11" s="2" customFormat="1" ht="12">
      <c r="A17" s="9">
        <v>15</v>
      </c>
      <c r="B17" s="11" t="s">
        <v>54</v>
      </c>
      <c r="C17" s="7" t="s">
        <v>55</v>
      </c>
      <c r="D17" s="7" t="s">
        <v>49</v>
      </c>
      <c r="E17" s="7" t="s">
        <v>50</v>
      </c>
      <c r="F17" s="7" t="s">
        <v>51</v>
      </c>
      <c r="G17" s="12">
        <v>38.4</v>
      </c>
      <c r="H17" s="12">
        <v>79.8</v>
      </c>
      <c r="I17" s="12">
        <f t="shared" si="0"/>
        <v>31.92</v>
      </c>
      <c r="J17" s="12">
        <f t="shared" si="1"/>
        <v>70.319999999999993</v>
      </c>
      <c r="K17" s="9">
        <v>3</v>
      </c>
    </row>
    <row r="18" spans="1:11" s="2" customFormat="1" ht="12">
      <c r="A18" s="9">
        <v>16</v>
      </c>
      <c r="B18" s="11" t="s">
        <v>56</v>
      </c>
      <c r="C18" s="7" t="s">
        <v>57</v>
      </c>
      <c r="D18" s="7" t="s">
        <v>49</v>
      </c>
      <c r="E18" s="7" t="s">
        <v>50</v>
      </c>
      <c r="F18" s="7" t="s">
        <v>51</v>
      </c>
      <c r="G18" s="12">
        <v>33.840000000000003</v>
      </c>
      <c r="H18" s="12">
        <v>82</v>
      </c>
      <c r="I18" s="12">
        <f t="shared" si="0"/>
        <v>32.799999999999997</v>
      </c>
      <c r="J18" s="12">
        <f t="shared" si="1"/>
        <v>66.64</v>
      </c>
      <c r="K18" s="9">
        <v>4</v>
      </c>
    </row>
    <row r="19" spans="1:11" s="2" customFormat="1" ht="12">
      <c r="A19" s="13">
        <v>17</v>
      </c>
      <c r="B19" s="11" t="s">
        <v>58</v>
      </c>
      <c r="C19" s="7" t="s">
        <v>59</v>
      </c>
      <c r="D19" s="7" t="s">
        <v>49</v>
      </c>
      <c r="E19" s="7" t="s">
        <v>50</v>
      </c>
      <c r="F19" s="7" t="s">
        <v>51</v>
      </c>
      <c r="G19" s="12">
        <v>35.909999999999997</v>
      </c>
      <c r="H19" s="12">
        <v>76.599999999999994</v>
      </c>
      <c r="I19" s="12">
        <f t="shared" si="0"/>
        <v>30.64</v>
      </c>
      <c r="J19" s="12">
        <f t="shared" si="1"/>
        <v>66.55</v>
      </c>
      <c r="K19" s="9">
        <v>5</v>
      </c>
    </row>
    <row r="20" spans="1:11" s="2" customFormat="1" ht="12">
      <c r="A20" s="9">
        <v>18</v>
      </c>
      <c r="B20" s="11" t="s">
        <v>60</v>
      </c>
      <c r="C20" s="7" t="s">
        <v>61</v>
      </c>
      <c r="D20" s="7" t="s">
        <v>49</v>
      </c>
      <c r="E20" s="7" t="s">
        <v>50</v>
      </c>
      <c r="F20" s="7" t="s">
        <v>51</v>
      </c>
      <c r="G20" s="12">
        <v>34.020000000000003</v>
      </c>
      <c r="H20" s="12">
        <v>79.599999999999994</v>
      </c>
      <c r="I20" s="12">
        <f t="shared" si="0"/>
        <v>31.84</v>
      </c>
      <c r="J20" s="12">
        <f t="shared" si="1"/>
        <v>65.86</v>
      </c>
      <c r="K20" s="9">
        <v>6</v>
      </c>
    </row>
    <row r="21" spans="1:11" s="2" customFormat="1" ht="24">
      <c r="A21" s="9">
        <v>19</v>
      </c>
      <c r="B21" s="11" t="s">
        <v>62</v>
      </c>
      <c r="C21" s="7" t="s">
        <v>63</v>
      </c>
      <c r="D21" s="7" t="s">
        <v>49</v>
      </c>
      <c r="E21" s="7" t="s">
        <v>50</v>
      </c>
      <c r="F21" s="7" t="s">
        <v>51</v>
      </c>
      <c r="G21" s="12">
        <v>33.6</v>
      </c>
      <c r="H21" s="12">
        <v>76.8</v>
      </c>
      <c r="I21" s="12">
        <f t="shared" si="0"/>
        <v>30.72</v>
      </c>
      <c r="J21" s="12">
        <f t="shared" si="1"/>
        <v>64.319999999999993</v>
      </c>
      <c r="K21" s="9">
        <v>7</v>
      </c>
    </row>
    <row r="22" spans="1:11" s="2" customFormat="1" ht="12">
      <c r="A22" s="13">
        <v>20</v>
      </c>
      <c r="B22" s="11" t="s">
        <v>64</v>
      </c>
      <c r="C22" s="7" t="s">
        <v>65</v>
      </c>
      <c r="D22" s="7" t="s">
        <v>66</v>
      </c>
      <c r="E22" s="7" t="s">
        <v>67</v>
      </c>
      <c r="F22" s="7" t="s">
        <v>68</v>
      </c>
      <c r="G22" s="12">
        <v>35.729999999999997</v>
      </c>
      <c r="H22" s="12">
        <v>79.8</v>
      </c>
      <c r="I22" s="12">
        <f t="shared" si="0"/>
        <v>31.92</v>
      </c>
      <c r="J22" s="12">
        <f t="shared" si="1"/>
        <v>67.650000000000006</v>
      </c>
      <c r="K22" s="9">
        <v>1</v>
      </c>
    </row>
    <row r="23" spans="1:11" s="2" customFormat="1" ht="12">
      <c r="A23" s="9">
        <v>21</v>
      </c>
      <c r="B23" s="11" t="s">
        <v>69</v>
      </c>
      <c r="C23" s="7" t="s">
        <v>70</v>
      </c>
      <c r="D23" s="7" t="s">
        <v>66</v>
      </c>
      <c r="E23" s="7" t="s">
        <v>67</v>
      </c>
      <c r="F23" s="7" t="s">
        <v>68</v>
      </c>
      <c r="G23" s="12">
        <v>35.76</v>
      </c>
      <c r="H23" s="12">
        <v>79.2</v>
      </c>
      <c r="I23" s="12">
        <f t="shared" si="0"/>
        <v>31.68</v>
      </c>
      <c r="J23" s="12">
        <f t="shared" si="1"/>
        <v>67.44</v>
      </c>
      <c r="K23" s="9">
        <v>2</v>
      </c>
    </row>
    <row r="24" spans="1:11" s="2" customFormat="1" ht="24">
      <c r="A24" s="9">
        <v>22</v>
      </c>
      <c r="B24" s="11" t="s">
        <v>71</v>
      </c>
      <c r="C24" s="7" t="s">
        <v>72</v>
      </c>
      <c r="D24" s="7" t="s">
        <v>73</v>
      </c>
      <c r="E24" s="7" t="s">
        <v>74</v>
      </c>
      <c r="F24" s="7" t="s">
        <v>75</v>
      </c>
      <c r="G24" s="12">
        <v>32.22</v>
      </c>
      <c r="H24" s="12">
        <v>72.7</v>
      </c>
      <c r="I24" s="12">
        <f t="shared" si="0"/>
        <v>29.08</v>
      </c>
      <c r="J24" s="12">
        <f t="shared" si="1"/>
        <v>61.3</v>
      </c>
      <c r="K24" s="9">
        <v>1</v>
      </c>
    </row>
    <row r="25" spans="1:11" s="2" customFormat="1" ht="24">
      <c r="A25" s="13">
        <v>23</v>
      </c>
      <c r="B25" s="11" t="s">
        <v>76</v>
      </c>
      <c r="C25" s="7" t="s">
        <v>77</v>
      </c>
      <c r="D25" s="7" t="s">
        <v>73</v>
      </c>
      <c r="E25" s="7" t="s">
        <v>74</v>
      </c>
      <c r="F25" s="7" t="s">
        <v>75</v>
      </c>
      <c r="G25" s="12">
        <v>29.34</v>
      </c>
      <c r="H25" s="12">
        <v>76.5</v>
      </c>
      <c r="I25" s="12">
        <f t="shared" si="0"/>
        <v>30.6</v>
      </c>
      <c r="J25" s="12">
        <f t="shared" si="1"/>
        <v>59.94</v>
      </c>
      <c r="K25" s="9">
        <v>2</v>
      </c>
    </row>
    <row r="26" spans="1:11" s="2" customFormat="1" ht="24">
      <c r="A26" s="9">
        <v>24</v>
      </c>
      <c r="B26" s="11" t="s">
        <v>78</v>
      </c>
      <c r="C26" s="7" t="s">
        <v>79</v>
      </c>
      <c r="D26" s="7" t="s">
        <v>73</v>
      </c>
      <c r="E26" s="7" t="s">
        <v>74</v>
      </c>
      <c r="F26" s="7" t="s">
        <v>75</v>
      </c>
      <c r="G26" s="12">
        <v>29.16</v>
      </c>
      <c r="H26" s="12">
        <v>74</v>
      </c>
      <c r="I26" s="12">
        <f t="shared" si="0"/>
        <v>29.6</v>
      </c>
      <c r="J26" s="12">
        <f t="shared" si="1"/>
        <v>58.76</v>
      </c>
      <c r="K26" s="9">
        <v>3</v>
      </c>
    </row>
    <row r="27" spans="1:11" s="2" customFormat="1" ht="24">
      <c r="A27" s="9">
        <v>25</v>
      </c>
      <c r="B27" s="11" t="s">
        <v>80</v>
      </c>
      <c r="C27" s="7" t="s">
        <v>81</v>
      </c>
      <c r="D27" s="7" t="s">
        <v>73</v>
      </c>
      <c r="E27" s="7" t="s">
        <v>74</v>
      </c>
      <c r="F27" s="7" t="s">
        <v>75</v>
      </c>
      <c r="G27" s="12">
        <v>24.24</v>
      </c>
      <c r="H27" s="12">
        <v>70.8</v>
      </c>
      <c r="I27" s="12">
        <f t="shared" si="0"/>
        <v>28.32</v>
      </c>
      <c r="J27" s="12">
        <f t="shared" si="1"/>
        <v>52.56</v>
      </c>
      <c r="K27" s="9">
        <v>4</v>
      </c>
    </row>
    <row r="28" spans="1:11" s="2" customFormat="1" ht="24">
      <c r="A28" s="13">
        <v>26</v>
      </c>
      <c r="B28" s="11" t="s">
        <v>82</v>
      </c>
      <c r="C28" s="7" t="s">
        <v>83</v>
      </c>
      <c r="D28" s="7" t="s">
        <v>73</v>
      </c>
      <c r="E28" s="7" t="s">
        <v>74</v>
      </c>
      <c r="F28" s="7" t="s">
        <v>75</v>
      </c>
      <c r="G28" s="12">
        <v>22.8</v>
      </c>
      <c r="H28" s="12">
        <v>68.8</v>
      </c>
      <c r="I28" s="12">
        <f t="shared" si="0"/>
        <v>27.52</v>
      </c>
      <c r="J28" s="12">
        <f t="shared" si="1"/>
        <v>50.32</v>
      </c>
      <c r="K28" s="9">
        <v>5</v>
      </c>
    </row>
    <row r="29" spans="1:11" s="2" customFormat="1" ht="24">
      <c r="A29" s="9">
        <v>27</v>
      </c>
      <c r="B29" s="11" t="s">
        <v>84</v>
      </c>
      <c r="C29" s="7" t="s">
        <v>85</v>
      </c>
      <c r="D29" s="7" t="s">
        <v>73</v>
      </c>
      <c r="E29" s="7" t="s">
        <v>74</v>
      </c>
      <c r="F29" s="7" t="s">
        <v>75</v>
      </c>
      <c r="G29" s="12">
        <v>19.170000000000002</v>
      </c>
      <c r="H29" s="12" t="s">
        <v>86</v>
      </c>
      <c r="I29" s="12" t="s">
        <v>86</v>
      </c>
      <c r="J29" s="12" t="s">
        <v>86</v>
      </c>
      <c r="K29" s="9" t="s">
        <v>86</v>
      </c>
    </row>
    <row r="30" spans="1:11" s="2" customFormat="1" ht="12">
      <c r="A30" s="9">
        <v>28</v>
      </c>
      <c r="B30" s="11" t="s">
        <v>87</v>
      </c>
      <c r="C30" s="7" t="s">
        <v>88</v>
      </c>
      <c r="D30" s="7" t="s">
        <v>89</v>
      </c>
      <c r="E30" s="7" t="s">
        <v>90</v>
      </c>
      <c r="F30" s="7" t="s">
        <v>91</v>
      </c>
      <c r="G30" s="12">
        <v>31.47</v>
      </c>
      <c r="H30" s="12">
        <v>78.900000000000006</v>
      </c>
      <c r="I30" s="12">
        <f t="shared" ref="I30:I45" si="2">SUM(H30*0.4)</f>
        <v>31.56</v>
      </c>
      <c r="J30" s="12">
        <f t="shared" ref="J30:J45" si="3">SUM(G30+I30)</f>
        <v>63.03</v>
      </c>
      <c r="K30" s="9">
        <v>1</v>
      </c>
    </row>
    <row r="31" spans="1:11" s="2" customFormat="1" ht="12">
      <c r="A31" s="13">
        <v>29</v>
      </c>
      <c r="B31" s="11" t="s">
        <v>92</v>
      </c>
      <c r="C31" s="7" t="s">
        <v>93</v>
      </c>
      <c r="D31" s="7" t="s">
        <v>89</v>
      </c>
      <c r="E31" s="7" t="s">
        <v>90</v>
      </c>
      <c r="F31" s="7" t="s">
        <v>91</v>
      </c>
      <c r="G31" s="12">
        <v>31.14</v>
      </c>
      <c r="H31" s="12">
        <v>78.099999999999994</v>
      </c>
      <c r="I31" s="12">
        <f t="shared" si="2"/>
        <v>31.24</v>
      </c>
      <c r="J31" s="12">
        <f t="shared" si="3"/>
        <v>62.38</v>
      </c>
      <c r="K31" s="9">
        <v>2</v>
      </c>
    </row>
    <row r="32" spans="1:11" s="2" customFormat="1" ht="12">
      <c r="A32" s="9">
        <v>30</v>
      </c>
      <c r="B32" s="11" t="s">
        <v>94</v>
      </c>
      <c r="C32" s="7" t="s">
        <v>95</v>
      </c>
      <c r="D32" s="7" t="s">
        <v>96</v>
      </c>
      <c r="E32" s="7" t="s">
        <v>97</v>
      </c>
      <c r="F32" s="7" t="s">
        <v>91</v>
      </c>
      <c r="G32" s="12">
        <v>34.770000000000003</v>
      </c>
      <c r="H32" s="12">
        <v>78.7</v>
      </c>
      <c r="I32" s="12">
        <f t="shared" si="2"/>
        <v>31.48</v>
      </c>
      <c r="J32" s="12">
        <f t="shared" si="3"/>
        <v>66.25</v>
      </c>
      <c r="K32" s="9">
        <v>1</v>
      </c>
    </row>
    <row r="33" spans="1:251" s="2" customFormat="1" ht="12">
      <c r="A33" s="9">
        <v>31</v>
      </c>
      <c r="B33" s="11" t="s">
        <v>98</v>
      </c>
      <c r="C33" s="7" t="s">
        <v>99</v>
      </c>
      <c r="D33" s="7" t="s">
        <v>96</v>
      </c>
      <c r="E33" s="7" t="s">
        <v>97</v>
      </c>
      <c r="F33" s="7" t="s">
        <v>91</v>
      </c>
      <c r="G33" s="12">
        <v>30.21</v>
      </c>
      <c r="H33" s="12">
        <v>75.8</v>
      </c>
      <c r="I33" s="12">
        <f t="shared" si="2"/>
        <v>30.32</v>
      </c>
      <c r="J33" s="12">
        <f t="shared" si="3"/>
        <v>60.53</v>
      </c>
      <c r="K33" s="9">
        <v>2</v>
      </c>
    </row>
    <row r="34" spans="1:251" s="2" customFormat="1" ht="12">
      <c r="A34" s="13">
        <v>32</v>
      </c>
      <c r="B34" s="11" t="s">
        <v>100</v>
      </c>
      <c r="C34" s="7" t="s">
        <v>101</v>
      </c>
      <c r="D34" s="7" t="s">
        <v>102</v>
      </c>
      <c r="E34" s="7" t="s">
        <v>103</v>
      </c>
      <c r="F34" s="7" t="s">
        <v>104</v>
      </c>
      <c r="G34" s="12">
        <v>27.45</v>
      </c>
      <c r="H34" s="12">
        <v>77.599999999999994</v>
      </c>
      <c r="I34" s="12">
        <f t="shared" si="2"/>
        <v>31.04</v>
      </c>
      <c r="J34" s="12">
        <f t="shared" si="3"/>
        <v>58.49</v>
      </c>
      <c r="K34" s="9">
        <v>1</v>
      </c>
    </row>
    <row r="35" spans="1:251" s="2" customFormat="1" ht="24">
      <c r="A35" s="9">
        <v>33</v>
      </c>
      <c r="B35" s="11" t="s">
        <v>105</v>
      </c>
      <c r="C35" s="7" t="s">
        <v>106</v>
      </c>
      <c r="D35" s="7" t="s">
        <v>102</v>
      </c>
      <c r="E35" s="7" t="s">
        <v>103</v>
      </c>
      <c r="F35" s="7" t="s">
        <v>104</v>
      </c>
      <c r="G35" s="12">
        <v>28.44</v>
      </c>
      <c r="H35" s="12">
        <v>73.400000000000006</v>
      </c>
      <c r="I35" s="12">
        <f t="shared" si="2"/>
        <v>29.36</v>
      </c>
      <c r="J35" s="12">
        <f t="shared" si="3"/>
        <v>57.8</v>
      </c>
      <c r="K35" s="9">
        <v>2</v>
      </c>
    </row>
    <row r="36" spans="1:251" s="2" customFormat="1" ht="12">
      <c r="A36" s="9">
        <v>34</v>
      </c>
      <c r="B36" s="11" t="s">
        <v>107</v>
      </c>
      <c r="C36" s="7" t="s">
        <v>108</v>
      </c>
      <c r="D36" s="7" t="s">
        <v>102</v>
      </c>
      <c r="E36" s="7" t="s">
        <v>103</v>
      </c>
      <c r="F36" s="7" t="s">
        <v>104</v>
      </c>
      <c r="G36" s="12">
        <v>26.76</v>
      </c>
      <c r="H36" s="12">
        <v>73.3</v>
      </c>
      <c r="I36" s="12">
        <f t="shared" si="2"/>
        <v>29.32</v>
      </c>
      <c r="J36" s="12">
        <f t="shared" si="3"/>
        <v>56.08</v>
      </c>
      <c r="K36" s="9">
        <v>3</v>
      </c>
    </row>
    <row r="37" spans="1:251" s="2" customFormat="1" ht="12">
      <c r="A37" s="13">
        <v>35</v>
      </c>
      <c r="B37" s="11" t="s">
        <v>109</v>
      </c>
      <c r="C37" s="7" t="s">
        <v>110</v>
      </c>
      <c r="D37" s="7" t="s">
        <v>102</v>
      </c>
      <c r="E37" s="7" t="s">
        <v>103</v>
      </c>
      <c r="F37" s="7" t="s">
        <v>104</v>
      </c>
      <c r="G37" s="12">
        <v>25.32</v>
      </c>
      <c r="H37" s="12">
        <v>73.599999999999994</v>
      </c>
      <c r="I37" s="12">
        <f t="shared" si="2"/>
        <v>29.44</v>
      </c>
      <c r="J37" s="12">
        <f t="shared" si="3"/>
        <v>54.76</v>
      </c>
      <c r="K37" s="9">
        <v>4</v>
      </c>
    </row>
    <row r="38" spans="1:251" s="2" customFormat="1" ht="24">
      <c r="A38" s="9">
        <v>36</v>
      </c>
      <c r="B38" s="11" t="s">
        <v>111</v>
      </c>
      <c r="C38" s="7" t="s">
        <v>112</v>
      </c>
      <c r="D38" s="7" t="s">
        <v>113</v>
      </c>
      <c r="E38" s="7" t="s">
        <v>114</v>
      </c>
      <c r="F38" s="7" t="s">
        <v>115</v>
      </c>
      <c r="G38" s="12">
        <v>33.9</v>
      </c>
      <c r="H38" s="12">
        <v>78.400000000000006</v>
      </c>
      <c r="I38" s="12">
        <f t="shared" si="2"/>
        <v>31.36</v>
      </c>
      <c r="J38" s="12">
        <f t="shared" si="3"/>
        <v>65.260000000000005</v>
      </c>
      <c r="K38" s="9">
        <v>1</v>
      </c>
    </row>
    <row r="39" spans="1:251" s="2" customFormat="1" ht="24">
      <c r="A39" s="9">
        <v>37</v>
      </c>
      <c r="B39" s="7" t="s">
        <v>116</v>
      </c>
      <c r="C39" s="7" t="s">
        <v>117</v>
      </c>
      <c r="D39" s="7" t="s">
        <v>113</v>
      </c>
      <c r="E39" s="7" t="s">
        <v>114</v>
      </c>
      <c r="F39" s="7" t="s">
        <v>115</v>
      </c>
      <c r="G39" s="12">
        <v>29.7</v>
      </c>
      <c r="H39" s="12">
        <v>72.3</v>
      </c>
      <c r="I39" s="12">
        <f t="shared" si="2"/>
        <v>28.92</v>
      </c>
      <c r="J39" s="12">
        <f t="shared" si="3"/>
        <v>58.62</v>
      </c>
      <c r="K39" s="9">
        <v>2</v>
      </c>
    </row>
    <row r="40" spans="1:251" s="2" customFormat="1" ht="12">
      <c r="A40" s="13">
        <v>38</v>
      </c>
      <c r="B40" s="11" t="s">
        <v>118</v>
      </c>
      <c r="C40" s="7" t="s">
        <v>119</v>
      </c>
      <c r="D40" s="7" t="s">
        <v>120</v>
      </c>
      <c r="E40" s="7" t="s">
        <v>121</v>
      </c>
      <c r="F40" s="7" t="s">
        <v>122</v>
      </c>
      <c r="G40" s="12">
        <v>35.22</v>
      </c>
      <c r="H40" s="12">
        <v>74.5</v>
      </c>
      <c r="I40" s="12">
        <f t="shared" si="2"/>
        <v>29.8</v>
      </c>
      <c r="J40" s="12">
        <f t="shared" si="3"/>
        <v>65.02</v>
      </c>
      <c r="K40" s="9">
        <v>1</v>
      </c>
    </row>
    <row r="41" spans="1:251" s="2" customFormat="1" ht="12">
      <c r="A41" s="9">
        <v>39</v>
      </c>
      <c r="B41" s="11" t="s">
        <v>123</v>
      </c>
      <c r="C41" s="7" t="s">
        <v>124</v>
      </c>
      <c r="D41" s="7" t="s">
        <v>120</v>
      </c>
      <c r="E41" s="7" t="s">
        <v>121</v>
      </c>
      <c r="F41" s="7" t="s">
        <v>122</v>
      </c>
      <c r="G41" s="12">
        <v>31.74</v>
      </c>
      <c r="H41" s="12">
        <v>71.5</v>
      </c>
      <c r="I41" s="12">
        <f t="shared" si="2"/>
        <v>28.6</v>
      </c>
      <c r="J41" s="12">
        <f t="shared" si="3"/>
        <v>60.34</v>
      </c>
      <c r="K41" s="9">
        <v>2</v>
      </c>
    </row>
    <row r="42" spans="1:251" s="2" customFormat="1" ht="12">
      <c r="A42" s="9">
        <v>40</v>
      </c>
      <c r="B42" s="11" t="s">
        <v>125</v>
      </c>
      <c r="C42" s="7" t="s">
        <v>126</v>
      </c>
      <c r="D42" s="7" t="s">
        <v>14</v>
      </c>
      <c r="E42" s="7" t="s">
        <v>127</v>
      </c>
      <c r="F42" s="7" t="s">
        <v>128</v>
      </c>
      <c r="G42" s="12">
        <v>36.72</v>
      </c>
      <c r="H42" s="12">
        <v>88.4</v>
      </c>
      <c r="I42" s="12">
        <f t="shared" si="2"/>
        <v>35.36</v>
      </c>
      <c r="J42" s="12">
        <f t="shared" si="3"/>
        <v>72.08</v>
      </c>
      <c r="K42" s="9">
        <v>1</v>
      </c>
    </row>
    <row r="43" spans="1:251" s="2" customFormat="1" ht="12">
      <c r="A43" s="13">
        <v>41</v>
      </c>
      <c r="B43" s="11" t="s">
        <v>129</v>
      </c>
      <c r="C43" s="7" t="s">
        <v>130</v>
      </c>
      <c r="D43" s="7" t="s">
        <v>14</v>
      </c>
      <c r="E43" s="7" t="s">
        <v>127</v>
      </c>
      <c r="F43" s="14" t="s">
        <v>128</v>
      </c>
      <c r="G43" s="9">
        <v>35.340000000000003</v>
      </c>
      <c r="H43" s="12">
        <v>82.6</v>
      </c>
      <c r="I43" s="12">
        <f t="shared" si="2"/>
        <v>33.04</v>
      </c>
      <c r="J43" s="12">
        <f t="shared" si="3"/>
        <v>68.38</v>
      </c>
      <c r="K43" s="9">
        <v>2</v>
      </c>
    </row>
    <row r="44" spans="1:251" s="1" customFormat="1" ht="15.6">
      <c r="A44" s="9">
        <v>42</v>
      </c>
      <c r="B44" s="11" t="s">
        <v>131</v>
      </c>
      <c r="C44" s="7" t="s">
        <v>132</v>
      </c>
      <c r="D44" s="7" t="s">
        <v>133</v>
      </c>
      <c r="E44" s="7" t="s">
        <v>134</v>
      </c>
      <c r="F44" s="14" t="s">
        <v>135</v>
      </c>
      <c r="G44" s="9">
        <v>36.33</v>
      </c>
      <c r="H44" s="12">
        <v>75.900000000000006</v>
      </c>
      <c r="I44" s="12">
        <f t="shared" si="2"/>
        <v>30.36</v>
      </c>
      <c r="J44" s="12">
        <f t="shared" si="3"/>
        <v>66.69</v>
      </c>
      <c r="K44" s="9">
        <v>1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</row>
    <row r="45" spans="1:251" s="1" customFormat="1" ht="15.6">
      <c r="A45" s="9">
        <v>43</v>
      </c>
      <c r="B45" s="11" t="s">
        <v>136</v>
      </c>
      <c r="C45" s="7" t="s">
        <v>137</v>
      </c>
      <c r="D45" s="7" t="s">
        <v>133</v>
      </c>
      <c r="E45" s="7" t="s">
        <v>134</v>
      </c>
      <c r="F45" s="14" t="s">
        <v>135</v>
      </c>
      <c r="G45" s="9">
        <v>35.880000000000003</v>
      </c>
      <c r="H45" s="12">
        <v>75.2</v>
      </c>
      <c r="I45" s="12">
        <f t="shared" si="2"/>
        <v>30.08</v>
      </c>
      <c r="J45" s="12">
        <f t="shared" si="3"/>
        <v>65.959999999999994</v>
      </c>
      <c r="K45" s="9">
        <v>2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</row>
  </sheetData>
  <mergeCells count="1">
    <mergeCell ref="A1:K1"/>
  </mergeCells>
  <phoneticPr fontId="6" type="noConversion"/>
  <pageMargins left="0.91" right="0.75138888888888899" top="1" bottom="1" header="0.51180555555555596" footer="0.51180555555555596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2018-06-25T01:46:08Z</cp:lastPrinted>
  <dcterms:created xsi:type="dcterms:W3CDTF">2018-06-23T06:39:41Z</dcterms:created>
  <dcterms:modified xsi:type="dcterms:W3CDTF">2018-06-25T01:48:12Z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