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60" activeTab="0"/>
  </bookViews>
  <sheets>
    <sheet name="选调生" sheetId="1" r:id="rId1"/>
  </sheets>
  <definedNames>
    <definedName name="_xlnm.Print_Titles" localSheetId="0">'选调生'!$1:$2</definedName>
  </definedNames>
  <calcPr fullCalcOnLoad="1"/>
</workbook>
</file>

<file path=xl/sharedStrings.xml><?xml version="1.0" encoding="utf-8"?>
<sst xmlns="http://schemas.openxmlformats.org/spreadsheetml/2006/main" count="250" uniqueCount="87">
  <si>
    <t>日期</t>
  </si>
  <si>
    <t>单位
名称</t>
  </si>
  <si>
    <t>用人
部门</t>
  </si>
  <si>
    <t>职位
名称</t>
  </si>
  <si>
    <t>职位代码</t>
  </si>
  <si>
    <t>招考人数</t>
  </si>
  <si>
    <t>进入面试人数</t>
  </si>
  <si>
    <t>报名序号</t>
  </si>
  <si>
    <t>姓名</t>
  </si>
  <si>
    <t>性别</t>
  </si>
  <si>
    <t>笔试总成绩</t>
  </si>
  <si>
    <t>面试
成绩</t>
  </si>
  <si>
    <t>综合
成绩</t>
  </si>
  <si>
    <t>综合成绩
排名</t>
  </si>
  <si>
    <t>备注</t>
  </si>
  <si>
    <t>面试
平均分</t>
  </si>
  <si>
    <t>女</t>
  </si>
  <si>
    <t>男</t>
  </si>
  <si>
    <t>刘凡</t>
  </si>
  <si>
    <t>6月27日上午
（13人）</t>
  </si>
  <si>
    <t>朝阳区人力资源和社会保障局</t>
  </si>
  <si>
    <t>选调生管理部门</t>
  </si>
  <si>
    <t>选调生职位</t>
  </si>
  <si>
    <t>13（28）</t>
  </si>
  <si>
    <t>357303</t>
  </si>
  <si>
    <t>229092002</t>
  </si>
  <si>
    <t>314157</t>
  </si>
  <si>
    <t>李艳</t>
  </si>
  <si>
    <t>349401</t>
  </si>
  <si>
    <t>姜帅</t>
  </si>
  <si>
    <t>360440</t>
  </si>
  <si>
    <t>张思宇</t>
  </si>
  <si>
    <t>374320</t>
  </si>
  <si>
    <t>解甜甜</t>
  </si>
  <si>
    <t>342511</t>
  </si>
  <si>
    <t>娄云飞</t>
  </si>
  <si>
    <t>317277</t>
  </si>
  <si>
    <t>韩家琪</t>
  </si>
  <si>
    <t>328935</t>
  </si>
  <si>
    <t>牛丽丽</t>
  </si>
  <si>
    <t>361698</t>
  </si>
  <si>
    <t>朱静静</t>
  </si>
  <si>
    <t>324377</t>
  </si>
  <si>
    <t>尹涵</t>
  </si>
  <si>
    <t>335426</t>
  </si>
  <si>
    <t>贾春阳</t>
  </si>
  <si>
    <t>354587</t>
  </si>
  <si>
    <t>孙亚伟</t>
  </si>
  <si>
    <t>361314</t>
  </si>
  <si>
    <t>韩煦</t>
  </si>
  <si>
    <t>6月27日下午（15人）</t>
  </si>
  <si>
    <t>15（28）</t>
  </si>
  <si>
    <t>359909</t>
  </si>
  <si>
    <t>王晓丹</t>
  </si>
  <si>
    <t>363477</t>
  </si>
  <si>
    <t>320526</t>
  </si>
  <si>
    <t>张月</t>
  </si>
  <si>
    <t>337516</t>
  </si>
  <si>
    <t>王灵璇</t>
  </si>
  <si>
    <t>308637</t>
  </si>
  <si>
    <t>张志宇</t>
  </si>
  <si>
    <t>371954</t>
  </si>
  <si>
    <t>张璇</t>
  </si>
  <si>
    <t>367535</t>
  </si>
  <si>
    <t>覃玲</t>
  </si>
  <si>
    <t>366334</t>
  </si>
  <si>
    <t>姜云惠</t>
  </si>
  <si>
    <t>343611</t>
  </si>
  <si>
    <t>郑晔</t>
  </si>
  <si>
    <t>320557</t>
  </si>
  <si>
    <t>韩正</t>
  </si>
  <si>
    <t>342942</t>
  </si>
  <si>
    <t>范子菲</t>
  </si>
  <si>
    <t>314871</t>
  </si>
  <si>
    <t>黄琳</t>
  </si>
  <si>
    <t>367043</t>
  </si>
  <si>
    <t>韩婧</t>
  </si>
  <si>
    <t>337169</t>
  </si>
  <si>
    <t>孔政</t>
  </si>
  <si>
    <t>341060</t>
  </si>
  <si>
    <t>王佼</t>
  </si>
  <si>
    <t>缺考</t>
  </si>
  <si>
    <t>放弃</t>
  </si>
  <si>
    <t>低于面试平均分</t>
  </si>
  <si>
    <t>张淑均</t>
  </si>
  <si>
    <t>拟进入体检</t>
  </si>
  <si>
    <t>朝阳区2018年补充录用大学生村官（选调生）综合成绩汇总表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</si>
</sst>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14" xfId="42"/>
    <cellStyle name="常规 2" xfId="43"/>
    <cellStyle name="常规 4" xfId="44"/>
    <cellStyle name="Hyperlink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70" zoomScaleNormal="85" zoomScaleSheetLayoutView="70" zoomScalePageLayoutView="0" workbookViewId="0" topLeftCell="A1">
      <pane xSplit="1" ySplit="2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P1"/>
    </sheetView>
  </sheetViews>
  <sheetFormatPr defaultColWidth="9.00390625" defaultRowHeight="14.25"/>
  <cols>
    <col min="1" max="1" width="14.875" style="2" customWidth="1"/>
    <col min="2" max="2" width="29.50390625" style="2" customWidth="1"/>
    <col min="3" max="3" width="20.00390625" style="2" customWidth="1"/>
    <col min="4" max="4" width="12.75390625" style="2" customWidth="1"/>
    <col min="5" max="5" width="12.50390625" style="10" customWidth="1"/>
    <col min="6" max="6" width="9.00390625" style="2" customWidth="1"/>
    <col min="7" max="7" width="11.75390625" style="2" customWidth="1"/>
    <col min="8" max="10" width="9.00390625" style="2" customWidth="1"/>
    <col min="11" max="11" width="9.625" style="2" bestFit="1" customWidth="1"/>
    <col min="12" max="12" width="9.125" style="2" bestFit="1" customWidth="1"/>
    <col min="13" max="13" width="9.75390625" style="2" bestFit="1" customWidth="1"/>
    <col min="14" max="14" width="9.125" style="2" bestFit="1" customWidth="1"/>
    <col min="15" max="15" width="10.375" style="2" customWidth="1"/>
    <col min="16" max="16384" width="9.00390625" style="2" customWidth="1"/>
  </cols>
  <sheetData>
    <row r="1" spans="1:16" ht="66" customHeight="1">
      <c r="A1" s="13" t="s">
        <v>86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84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6" t="s">
        <v>15</v>
      </c>
    </row>
    <row r="3" spans="1:16" s="1" customFormat="1" ht="48.75" customHeight="1">
      <c r="A3" s="14" t="s">
        <v>19</v>
      </c>
      <c r="B3" s="5" t="s">
        <v>20</v>
      </c>
      <c r="C3" s="5" t="s">
        <v>21</v>
      </c>
      <c r="D3" s="5" t="s">
        <v>22</v>
      </c>
      <c r="E3" s="5">
        <v>229092002</v>
      </c>
      <c r="F3" s="14">
        <v>9</v>
      </c>
      <c r="G3" s="14" t="s">
        <v>23</v>
      </c>
      <c r="H3" s="5" t="s">
        <v>24</v>
      </c>
      <c r="I3" s="5" t="s">
        <v>84</v>
      </c>
      <c r="J3" s="5" t="s">
        <v>16</v>
      </c>
      <c r="K3" s="5">
        <v>157.75</v>
      </c>
      <c r="L3" s="5">
        <v>84.6</v>
      </c>
      <c r="M3" s="8">
        <f>K3*0.25+L3*0.5</f>
        <v>81.7375</v>
      </c>
      <c r="N3" s="5">
        <v>1</v>
      </c>
      <c r="O3" s="11" t="s">
        <v>85</v>
      </c>
      <c r="P3" s="15">
        <v>76.14</v>
      </c>
    </row>
    <row r="4" spans="1:16" s="1" customFormat="1" ht="48.75" customHeight="1">
      <c r="A4" s="14"/>
      <c r="B4" s="5" t="s">
        <v>20</v>
      </c>
      <c r="C4" s="5" t="s">
        <v>21</v>
      </c>
      <c r="D4" s="5" t="s">
        <v>22</v>
      </c>
      <c r="E4" s="5" t="s">
        <v>25</v>
      </c>
      <c r="F4" s="14"/>
      <c r="G4" s="14"/>
      <c r="H4" s="5" t="s">
        <v>26</v>
      </c>
      <c r="I4" s="5" t="s">
        <v>27</v>
      </c>
      <c r="J4" s="5" t="s">
        <v>16</v>
      </c>
      <c r="K4" s="5">
        <v>155.5</v>
      </c>
      <c r="L4" s="5">
        <v>82.8</v>
      </c>
      <c r="M4" s="8">
        <f>K4*0.25+L4*0.5</f>
        <v>80.275</v>
      </c>
      <c r="N4" s="5">
        <v>2</v>
      </c>
      <c r="O4" s="11" t="s">
        <v>85</v>
      </c>
      <c r="P4" s="16"/>
    </row>
    <row r="5" spans="1:16" s="1" customFormat="1" ht="48.75" customHeight="1">
      <c r="A5" s="14"/>
      <c r="B5" s="5" t="s">
        <v>20</v>
      </c>
      <c r="C5" s="5" t="s">
        <v>21</v>
      </c>
      <c r="D5" s="5" t="s">
        <v>22</v>
      </c>
      <c r="E5" s="5" t="s">
        <v>25</v>
      </c>
      <c r="F5" s="14"/>
      <c r="G5" s="14"/>
      <c r="H5" s="5" t="s">
        <v>28</v>
      </c>
      <c r="I5" s="5" t="s">
        <v>29</v>
      </c>
      <c r="J5" s="5" t="s">
        <v>16</v>
      </c>
      <c r="K5" s="5">
        <v>153.5</v>
      </c>
      <c r="L5" s="5">
        <v>68.8</v>
      </c>
      <c r="M5" s="8">
        <f>K5*0.25+L5*0.5</f>
        <v>72.775</v>
      </c>
      <c r="N5" s="5">
        <v>14</v>
      </c>
      <c r="O5" s="11" t="s">
        <v>83</v>
      </c>
      <c r="P5" s="16"/>
    </row>
    <row r="6" spans="1:16" s="1" customFormat="1" ht="48.75" customHeight="1">
      <c r="A6" s="14"/>
      <c r="B6" s="5" t="s">
        <v>20</v>
      </c>
      <c r="C6" s="5" t="s">
        <v>21</v>
      </c>
      <c r="D6" s="5" t="s">
        <v>22</v>
      </c>
      <c r="E6" s="5" t="s">
        <v>25</v>
      </c>
      <c r="F6" s="14"/>
      <c r="G6" s="14"/>
      <c r="H6" s="5" t="s">
        <v>30</v>
      </c>
      <c r="I6" s="5" t="s">
        <v>31</v>
      </c>
      <c r="J6" s="5" t="s">
        <v>16</v>
      </c>
      <c r="K6" s="5">
        <v>152.25</v>
      </c>
      <c r="L6" s="5">
        <v>81</v>
      </c>
      <c r="M6" s="8">
        <f aca="true" t="shared" si="0" ref="M6:M29">K6*0.25+L6*0.5</f>
        <v>78.5625</v>
      </c>
      <c r="N6" s="5">
        <v>3</v>
      </c>
      <c r="O6" s="11" t="s">
        <v>85</v>
      </c>
      <c r="P6" s="16"/>
    </row>
    <row r="7" spans="1:16" s="1" customFormat="1" ht="48.75" customHeight="1">
      <c r="A7" s="14"/>
      <c r="B7" s="5" t="s">
        <v>20</v>
      </c>
      <c r="C7" s="5" t="s">
        <v>21</v>
      </c>
      <c r="D7" s="5" t="s">
        <v>22</v>
      </c>
      <c r="E7" s="5" t="s">
        <v>25</v>
      </c>
      <c r="F7" s="14"/>
      <c r="G7" s="14"/>
      <c r="H7" s="5" t="s">
        <v>32</v>
      </c>
      <c r="I7" s="5" t="s">
        <v>33</v>
      </c>
      <c r="J7" s="5" t="s">
        <v>16</v>
      </c>
      <c r="K7" s="5">
        <v>152</v>
      </c>
      <c r="L7" s="5">
        <v>79.2</v>
      </c>
      <c r="M7" s="8">
        <f t="shared" si="0"/>
        <v>77.6</v>
      </c>
      <c r="N7" s="5">
        <v>5</v>
      </c>
      <c r="O7" s="11" t="s">
        <v>85</v>
      </c>
      <c r="P7" s="16"/>
    </row>
    <row r="8" spans="1:16" s="1" customFormat="1" ht="48.75" customHeight="1">
      <c r="A8" s="14"/>
      <c r="B8" s="5" t="s">
        <v>20</v>
      </c>
      <c r="C8" s="5" t="s">
        <v>21</v>
      </c>
      <c r="D8" s="5" t="s">
        <v>22</v>
      </c>
      <c r="E8" s="5" t="s">
        <v>25</v>
      </c>
      <c r="F8" s="14"/>
      <c r="G8" s="14"/>
      <c r="H8" s="5" t="s">
        <v>34</v>
      </c>
      <c r="I8" s="5" t="s">
        <v>35</v>
      </c>
      <c r="J8" s="5" t="s">
        <v>16</v>
      </c>
      <c r="K8" s="5">
        <v>150</v>
      </c>
      <c r="L8" s="5">
        <v>75.6</v>
      </c>
      <c r="M8" s="8">
        <f t="shared" si="0"/>
        <v>75.3</v>
      </c>
      <c r="N8" s="5">
        <v>10</v>
      </c>
      <c r="O8" s="11" t="s">
        <v>83</v>
      </c>
      <c r="P8" s="16"/>
    </row>
    <row r="9" spans="1:16" s="1" customFormat="1" ht="48.75" customHeight="1">
      <c r="A9" s="14"/>
      <c r="B9" s="5" t="s">
        <v>20</v>
      </c>
      <c r="C9" s="5" t="s">
        <v>21</v>
      </c>
      <c r="D9" s="5" t="s">
        <v>22</v>
      </c>
      <c r="E9" s="5" t="s">
        <v>25</v>
      </c>
      <c r="F9" s="14"/>
      <c r="G9" s="14"/>
      <c r="H9" s="5" t="s">
        <v>36</v>
      </c>
      <c r="I9" s="5" t="s">
        <v>37</v>
      </c>
      <c r="J9" s="5" t="s">
        <v>17</v>
      </c>
      <c r="K9" s="5">
        <v>149.75</v>
      </c>
      <c r="L9" s="5">
        <v>70.4</v>
      </c>
      <c r="M9" s="8">
        <f t="shared" si="0"/>
        <v>72.6375</v>
      </c>
      <c r="N9" s="5">
        <v>15</v>
      </c>
      <c r="O9" s="11" t="s">
        <v>83</v>
      </c>
      <c r="P9" s="16"/>
    </row>
    <row r="10" spans="1:16" s="1" customFormat="1" ht="48.75" customHeight="1">
      <c r="A10" s="14"/>
      <c r="B10" s="5" t="s">
        <v>20</v>
      </c>
      <c r="C10" s="5" t="s">
        <v>21</v>
      </c>
      <c r="D10" s="5" t="s">
        <v>22</v>
      </c>
      <c r="E10" s="5" t="s">
        <v>25</v>
      </c>
      <c r="F10" s="14"/>
      <c r="G10" s="14"/>
      <c r="H10" s="5" t="s">
        <v>38</v>
      </c>
      <c r="I10" s="5" t="s">
        <v>39</v>
      </c>
      <c r="J10" s="5" t="s">
        <v>16</v>
      </c>
      <c r="K10" s="5">
        <v>147.5</v>
      </c>
      <c r="L10" s="5">
        <v>81.2</v>
      </c>
      <c r="M10" s="8">
        <f t="shared" si="0"/>
        <v>77.475</v>
      </c>
      <c r="N10" s="5">
        <v>6</v>
      </c>
      <c r="O10" s="11" t="s">
        <v>85</v>
      </c>
      <c r="P10" s="16"/>
    </row>
    <row r="11" spans="1:16" s="1" customFormat="1" ht="48.75" customHeight="1">
      <c r="A11" s="14"/>
      <c r="B11" s="5" t="s">
        <v>20</v>
      </c>
      <c r="C11" s="5" t="s">
        <v>21</v>
      </c>
      <c r="D11" s="5" t="s">
        <v>22</v>
      </c>
      <c r="E11" s="5" t="s">
        <v>25</v>
      </c>
      <c r="F11" s="14"/>
      <c r="G11" s="14"/>
      <c r="H11" s="5" t="s">
        <v>40</v>
      </c>
      <c r="I11" s="5" t="s">
        <v>41</v>
      </c>
      <c r="J11" s="5" t="s">
        <v>16</v>
      </c>
      <c r="K11" s="5">
        <v>147.5</v>
      </c>
      <c r="L11" s="5">
        <v>65.2</v>
      </c>
      <c r="M11" s="8">
        <f t="shared" si="0"/>
        <v>69.475</v>
      </c>
      <c r="N11" s="5">
        <v>21</v>
      </c>
      <c r="O11" s="11" t="s">
        <v>83</v>
      </c>
      <c r="P11" s="16"/>
    </row>
    <row r="12" spans="1:16" s="1" customFormat="1" ht="40.5" customHeight="1">
      <c r="A12" s="14"/>
      <c r="B12" s="5" t="s">
        <v>20</v>
      </c>
      <c r="C12" s="5" t="s">
        <v>21</v>
      </c>
      <c r="D12" s="5" t="s">
        <v>22</v>
      </c>
      <c r="E12" s="5" t="s">
        <v>25</v>
      </c>
      <c r="F12" s="14"/>
      <c r="G12" s="14"/>
      <c r="H12" s="5" t="s">
        <v>42</v>
      </c>
      <c r="I12" s="5" t="s">
        <v>43</v>
      </c>
      <c r="J12" s="5" t="s">
        <v>17</v>
      </c>
      <c r="K12" s="5">
        <v>146.5</v>
      </c>
      <c r="L12" s="5">
        <v>82.6</v>
      </c>
      <c r="M12" s="8">
        <f t="shared" si="0"/>
        <v>77.925</v>
      </c>
      <c r="N12" s="5">
        <v>4</v>
      </c>
      <c r="O12" s="11" t="s">
        <v>85</v>
      </c>
      <c r="P12" s="16"/>
    </row>
    <row r="13" spans="1:16" s="1" customFormat="1" ht="40.5" customHeight="1">
      <c r="A13" s="14"/>
      <c r="B13" s="5" t="s">
        <v>20</v>
      </c>
      <c r="C13" s="5" t="s">
        <v>21</v>
      </c>
      <c r="D13" s="5" t="s">
        <v>22</v>
      </c>
      <c r="E13" s="5" t="s">
        <v>25</v>
      </c>
      <c r="F13" s="14"/>
      <c r="G13" s="14"/>
      <c r="H13" s="5" t="s">
        <v>44</v>
      </c>
      <c r="I13" s="5" t="s">
        <v>45</v>
      </c>
      <c r="J13" s="5" t="s">
        <v>16</v>
      </c>
      <c r="K13" s="5">
        <v>146.5</v>
      </c>
      <c r="L13" s="5">
        <v>69.8</v>
      </c>
      <c r="M13" s="8">
        <f t="shared" si="0"/>
        <v>71.525</v>
      </c>
      <c r="N13" s="5">
        <v>17</v>
      </c>
      <c r="O13" s="11" t="s">
        <v>83</v>
      </c>
      <c r="P13" s="16"/>
    </row>
    <row r="14" spans="1:16" s="1" customFormat="1" ht="40.5" customHeight="1">
      <c r="A14" s="14"/>
      <c r="B14" s="5" t="s">
        <v>20</v>
      </c>
      <c r="C14" s="5" t="s">
        <v>21</v>
      </c>
      <c r="D14" s="5" t="s">
        <v>22</v>
      </c>
      <c r="E14" s="5" t="s">
        <v>25</v>
      </c>
      <c r="F14" s="14"/>
      <c r="G14" s="14"/>
      <c r="H14" s="5" t="s">
        <v>46</v>
      </c>
      <c r="I14" s="5" t="s">
        <v>47</v>
      </c>
      <c r="J14" s="5" t="s">
        <v>16</v>
      </c>
      <c r="K14" s="5">
        <v>146</v>
      </c>
      <c r="L14" s="5">
        <v>73.6</v>
      </c>
      <c r="M14" s="8">
        <f t="shared" si="0"/>
        <v>73.3</v>
      </c>
      <c r="N14" s="5">
        <v>12</v>
      </c>
      <c r="O14" s="11" t="s">
        <v>83</v>
      </c>
      <c r="P14" s="16"/>
    </row>
    <row r="15" spans="1:16" s="1" customFormat="1" ht="40.5" customHeight="1">
      <c r="A15" s="14"/>
      <c r="B15" s="5" t="s">
        <v>20</v>
      </c>
      <c r="C15" s="5" t="s">
        <v>21</v>
      </c>
      <c r="D15" s="5" t="s">
        <v>22</v>
      </c>
      <c r="E15" s="5" t="s">
        <v>25</v>
      </c>
      <c r="F15" s="14"/>
      <c r="G15" s="14"/>
      <c r="H15" s="5" t="s">
        <v>48</v>
      </c>
      <c r="I15" s="5" t="s">
        <v>49</v>
      </c>
      <c r="J15" s="5" t="s">
        <v>16</v>
      </c>
      <c r="K15" s="5">
        <v>145.75</v>
      </c>
      <c r="L15" s="5">
        <v>75</v>
      </c>
      <c r="M15" s="8">
        <f t="shared" si="0"/>
        <v>73.9375</v>
      </c>
      <c r="N15" s="5">
        <v>11</v>
      </c>
      <c r="O15" s="11" t="s">
        <v>83</v>
      </c>
      <c r="P15" s="17"/>
    </row>
    <row r="16" spans="1:16" ht="39.75" customHeight="1">
      <c r="A16" s="14" t="s">
        <v>50</v>
      </c>
      <c r="B16" s="5" t="s">
        <v>20</v>
      </c>
      <c r="C16" s="5" t="s">
        <v>21</v>
      </c>
      <c r="D16" s="5" t="s">
        <v>22</v>
      </c>
      <c r="E16" s="5" t="s">
        <v>25</v>
      </c>
      <c r="F16" s="14">
        <v>9</v>
      </c>
      <c r="G16" s="14" t="s">
        <v>51</v>
      </c>
      <c r="H16" s="5" t="s">
        <v>52</v>
      </c>
      <c r="I16" s="5" t="s">
        <v>53</v>
      </c>
      <c r="J16" s="5" t="s">
        <v>16</v>
      </c>
      <c r="K16" s="5">
        <v>145.25</v>
      </c>
      <c r="L16" s="5" t="s">
        <v>81</v>
      </c>
      <c r="M16" s="8">
        <f>K16*0.25</f>
        <v>36.3125</v>
      </c>
      <c r="N16" s="5">
        <v>23</v>
      </c>
      <c r="O16" s="12" t="s">
        <v>82</v>
      </c>
      <c r="P16" s="18">
        <v>75.4</v>
      </c>
    </row>
    <row r="17" spans="1:16" s="9" customFormat="1" ht="39.75" customHeight="1">
      <c r="A17" s="14"/>
      <c r="B17" s="5" t="s">
        <v>20</v>
      </c>
      <c r="C17" s="5" t="s">
        <v>21</v>
      </c>
      <c r="D17" s="5" t="s">
        <v>22</v>
      </c>
      <c r="E17" s="5" t="s">
        <v>25</v>
      </c>
      <c r="F17" s="14"/>
      <c r="G17" s="14"/>
      <c r="H17" s="5" t="s">
        <v>54</v>
      </c>
      <c r="I17" s="5" t="s">
        <v>18</v>
      </c>
      <c r="J17" s="5" t="s">
        <v>16</v>
      </c>
      <c r="K17" s="5">
        <v>145</v>
      </c>
      <c r="L17" s="5" t="s">
        <v>81</v>
      </c>
      <c r="M17" s="8">
        <f>K17*0.25</f>
        <v>36.25</v>
      </c>
      <c r="N17" s="5">
        <v>24</v>
      </c>
      <c r="O17" s="12" t="s">
        <v>82</v>
      </c>
      <c r="P17" s="19"/>
    </row>
    <row r="18" spans="1:16" s="9" customFormat="1" ht="39.75" customHeight="1">
      <c r="A18" s="14"/>
      <c r="B18" s="5" t="s">
        <v>20</v>
      </c>
      <c r="C18" s="5" t="s">
        <v>21</v>
      </c>
      <c r="D18" s="5" t="s">
        <v>22</v>
      </c>
      <c r="E18" s="5" t="s">
        <v>25</v>
      </c>
      <c r="F18" s="14"/>
      <c r="G18" s="14"/>
      <c r="H18" s="5" t="s">
        <v>55</v>
      </c>
      <c r="I18" s="5" t="s">
        <v>56</v>
      </c>
      <c r="J18" s="5" t="s">
        <v>16</v>
      </c>
      <c r="K18" s="5">
        <v>143.75</v>
      </c>
      <c r="L18" s="5">
        <v>81.8</v>
      </c>
      <c r="M18" s="8">
        <f t="shared" si="0"/>
        <v>76.8375</v>
      </c>
      <c r="N18" s="5">
        <v>8</v>
      </c>
      <c r="O18" s="11" t="s">
        <v>85</v>
      </c>
      <c r="P18" s="19"/>
    </row>
    <row r="19" spans="1:16" s="9" customFormat="1" ht="39.75" customHeight="1">
      <c r="A19" s="14"/>
      <c r="B19" s="5" t="s">
        <v>20</v>
      </c>
      <c r="C19" s="5" t="s">
        <v>21</v>
      </c>
      <c r="D19" s="5" t="s">
        <v>22</v>
      </c>
      <c r="E19" s="5" t="s">
        <v>25</v>
      </c>
      <c r="F19" s="14"/>
      <c r="G19" s="14"/>
      <c r="H19" s="5" t="s">
        <v>57</v>
      </c>
      <c r="I19" s="5" t="s">
        <v>58</v>
      </c>
      <c r="J19" s="5" t="s">
        <v>16</v>
      </c>
      <c r="K19" s="5">
        <v>143.25</v>
      </c>
      <c r="L19" s="5">
        <v>74</v>
      </c>
      <c r="M19" s="8">
        <f t="shared" si="0"/>
        <v>72.8125</v>
      </c>
      <c r="N19" s="5">
        <v>13</v>
      </c>
      <c r="O19" s="11" t="s">
        <v>83</v>
      </c>
      <c r="P19" s="19"/>
    </row>
    <row r="20" spans="1:16" s="9" customFormat="1" ht="39.75" customHeight="1">
      <c r="A20" s="14"/>
      <c r="B20" s="5" t="s">
        <v>20</v>
      </c>
      <c r="C20" s="5" t="s">
        <v>21</v>
      </c>
      <c r="D20" s="5" t="s">
        <v>22</v>
      </c>
      <c r="E20" s="5" t="s">
        <v>25</v>
      </c>
      <c r="F20" s="14"/>
      <c r="G20" s="14"/>
      <c r="H20" s="5" t="s">
        <v>59</v>
      </c>
      <c r="I20" s="5" t="s">
        <v>60</v>
      </c>
      <c r="J20" s="5" t="s">
        <v>17</v>
      </c>
      <c r="K20" s="5">
        <v>142.25</v>
      </c>
      <c r="L20" s="5">
        <v>73.8</v>
      </c>
      <c r="M20" s="8">
        <f t="shared" si="0"/>
        <v>72.4625</v>
      </c>
      <c r="N20" s="5">
        <v>16</v>
      </c>
      <c r="O20" s="11" t="s">
        <v>83</v>
      </c>
      <c r="P20" s="19"/>
    </row>
    <row r="21" spans="1:16" s="9" customFormat="1" ht="39.75" customHeight="1">
      <c r="A21" s="14"/>
      <c r="B21" s="5" t="s">
        <v>20</v>
      </c>
      <c r="C21" s="5" t="s">
        <v>21</v>
      </c>
      <c r="D21" s="5" t="s">
        <v>22</v>
      </c>
      <c r="E21" s="5" t="s">
        <v>25</v>
      </c>
      <c r="F21" s="14"/>
      <c r="G21" s="14"/>
      <c r="H21" s="5" t="s">
        <v>61</v>
      </c>
      <c r="I21" s="5" t="s">
        <v>62</v>
      </c>
      <c r="J21" s="5" t="s">
        <v>16</v>
      </c>
      <c r="K21" s="5">
        <v>142</v>
      </c>
      <c r="L21" s="5">
        <v>69.6</v>
      </c>
      <c r="M21" s="8">
        <f t="shared" si="0"/>
        <v>70.3</v>
      </c>
      <c r="N21" s="5">
        <v>19</v>
      </c>
      <c r="O21" s="11" t="s">
        <v>83</v>
      </c>
      <c r="P21" s="19"/>
    </row>
    <row r="22" spans="1:16" s="9" customFormat="1" ht="39.75" customHeight="1">
      <c r="A22" s="14"/>
      <c r="B22" s="5" t="s">
        <v>20</v>
      </c>
      <c r="C22" s="5" t="s">
        <v>21</v>
      </c>
      <c r="D22" s="5" t="s">
        <v>22</v>
      </c>
      <c r="E22" s="5" t="s">
        <v>25</v>
      </c>
      <c r="F22" s="14"/>
      <c r="G22" s="14"/>
      <c r="H22" s="5" t="s">
        <v>63</v>
      </c>
      <c r="I22" s="5" t="s">
        <v>64</v>
      </c>
      <c r="J22" s="5" t="s">
        <v>16</v>
      </c>
      <c r="K22" s="5">
        <v>141</v>
      </c>
      <c r="L22" s="5" t="s">
        <v>81</v>
      </c>
      <c r="M22" s="8">
        <f>K22*0.25</f>
        <v>35.25</v>
      </c>
      <c r="N22" s="5">
        <v>25</v>
      </c>
      <c r="O22" s="12" t="s">
        <v>82</v>
      </c>
      <c r="P22" s="19"/>
    </row>
    <row r="23" spans="1:16" s="9" customFormat="1" ht="39.75" customHeight="1">
      <c r="A23" s="14"/>
      <c r="B23" s="5" t="s">
        <v>20</v>
      </c>
      <c r="C23" s="5" t="s">
        <v>21</v>
      </c>
      <c r="D23" s="5" t="s">
        <v>22</v>
      </c>
      <c r="E23" s="5" t="s">
        <v>25</v>
      </c>
      <c r="F23" s="14"/>
      <c r="G23" s="14"/>
      <c r="H23" s="5" t="s">
        <v>65</v>
      </c>
      <c r="I23" s="5" t="s">
        <v>66</v>
      </c>
      <c r="J23" s="5" t="s">
        <v>16</v>
      </c>
      <c r="K23" s="5">
        <v>140.75</v>
      </c>
      <c r="L23" s="5">
        <v>69.2</v>
      </c>
      <c r="M23" s="8">
        <f t="shared" si="0"/>
        <v>69.7875</v>
      </c>
      <c r="N23" s="5">
        <v>20</v>
      </c>
      <c r="O23" s="11" t="s">
        <v>83</v>
      </c>
      <c r="P23" s="19"/>
    </row>
    <row r="24" spans="1:16" s="9" customFormat="1" ht="39.75" customHeight="1">
      <c r="A24" s="14"/>
      <c r="B24" s="5" t="s">
        <v>20</v>
      </c>
      <c r="C24" s="5" t="s">
        <v>21</v>
      </c>
      <c r="D24" s="5" t="s">
        <v>22</v>
      </c>
      <c r="E24" s="5" t="s">
        <v>25</v>
      </c>
      <c r="F24" s="14"/>
      <c r="G24" s="14"/>
      <c r="H24" s="5" t="s">
        <v>67</v>
      </c>
      <c r="I24" s="5" t="s">
        <v>68</v>
      </c>
      <c r="J24" s="5" t="s">
        <v>16</v>
      </c>
      <c r="K24" s="5">
        <v>140.75</v>
      </c>
      <c r="L24" s="5">
        <v>83</v>
      </c>
      <c r="M24" s="8">
        <f t="shared" si="0"/>
        <v>76.6875</v>
      </c>
      <c r="N24" s="5">
        <v>9</v>
      </c>
      <c r="O24" s="11" t="s">
        <v>85</v>
      </c>
      <c r="P24" s="19"/>
    </row>
    <row r="25" spans="1:16" s="9" customFormat="1" ht="39.75" customHeight="1">
      <c r="A25" s="14"/>
      <c r="B25" s="5" t="s">
        <v>20</v>
      </c>
      <c r="C25" s="5" t="s">
        <v>21</v>
      </c>
      <c r="D25" s="5" t="s">
        <v>22</v>
      </c>
      <c r="E25" s="5" t="s">
        <v>25</v>
      </c>
      <c r="F25" s="14"/>
      <c r="G25" s="14"/>
      <c r="H25" s="5" t="s">
        <v>69</v>
      </c>
      <c r="I25" s="5" t="s">
        <v>70</v>
      </c>
      <c r="J25" s="5" t="s">
        <v>17</v>
      </c>
      <c r="K25" s="5">
        <v>139</v>
      </c>
      <c r="L25" s="5">
        <v>84.4</v>
      </c>
      <c r="M25" s="8">
        <f t="shared" si="0"/>
        <v>76.95</v>
      </c>
      <c r="N25" s="5">
        <v>7</v>
      </c>
      <c r="O25" s="11" t="s">
        <v>85</v>
      </c>
      <c r="P25" s="19"/>
    </row>
    <row r="26" spans="1:16" s="9" customFormat="1" ht="39.75" customHeight="1">
      <c r="A26" s="14"/>
      <c r="B26" s="5" t="s">
        <v>20</v>
      </c>
      <c r="C26" s="5" t="s">
        <v>21</v>
      </c>
      <c r="D26" s="5" t="s">
        <v>22</v>
      </c>
      <c r="E26" s="5" t="s">
        <v>25</v>
      </c>
      <c r="F26" s="14"/>
      <c r="G26" s="14"/>
      <c r="H26" s="5" t="s">
        <v>71</v>
      </c>
      <c r="I26" s="5" t="s">
        <v>72</v>
      </c>
      <c r="J26" s="5" t="s">
        <v>16</v>
      </c>
      <c r="K26" s="5">
        <v>138.25</v>
      </c>
      <c r="L26" s="5" t="s">
        <v>81</v>
      </c>
      <c r="M26" s="8">
        <f>K26*0.25</f>
        <v>34.5625</v>
      </c>
      <c r="N26" s="5">
        <v>26</v>
      </c>
      <c r="O26" s="12" t="s">
        <v>82</v>
      </c>
      <c r="P26" s="19"/>
    </row>
    <row r="27" spans="1:16" s="9" customFormat="1" ht="39.75" customHeight="1">
      <c r="A27" s="14"/>
      <c r="B27" s="5" t="s">
        <v>20</v>
      </c>
      <c r="C27" s="5" t="s">
        <v>21</v>
      </c>
      <c r="D27" s="5" t="s">
        <v>22</v>
      </c>
      <c r="E27" s="5" t="s">
        <v>25</v>
      </c>
      <c r="F27" s="14"/>
      <c r="G27" s="14"/>
      <c r="H27" s="5" t="s">
        <v>73</v>
      </c>
      <c r="I27" s="5" t="s">
        <v>74</v>
      </c>
      <c r="J27" s="5" t="s">
        <v>16</v>
      </c>
      <c r="K27" s="5">
        <v>137.75</v>
      </c>
      <c r="L27" s="5" t="s">
        <v>81</v>
      </c>
      <c r="M27" s="8">
        <f>K27*0.25</f>
        <v>34.4375</v>
      </c>
      <c r="N27" s="5">
        <v>27</v>
      </c>
      <c r="O27" s="12" t="s">
        <v>82</v>
      </c>
      <c r="P27" s="19"/>
    </row>
    <row r="28" spans="1:16" s="9" customFormat="1" ht="39.75" customHeight="1">
      <c r="A28" s="14"/>
      <c r="B28" s="5" t="s">
        <v>20</v>
      </c>
      <c r="C28" s="5" t="s">
        <v>21</v>
      </c>
      <c r="D28" s="5" t="s">
        <v>22</v>
      </c>
      <c r="E28" s="5" t="s">
        <v>25</v>
      </c>
      <c r="F28" s="14"/>
      <c r="G28" s="14"/>
      <c r="H28" s="5" t="s">
        <v>75</v>
      </c>
      <c r="I28" s="5" t="s">
        <v>76</v>
      </c>
      <c r="J28" s="5" t="s">
        <v>16</v>
      </c>
      <c r="K28" s="5">
        <v>137.75</v>
      </c>
      <c r="L28" s="5">
        <v>69</v>
      </c>
      <c r="M28" s="8">
        <f t="shared" si="0"/>
        <v>68.9375</v>
      </c>
      <c r="N28" s="5">
        <v>22</v>
      </c>
      <c r="O28" s="11" t="s">
        <v>83</v>
      </c>
      <c r="P28" s="19"/>
    </row>
    <row r="29" spans="1:16" s="9" customFormat="1" ht="39.75" customHeight="1">
      <c r="A29" s="14"/>
      <c r="B29" s="5" t="s">
        <v>20</v>
      </c>
      <c r="C29" s="5" t="s">
        <v>21</v>
      </c>
      <c r="D29" s="5" t="s">
        <v>22</v>
      </c>
      <c r="E29" s="5" t="s">
        <v>25</v>
      </c>
      <c r="F29" s="14"/>
      <c r="G29" s="14"/>
      <c r="H29" s="5" t="s">
        <v>77</v>
      </c>
      <c r="I29" s="5" t="s">
        <v>78</v>
      </c>
      <c r="J29" s="5" t="s">
        <v>16</v>
      </c>
      <c r="K29" s="5">
        <v>137.25</v>
      </c>
      <c r="L29" s="5">
        <v>73.8</v>
      </c>
      <c r="M29" s="8">
        <f t="shared" si="0"/>
        <v>71.2125</v>
      </c>
      <c r="N29" s="5">
        <v>18</v>
      </c>
      <c r="O29" s="11" t="s">
        <v>83</v>
      </c>
      <c r="P29" s="19"/>
    </row>
    <row r="30" spans="1:16" s="9" customFormat="1" ht="39.75" customHeight="1">
      <c r="A30" s="14"/>
      <c r="B30" s="5" t="s">
        <v>20</v>
      </c>
      <c r="C30" s="5" t="s">
        <v>21</v>
      </c>
      <c r="D30" s="5" t="s">
        <v>22</v>
      </c>
      <c r="E30" s="5" t="s">
        <v>25</v>
      </c>
      <c r="F30" s="14"/>
      <c r="G30" s="14"/>
      <c r="H30" s="5" t="s">
        <v>79</v>
      </c>
      <c r="I30" s="5" t="s">
        <v>80</v>
      </c>
      <c r="J30" s="5" t="s">
        <v>16</v>
      </c>
      <c r="K30" s="5">
        <v>137.25</v>
      </c>
      <c r="L30" s="5" t="s">
        <v>81</v>
      </c>
      <c r="M30" s="8">
        <f>K30*0.25</f>
        <v>34.3125</v>
      </c>
      <c r="N30" s="5">
        <v>28</v>
      </c>
      <c r="O30" s="12" t="s">
        <v>82</v>
      </c>
      <c r="P30" s="20"/>
    </row>
  </sheetData>
  <sheetProtection/>
  <mergeCells count="9">
    <mergeCell ref="A1:P1"/>
    <mergeCell ref="A3:A15"/>
    <mergeCell ref="A16:A30"/>
    <mergeCell ref="G3:G15"/>
    <mergeCell ref="G16:G30"/>
    <mergeCell ref="P3:P15"/>
    <mergeCell ref="P16:P30"/>
    <mergeCell ref="F3:F15"/>
    <mergeCell ref="F16:F30"/>
  </mergeCells>
  <printOptions horizontalCentered="1" verticalCentered="1"/>
  <pageMargins left="0.16" right="0.16" top="0.31" bottom="0.43" header="0.31" footer="0.28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jwy</cp:lastModifiedBy>
  <cp:lastPrinted>2018-06-27T09:57:22Z</cp:lastPrinted>
  <dcterms:created xsi:type="dcterms:W3CDTF">1996-12-17T01:32:42Z</dcterms:created>
  <dcterms:modified xsi:type="dcterms:W3CDTF">2018-07-02T09:15:31Z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KSOReadingLayout">
    <vt:bool>true</vt:bool>
  </property>
</Properties>
</file>