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07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<sst xmlns="http://schemas.openxmlformats.org/spreadsheetml/2006/main" count="97" uniqueCount="73">
  <si>
    <t>递补</t>
  </si>
  <si>
    <t>序号</t>
  </si>
  <si>
    <t>姓名</t>
  </si>
  <si>
    <t>准考证号</t>
  </si>
  <si>
    <t>报考乡镇</t>
  </si>
  <si>
    <t>笔试
成绩</t>
  </si>
  <si>
    <t>笔试折合成绩</t>
  </si>
  <si>
    <t>面试
成绩</t>
  </si>
  <si>
    <t>面试折合成绩</t>
  </si>
  <si>
    <t>总成绩</t>
  </si>
  <si>
    <t>名次</t>
  </si>
  <si>
    <t>招募
人数</t>
  </si>
  <si>
    <t>备注</t>
  </si>
  <si>
    <t>附件1</t>
  </si>
  <si>
    <t>杨锦炜</t>
  </si>
  <si>
    <t>江帆</t>
  </si>
  <si>
    <t>汪飘</t>
  </si>
  <si>
    <t>廖狄炀</t>
  </si>
  <si>
    <t>谢梦瑶</t>
  </si>
  <si>
    <t>王维懿</t>
  </si>
  <si>
    <t>雷谋</t>
  </si>
  <si>
    <t>李凤</t>
  </si>
  <si>
    <t>赵梦竹</t>
  </si>
  <si>
    <t>张高云</t>
  </si>
  <si>
    <t>8051905012904</t>
  </si>
  <si>
    <t>8051905013522</t>
  </si>
  <si>
    <t>8051905013911</t>
  </si>
  <si>
    <t>8051905013620</t>
  </si>
  <si>
    <t>8051905012505</t>
  </si>
  <si>
    <t>8051905011917</t>
  </si>
  <si>
    <t>8051905011024</t>
  </si>
  <si>
    <t>8051905011725</t>
  </si>
  <si>
    <t>8051905013102</t>
  </si>
  <si>
    <t>8051905013130</t>
  </si>
  <si>
    <t>黄世晗</t>
  </si>
  <si>
    <t>黄楚林</t>
  </si>
  <si>
    <t>唐万成</t>
  </si>
  <si>
    <t>8051905012011</t>
  </si>
  <si>
    <t>8051905012725</t>
  </si>
  <si>
    <t>8051905012423</t>
  </si>
  <si>
    <t>张晶晶</t>
  </si>
  <si>
    <t>杨莹</t>
  </si>
  <si>
    <t>陈开源</t>
  </si>
  <si>
    <t>刘凡</t>
  </si>
  <si>
    <t>段豪宇</t>
  </si>
  <si>
    <t>毛李凤</t>
  </si>
  <si>
    <t>李治宇</t>
  </si>
  <si>
    <t>8051905012928</t>
  </si>
  <si>
    <t>8051905014110</t>
  </si>
  <si>
    <t>8051905011626</t>
  </si>
  <si>
    <t>8051905014028</t>
  </si>
  <si>
    <t>8051905010703</t>
  </si>
  <si>
    <t>8051905013221</t>
  </si>
  <si>
    <t>8051905011204</t>
  </si>
  <si>
    <t>未复审放弃面试</t>
  </si>
  <si>
    <t>李俊蓉</t>
  </si>
  <si>
    <t>8051905013929</t>
  </si>
  <si>
    <t>蔡萌</t>
  </si>
  <si>
    <t>陈曲</t>
  </si>
  <si>
    <t>8051905010925</t>
  </si>
  <si>
    <t>8051905013916</t>
  </si>
  <si>
    <t>杨鼎</t>
  </si>
  <si>
    <t>8051905011127</t>
  </si>
  <si>
    <t>广汉市高坪镇人民政府</t>
  </si>
  <si>
    <t>广汉市金轮镇人民政府</t>
  </si>
  <si>
    <t>广汉市雒城镇人民政府</t>
  </si>
  <si>
    <t>广汉市向阳镇人民政府</t>
  </si>
  <si>
    <t>广汉市小汉镇人民政府</t>
  </si>
  <si>
    <t>广汉市新丰镇人民政府</t>
  </si>
  <si>
    <t>广汉市金鱼镇人民政府</t>
  </si>
  <si>
    <t>广汉市松林镇人民政府</t>
  </si>
  <si>
    <t>广汉市2018年高校毕业生“三支一扶”招募总成绩情况表</t>
  </si>
  <si>
    <t>时间：2018年7月3日</t>
  </si>
</sst>
</file>

<file path=xl/styles.xml><?xml version="1.0" encoding="utf-8"?>
<styleSheet xmlns="http://schemas.openxmlformats.org/spreadsheetml/2006/main">
  <numFmts count="6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&quot;￥&quot;* #,##0.00_ ;_ &quot;￥&quot;* \-#,##0.00_ ;_ &quot;￥&quot;* \-??_ ;_ @_ "/>
    <numFmt numFmtId="191" formatCode="_ &quot;￥&quot;* #,##0_ ;_ &quot;￥&quot;* \-#,##0_ ;_ &quot;￥&quot;* \-_ ;_ @_ "/>
    <numFmt numFmtId="192" formatCode="0.00_ 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00"/>
    <numFmt numFmtId="200" formatCode="0.0000"/>
    <numFmt numFmtId="201" formatCode="0_ "/>
    <numFmt numFmtId="202" formatCode="0.0_);[Red]\(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_);[Red]\(0\)"/>
    <numFmt numFmtId="207" formatCode="[$-F800]dddd\,\ mmmm\ dd\,\ yyyy"/>
    <numFmt numFmtId="208" formatCode="0.0_ "/>
    <numFmt numFmtId="209" formatCode="0.000_ "/>
    <numFmt numFmtId="210" formatCode="0.0000_ "/>
    <numFmt numFmtId="211" formatCode="0.00000_ "/>
    <numFmt numFmtId="212" formatCode="0.00000000_ "/>
    <numFmt numFmtId="213" formatCode="0.000000000_ "/>
    <numFmt numFmtId="214" formatCode="0.0000000000_ "/>
    <numFmt numFmtId="215" formatCode="0.0000000_ "/>
    <numFmt numFmtId="216" formatCode="0.000000_ "/>
    <numFmt numFmtId="217" formatCode="_ &quot;\&quot;* #,##0_ ;_ &quot;\&quot;* \-#,##0_ ;_ &quot;\&quot;* &quot;-&quot;_ ;_ @_ "/>
    <numFmt numFmtId="218" formatCode="_ &quot;\&quot;* #,##0.00_ ;_ &quot;\&quot;* \-#,##0.00_ ;_ &quot;\&quot;* &quot;-&quot;??_ ;_ @_ "/>
    <numFmt numFmtId="219" formatCode="0_);\(0\)"/>
    <numFmt numFmtId="220" formatCode="0.000000_);[Red]\(0.000000\)"/>
    <numFmt numFmtId="221" formatCode="0.00_);\(0.00\)"/>
    <numFmt numFmtId="222" formatCode="_(&quot;$&quot;* #,##0.0_);_(&quot;$&quot;* \(#,##0.0\);_(&quot;$&quot;* &quot;-&quot;??_);_(@_)"/>
    <numFmt numFmtId="223" formatCode="_(&quot;$&quot;* #,##0_);_(&quot;$&quot;* \(#,##0\);_(&quot;$&quot;* &quot;-&quot;??_);_(@_)"/>
    <numFmt numFmtId="224" formatCode="mm/dd/yy_)"/>
    <numFmt numFmtId="225" formatCode="mmm\ dd\,\ yy"/>
    <numFmt numFmtId="226" formatCode="0.00;[Red]0.00"/>
    <numFmt numFmtId="227" formatCode="000000"/>
    <numFmt numFmtId="228" formatCode="yyyy/m/d;@"/>
    <numFmt numFmtId="229" formatCode="yyyy&quot;年&quot;m&quot;月&quot;d&quot;日&quot;;@"/>
    <numFmt numFmtId="230" formatCode="[=0][$-FFFF]g\ ;General"/>
    <numFmt numFmtId="231" formatCode="0.00000_);[Red]\(0.00000\)"/>
  </numFmts>
  <fonts count="34">
    <font>
      <sz val="12"/>
      <name val="宋体"/>
      <family val="0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楷体"/>
      <family val="3"/>
    </font>
    <font>
      <sz val="14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name val="黑体"/>
      <family val="0"/>
    </font>
    <font>
      <sz val="14"/>
      <name val="黑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27" fillId="8" borderId="0" applyNumberFormat="0" applyBorder="0" applyAlignment="0" applyProtection="0"/>
    <xf numFmtId="0" fontId="28" fillId="2" borderId="8" applyNumberFormat="0" applyAlignment="0" applyProtection="0"/>
    <xf numFmtId="0" fontId="29" fillId="3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NumberFormat="1" applyFont="1" applyFill="1" applyAlignment="1" applyProtection="1">
      <alignment horizontal="center" vertical="center"/>
      <protection locked="0"/>
    </xf>
    <xf numFmtId="185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1" fontId="0" fillId="2" borderId="10" xfId="0" applyNumberFormat="1" applyFont="1" applyFill="1" applyBorder="1" applyAlignment="1">
      <alignment horizontal="center" vertical="center" wrapText="1"/>
    </xf>
    <xf numFmtId="185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1" fontId="30" fillId="2" borderId="10" xfId="0" applyNumberFormat="1" applyFont="1" applyFill="1" applyBorder="1" applyAlignment="1">
      <alignment horizontal="center" vertical="center"/>
    </xf>
    <xf numFmtId="185" fontId="30" fillId="0" borderId="10" xfId="0" applyNumberFormat="1" applyFont="1" applyBorder="1" applyAlignment="1">
      <alignment horizontal="center" vertical="center"/>
    </xf>
    <xf numFmtId="185" fontId="30" fillId="2" borderId="10" xfId="0" applyNumberFormat="1" applyFont="1" applyFill="1" applyBorder="1" applyAlignment="1">
      <alignment horizontal="center" vertical="center"/>
    </xf>
    <xf numFmtId="0" fontId="30" fillId="2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40" applyFont="1" applyBorder="1" applyAlignment="1">
      <alignment horizontal="center" vertical="center"/>
      <protection/>
    </xf>
    <xf numFmtId="0" fontId="30" fillId="2" borderId="0" xfId="0" applyFont="1" applyFill="1" applyAlignment="1">
      <alignment horizontal="center" vertical="center"/>
    </xf>
    <xf numFmtId="0" fontId="31" fillId="0" borderId="10" xfId="40" applyFont="1" applyBorder="1" applyAlignment="1">
      <alignment horizontal="center" vertical="center"/>
      <protection/>
    </xf>
    <xf numFmtId="0" fontId="3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right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4.625" style="1" customWidth="1"/>
    <col min="2" max="2" width="8.25390625" style="1" customWidth="1"/>
    <col min="3" max="3" width="16.25390625" style="1" customWidth="1"/>
    <col min="4" max="4" width="26.625" style="4" customWidth="1"/>
    <col min="5" max="5" width="6.50390625" style="3" customWidth="1"/>
    <col min="6" max="6" width="7.75390625" style="3" customWidth="1"/>
    <col min="7" max="7" width="7.25390625" style="3" customWidth="1"/>
    <col min="8" max="8" width="9.375" style="3" customWidth="1"/>
    <col min="9" max="9" width="8.75390625" style="3" customWidth="1"/>
    <col min="10" max="10" width="7.375" style="2" customWidth="1"/>
    <col min="11" max="11" width="6.25390625" style="1" customWidth="1"/>
    <col min="12" max="12" width="11.25390625" style="1" customWidth="1"/>
    <col min="13" max="16384" width="9.00390625" style="1" customWidth="1"/>
  </cols>
  <sheetData>
    <row r="1" spans="1:12" ht="18.75">
      <c r="A1" s="10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9.5" customHeight="1">
      <c r="A2" s="23" t="s">
        <v>71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7.25" customHeight="1">
      <c r="A3" s="24" t="s">
        <v>72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38.25" customHeight="1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9" t="s">
        <v>11</v>
      </c>
      <c r="L4" s="9" t="s">
        <v>12</v>
      </c>
    </row>
    <row r="5" spans="1:13" s="16" customFormat="1" ht="15.75" customHeight="1">
      <c r="A5" s="11">
        <v>1</v>
      </c>
      <c r="B5" s="20" t="s">
        <v>14</v>
      </c>
      <c r="C5" s="20" t="s">
        <v>24</v>
      </c>
      <c r="D5" s="20" t="s">
        <v>63</v>
      </c>
      <c r="E5" s="20">
        <v>66</v>
      </c>
      <c r="F5" s="12">
        <f aca="true" t="shared" si="0" ref="F5:F28">E5*0.6</f>
        <v>39.6</v>
      </c>
      <c r="G5" s="13">
        <v>80.2</v>
      </c>
      <c r="H5" s="13">
        <f aca="true" t="shared" si="1" ref="H5:H28">SUM(G5*0.4)</f>
        <v>32.080000000000005</v>
      </c>
      <c r="I5" s="13">
        <f aca="true" t="shared" si="2" ref="I5:I28">F5+H5</f>
        <v>71.68</v>
      </c>
      <c r="J5" s="14">
        <v>1</v>
      </c>
      <c r="K5" s="25">
        <v>1</v>
      </c>
      <c r="L5" s="15"/>
      <c r="M5" s="21"/>
    </row>
    <row r="6" spans="1:13" s="16" customFormat="1" ht="15.75" customHeight="1">
      <c r="A6" s="11">
        <v>2</v>
      </c>
      <c r="B6" s="20" t="s">
        <v>16</v>
      </c>
      <c r="C6" s="20" t="s">
        <v>26</v>
      </c>
      <c r="D6" s="20" t="s">
        <v>63</v>
      </c>
      <c r="E6" s="20">
        <v>64</v>
      </c>
      <c r="F6" s="12">
        <f t="shared" si="0"/>
        <v>38.4</v>
      </c>
      <c r="G6" s="13">
        <v>79.8</v>
      </c>
      <c r="H6" s="13">
        <f t="shared" si="1"/>
        <v>31.92</v>
      </c>
      <c r="I6" s="13">
        <f t="shared" si="2"/>
        <v>70.32</v>
      </c>
      <c r="J6" s="14">
        <v>2</v>
      </c>
      <c r="K6" s="26"/>
      <c r="L6" s="15"/>
      <c r="M6" s="21"/>
    </row>
    <row r="7" spans="1:13" s="16" customFormat="1" ht="15.75" customHeight="1">
      <c r="A7" s="11">
        <v>3</v>
      </c>
      <c r="B7" s="20" t="s">
        <v>15</v>
      </c>
      <c r="C7" s="20" t="s">
        <v>25</v>
      </c>
      <c r="D7" s="20" t="s">
        <v>63</v>
      </c>
      <c r="E7" s="20">
        <v>64</v>
      </c>
      <c r="F7" s="12">
        <f t="shared" si="0"/>
        <v>38.4</v>
      </c>
      <c r="G7" s="13">
        <v>79</v>
      </c>
      <c r="H7" s="13">
        <f t="shared" si="1"/>
        <v>31.6</v>
      </c>
      <c r="I7" s="13">
        <f t="shared" si="2"/>
        <v>70</v>
      </c>
      <c r="J7" s="14">
        <v>3</v>
      </c>
      <c r="K7" s="27"/>
      <c r="L7" s="15"/>
      <c r="M7" s="21"/>
    </row>
    <row r="8" spans="1:13" s="16" customFormat="1" ht="15.75" customHeight="1">
      <c r="A8" s="11">
        <v>4</v>
      </c>
      <c r="B8" s="20" t="s">
        <v>18</v>
      </c>
      <c r="C8" s="20" t="s">
        <v>28</v>
      </c>
      <c r="D8" s="20" t="s">
        <v>64</v>
      </c>
      <c r="E8" s="20">
        <v>67</v>
      </c>
      <c r="F8" s="12">
        <f t="shared" si="0"/>
        <v>40.199999999999996</v>
      </c>
      <c r="G8" s="13">
        <v>81.2</v>
      </c>
      <c r="H8" s="13">
        <f t="shared" si="1"/>
        <v>32.480000000000004</v>
      </c>
      <c r="I8" s="13">
        <f t="shared" si="2"/>
        <v>72.68</v>
      </c>
      <c r="J8" s="14">
        <v>1</v>
      </c>
      <c r="K8" s="25">
        <v>1</v>
      </c>
      <c r="L8" s="17"/>
      <c r="M8" s="21"/>
    </row>
    <row r="9" spans="1:13" s="16" customFormat="1" ht="15.75" customHeight="1">
      <c r="A9" s="11">
        <v>5</v>
      </c>
      <c r="B9" s="20" t="s">
        <v>17</v>
      </c>
      <c r="C9" s="20" t="s">
        <v>27</v>
      </c>
      <c r="D9" s="20" t="s">
        <v>64</v>
      </c>
      <c r="E9" s="20">
        <v>67</v>
      </c>
      <c r="F9" s="12">
        <f t="shared" si="0"/>
        <v>40.199999999999996</v>
      </c>
      <c r="G9" s="13">
        <v>80.6</v>
      </c>
      <c r="H9" s="13">
        <f t="shared" si="1"/>
        <v>32.24</v>
      </c>
      <c r="I9" s="13">
        <f t="shared" si="2"/>
        <v>72.44</v>
      </c>
      <c r="J9" s="14">
        <v>2</v>
      </c>
      <c r="K9" s="27"/>
      <c r="L9" s="17"/>
      <c r="M9" s="21"/>
    </row>
    <row r="10" spans="1:13" s="16" customFormat="1" ht="15.75" customHeight="1">
      <c r="A10" s="11">
        <v>6</v>
      </c>
      <c r="B10" s="20" t="s">
        <v>19</v>
      </c>
      <c r="C10" s="20" t="s">
        <v>29</v>
      </c>
      <c r="D10" s="20" t="s">
        <v>69</v>
      </c>
      <c r="E10" s="20">
        <v>68</v>
      </c>
      <c r="F10" s="12">
        <f t="shared" si="0"/>
        <v>40.8</v>
      </c>
      <c r="G10" s="13">
        <v>78.2</v>
      </c>
      <c r="H10" s="13">
        <f t="shared" si="1"/>
        <v>31.28</v>
      </c>
      <c r="I10" s="13">
        <f t="shared" si="2"/>
        <v>72.08</v>
      </c>
      <c r="J10" s="14">
        <v>1</v>
      </c>
      <c r="K10" s="25">
        <v>1</v>
      </c>
      <c r="L10" s="17"/>
      <c r="M10" s="21"/>
    </row>
    <row r="11" spans="1:13" s="16" customFormat="1" ht="15.75" customHeight="1">
      <c r="A11" s="11">
        <v>7</v>
      </c>
      <c r="B11" s="20" t="s">
        <v>22</v>
      </c>
      <c r="C11" s="20" t="s">
        <v>32</v>
      </c>
      <c r="D11" s="20" t="s">
        <v>69</v>
      </c>
      <c r="E11" s="20">
        <v>66</v>
      </c>
      <c r="F11" s="12">
        <f t="shared" si="0"/>
        <v>39.6</v>
      </c>
      <c r="G11" s="13">
        <v>79.8</v>
      </c>
      <c r="H11" s="13">
        <f t="shared" si="1"/>
        <v>31.92</v>
      </c>
      <c r="I11" s="13">
        <f t="shared" si="2"/>
        <v>71.52000000000001</v>
      </c>
      <c r="J11" s="14">
        <v>2</v>
      </c>
      <c r="K11" s="26"/>
      <c r="L11" s="15"/>
      <c r="M11" s="21"/>
    </row>
    <row r="12" spans="1:13" s="16" customFormat="1" ht="15.75" customHeight="1">
      <c r="A12" s="11">
        <v>8</v>
      </c>
      <c r="B12" s="20" t="s">
        <v>21</v>
      </c>
      <c r="C12" s="20" t="s">
        <v>31</v>
      </c>
      <c r="D12" s="20" t="s">
        <v>69</v>
      </c>
      <c r="E12" s="20">
        <v>66</v>
      </c>
      <c r="F12" s="12">
        <f t="shared" si="0"/>
        <v>39.6</v>
      </c>
      <c r="G12" s="13">
        <v>75.6</v>
      </c>
      <c r="H12" s="13">
        <f t="shared" si="1"/>
        <v>30.24</v>
      </c>
      <c r="I12" s="13">
        <f t="shared" si="2"/>
        <v>69.84</v>
      </c>
      <c r="J12" s="18">
        <v>3</v>
      </c>
      <c r="K12" s="26"/>
      <c r="L12" s="15"/>
      <c r="M12" s="21"/>
    </row>
    <row r="13" spans="1:13" s="16" customFormat="1" ht="15.75" customHeight="1">
      <c r="A13" s="11">
        <v>9</v>
      </c>
      <c r="B13" s="20" t="s">
        <v>20</v>
      </c>
      <c r="C13" s="20" t="s">
        <v>30</v>
      </c>
      <c r="D13" s="20" t="s">
        <v>69</v>
      </c>
      <c r="E13" s="20">
        <v>66</v>
      </c>
      <c r="F13" s="12">
        <f t="shared" si="0"/>
        <v>39.6</v>
      </c>
      <c r="G13" s="13"/>
      <c r="H13" s="13">
        <f t="shared" si="1"/>
        <v>0</v>
      </c>
      <c r="I13" s="13">
        <f t="shared" si="2"/>
        <v>39.6</v>
      </c>
      <c r="J13" s="14"/>
      <c r="K13" s="27"/>
      <c r="L13" s="17" t="s">
        <v>54</v>
      </c>
      <c r="M13" s="21"/>
    </row>
    <row r="14" spans="1:13" s="16" customFormat="1" ht="15.75" customHeight="1">
      <c r="A14" s="11">
        <v>10</v>
      </c>
      <c r="B14" s="20" t="s">
        <v>23</v>
      </c>
      <c r="C14" s="20" t="s">
        <v>33</v>
      </c>
      <c r="D14" s="20" t="s">
        <v>65</v>
      </c>
      <c r="E14" s="20">
        <v>76</v>
      </c>
      <c r="F14" s="12">
        <f t="shared" si="0"/>
        <v>45.6</v>
      </c>
      <c r="G14" s="13">
        <v>80</v>
      </c>
      <c r="H14" s="13">
        <f t="shared" si="1"/>
        <v>32</v>
      </c>
      <c r="I14" s="13">
        <f t="shared" si="2"/>
        <v>77.6</v>
      </c>
      <c r="J14" s="14">
        <v>1</v>
      </c>
      <c r="K14" s="25">
        <v>1</v>
      </c>
      <c r="L14" s="15"/>
      <c r="M14" s="21"/>
    </row>
    <row r="15" spans="1:13" s="16" customFormat="1" ht="15.75" customHeight="1">
      <c r="A15" s="11">
        <v>11</v>
      </c>
      <c r="B15" s="20" t="s">
        <v>34</v>
      </c>
      <c r="C15" s="20" t="s">
        <v>37</v>
      </c>
      <c r="D15" s="20" t="s">
        <v>65</v>
      </c>
      <c r="E15" s="19">
        <v>62</v>
      </c>
      <c r="F15" s="12">
        <f t="shared" si="0"/>
        <v>37.199999999999996</v>
      </c>
      <c r="G15" s="13">
        <v>78</v>
      </c>
      <c r="H15" s="13">
        <f t="shared" si="1"/>
        <v>31.200000000000003</v>
      </c>
      <c r="I15" s="13">
        <f t="shared" si="2"/>
        <v>68.4</v>
      </c>
      <c r="J15" s="14">
        <v>2</v>
      </c>
      <c r="K15" s="26"/>
      <c r="L15" s="15" t="s">
        <v>0</v>
      </c>
      <c r="M15" s="21"/>
    </row>
    <row r="16" spans="1:13" s="16" customFormat="1" ht="15.75" customHeight="1">
      <c r="A16" s="11">
        <v>12</v>
      </c>
      <c r="B16" s="20" t="s">
        <v>55</v>
      </c>
      <c r="C16" s="22" t="s">
        <v>56</v>
      </c>
      <c r="D16" s="20" t="s">
        <v>65</v>
      </c>
      <c r="E16" s="20">
        <v>71</v>
      </c>
      <c r="F16" s="12">
        <f t="shared" si="0"/>
        <v>42.6</v>
      </c>
      <c r="G16" s="13"/>
      <c r="H16" s="13">
        <f t="shared" si="1"/>
        <v>0</v>
      </c>
      <c r="I16" s="13">
        <f t="shared" si="2"/>
        <v>42.6</v>
      </c>
      <c r="J16" s="14"/>
      <c r="K16" s="27"/>
      <c r="L16" s="17" t="s">
        <v>54</v>
      </c>
      <c r="M16" s="21"/>
    </row>
    <row r="17" spans="1:13" s="16" customFormat="1" ht="15.75" customHeight="1">
      <c r="A17" s="11">
        <v>13</v>
      </c>
      <c r="B17" s="20" t="s">
        <v>35</v>
      </c>
      <c r="C17" s="20" t="s">
        <v>38</v>
      </c>
      <c r="D17" s="20" t="s">
        <v>70</v>
      </c>
      <c r="E17" s="20">
        <v>67</v>
      </c>
      <c r="F17" s="12">
        <f t="shared" si="0"/>
        <v>40.199999999999996</v>
      </c>
      <c r="G17" s="13">
        <v>79</v>
      </c>
      <c r="H17" s="13">
        <f t="shared" si="1"/>
        <v>31.6</v>
      </c>
      <c r="I17" s="13">
        <f t="shared" si="2"/>
        <v>71.8</v>
      </c>
      <c r="J17" s="14">
        <v>1</v>
      </c>
      <c r="K17" s="25">
        <v>1</v>
      </c>
      <c r="L17" s="15"/>
      <c r="M17" s="21"/>
    </row>
    <row r="18" spans="1:13" s="16" customFormat="1" ht="15.75" customHeight="1">
      <c r="A18" s="11">
        <v>14</v>
      </c>
      <c r="B18" s="20" t="s">
        <v>36</v>
      </c>
      <c r="C18" s="20" t="s">
        <v>39</v>
      </c>
      <c r="D18" s="20" t="s">
        <v>70</v>
      </c>
      <c r="E18" s="20">
        <v>67</v>
      </c>
      <c r="F18" s="12">
        <f t="shared" si="0"/>
        <v>40.199999999999996</v>
      </c>
      <c r="G18" s="13">
        <v>77.6</v>
      </c>
      <c r="H18" s="13">
        <f t="shared" si="1"/>
        <v>31.04</v>
      </c>
      <c r="I18" s="13">
        <f t="shared" si="2"/>
        <v>71.24</v>
      </c>
      <c r="J18" s="14">
        <v>2</v>
      </c>
      <c r="K18" s="27"/>
      <c r="L18" s="15"/>
      <c r="M18" s="21"/>
    </row>
    <row r="19" spans="1:13" s="16" customFormat="1" ht="15.75" customHeight="1">
      <c r="A19" s="11">
        <v>15</v>
      </c>
      <c r="B19" s="20" t="s">
        <v>40</v>
      </c>
      <c r="C19" s="20" t="s">
        <v>47</v>
      </c>
      <c r="D19" s="20" t="s">
        <v>66</v>
      </c>
      <c r="E19" s="20">
        <v>67</v>
      </c>
      <c r="F19" s="12">
        <f t="shared" si="0"/>
        <v>40.199999999999996</v>
      </c>
      <c r="G19" s="13">
        <v>78.2</v>
      </c>
      <c r="H19" s="13">
        <f t="shared" si="1"/>
        <v>31.28</v>
      </c>
      <c r="I19" s="13">
        <f t="shared" si="2"/>
        <v>71.47999999999999</v>
      </c>
      <c r="J19" s="14">
        <v>1</v>
      </c>
      <c r="K19" s="25">
        <v>1</v>
      </c>
      <c r="L19" s="15" t="s">
        <v>0</v>
      </c>
      <c r="M19" s="21"/>
    </row>
    <row r="20" spans="1:13" s="16" customFormat="1" ht="15.75" customHeight="1">
      <c r="A20" s="11">
        <v>16</v>
      </c>
      <c r="B20" s="20" t="s">
        <v>41</v>
      </c>
      <c r="C20" s="20" t="s">
        <v>48</v>
      </c>
      <c r="D20" s="20" t="s">
        <v>66</v>
      </c>
      <c r="E20" s="20">
        <v>65</v>
      </c>
      <c r="F20" s="12">
        <f t="shared" si="0"/>
        <v>39</v>
      </c>
      <c r="G20" s="13">
        <v>78.8</v>
      </c>
      <c r="H20" s="13">
        <f t="shared" si="1"/>
        <v>31.52</v>
      </c>
      <c r="I20" s="13">
        <f t="shared" si="2"/>
        <v>70.52</v>
      </c>
      <c r="J20" s="14">
        <v>2</v>
      </c>
      <c r="K20" s="26"/>
      <c r="L20" s="15" t="s">
        <v>0</v>
      </c>
      <c r="M20" s="21"/>
    </row>
    <row r="21" spans="1:13" s="16" customFormat="1" ht="15.75" customHeight="1">
      <c r="A21" s="11">
        <v>17</v>
      </c>
      <c r="B21" s="20" t="s">
        <v>42</v>
      </c>
      <c r="C21" s="20" t="s">
        <v>49</v>
      </c>
      <c r="D21" s="20" t="s">
        <v>66</v>
      </c>
      <c r="E21" s="20">
        <v>65</v>
      </c>
      <c r="F21" s="12">
        <f t="shared" si="0"/>
        <v>39</v>
      </c>
      <c r="G21" s="13">
        <v>78.2</v>
      </c>
      <c r="H21" s="13">
        <f t="shared" si="1"/>
        <v>31.28</v>
      </c>
      <c r="I21" s="13">
        <f t="shared" si="2"/>
        <v>70.28</v>
      </c>
      <c r="J21" s="14">
        <v>3</v>
      </c>
      <c r="K21" s="26"/>
      <c r="L21" s="15" t="s">
        <v>0</v>
      </c>
      <c r="M21" s="21"/>
    </row>
    <row r="22" spans="1:13" s="16" customFormat="1" ht="15.75" customHeight="1">
      <c r="A22" s="11">
        <v>18</v>
      </c>
      <c r="B22" s="20" t="s">
        <v>57</v>
      </c>
      <c r="C22" s="22" t="s">
        <v>59</v>
      </c>
      <c r="D22" s="20" t="s">
        <v>66</v>
      </c>
      <c r="E22" s="20">
        <v>69</v>
      </c>
      <c r="F22" s="12">
        <f t="shared" si="0"/>
        <v>41.4</v>
      </c>
      <c r="G22" s="13"/>
      <c r="H22" s="13">
        <f t="shared" si="1"/>
        <v>0</v>
      </c>
      <c r="I22" s="13">
        <f t="shared" si="2"/>
        <v>41.4</v>
      </c>
      <c r="J22" s="14"/>
      <c r="K22" s="26"/>
      <c r="L22" s="17" t="s">
        <v>54</v>
      </c>
      <c r="M22" s="21"/>
    </row>
    <row r="23" spans="1:13" s="16" customFormat="1" ht="15.75" customHeight="1">
      <c r="A23" s="11">
        <v>19</v>
      </c>
      <c r="B23" s="20" t="s">
        <v>58</v>
      </c>
      <c r="C23" s="22" t="s">
        <v>60</v>
      </c>
      <c r="D23" s="20" t="s">
        <v>66</v>
      </c>
      <c r="E23" s="20">
        <v>69</v>
      </c>
      <c r="F23" s="12">
        <f t="shared" si="0"/>
        <v>41.4</v>
      </c>
      <c r="G23" s="13"/>
      <c r="H23" s="13">
        <f t="shared" si="1"/>
        <v>0</v>
      </c>
      <c r="I23" s="13">
        <f t="shared" si="2"/>
        <v>41.4</v>
      </c>
      <c r="J23" s="14"/>
      <c r="K23" s="27"/>
      <c r="L23" s="17" t="s">
        <v>54</v>
      </c>
      <c r="M23" s="21"/>
    </row>
    <row r="24" spans="1:13" s="16" customFormat="1" ht="15.75" customHeight="1">
      <c r="A24" s="11">
        <v>20</v>
      </c>
      <c r="B24" s="20" t="s">
        <v>43</v>
      </c>
      <c r="C24" s="20" t="s">
        <v>50</v>
      </c>
      <c r="D24" s="20" t="s">
        <v>67</v>
      </c>
      <c r="E24" s="20">
        <v>66</v>
      </c>
      <c r="F24" s="12">
        <f t="shared" si="0"/>
        <v>39.6</v>
      </c>
      <c r="G24" s="13">
        <v>79</v>
      </c>
      <c r="H24" s="13">
        <f t="shared" si="1"/>
        <v>31.6</v>
      </c>
      <c r="I24" s="13">
        <f t="shared" si="2"/>
        <v>71.2</v>
      </c>
      <c r="J24" s="14">
        <v>1</v>
      </c>
      <c r="K24" s="25">
        <v>1</v>
      </c>
      <c r="L24" s="17"/>
      <c r="M24" s="21"/>
    </row>
    <row r="25" spans="1:13" s="16" customFormat="1" ht="15.75" customHeight="1">
      <c r="A25" s="11">
        <v>21</v>
      </c>
      <c r="B25" s="20" t="s">
        <v>44</v>
      </c>
      <c r="C25" s="20" t="s">
        <v>51</v>
      </c>
      <c r="D25" s="20" t="s">
        <v>67</v>
      </c>
      <c r="E25" s="20">
        <v>62</v>
      </c>
      <c r="F25" s="12">
        <f t="shared" si="0"/>
        <v>37.199999999999996</v>
      </c>
      <c r="G25" s="13">
        <v>79.2</v>
      </c>
      <c r="H25" s="13">
        <f t="shared" si="1"/>
        <v>31.680000000000003</v>
      </c>
      <c r="I25" s="13">
        <f t="shared" si="2"/>
        <v>68.88</v>
      </c>
      <c r="J25" s="14">
        <v>2</v>
      </c>
      <c r="K25" s="26"/>
      <c r="L25" s="15" t="s">
        <v>0</v>
      </c>
      <c r="M25" s="21"/>
    </row>
    <row r="26" spans="1:13" s="16" customFormat="1" ht="15.75" customHeight="1">
      <c r="A26" s="11">
        <v>22</v>
      </c>
      <c r="B26" s="20" t="s">
        <v>61</v>
      </c>
      <c r="C26" s="22" t="s">
        <v>62</v>
      </c>
      <c r="D26" s="20" t="s">
        <v>67</v>
      </c>
      <c r="E26" s="20">
        <v>68</v>
      </c>
      <c r="F26" s="12">
        <f t="shared" si="0"/>
        <v>40.8</v>
      </c>
      <c r="G26" s="13"/>
      <c r="H26" s="13">
        <f t="shared" si="1"/>
        <v>0</v>
      </c>
      <c r="I26" s="13">
        <f t="shared" si="2"/>
        <v>40.8</v>
      </c>
      <c r="J26" s="14"/>
      <c r="K26" s="27"/>
      <c r="L26" s="17" t="s">
        <v>54</v>
      </c>
      <c r="M26" s="21"/>
    </row>
    <row r="27" spans="1:13" s="16" customFormat="1" ht="15.75" customHeight="1">
      <c r="A27" s="11">
        <v>23</v>
      </c>
      <c r="B27" s="20" t="s">
        <v>46</v>
      </c>
      <c r="C27" s="20" t="s">
        <v>53</v>
      </c>
      <c r="D27" s="20" t="s">
        <v>68</v>
      </c>
      <c r="E27" s="20">
        <v>70</v>
      </c>
      <c r="F27" s="12">
        <f t="shared" si="0"/>
        <v>42</v>
      </c>
      <c r="G27" s="13">
        <v>80.2</v>
      </c>
      <c r="H27" s="13">
        <f t="shared" si="1"/>
        <v>32.080000000000005</v>
      </c>
      <c r="I27" s="13">
        <f t="shared" si="2"/>
        <v>74.08000000000001</v>
      </c>
      <c r="J27" s="14">
        <v>1</v>
      </c>
      <c r="K27" s="25">
        <v>1</v>
      </c>
      <c r="L27" s="15"/>
      <c r="M27" s="21"/>
    </row>
    <row r="28" spans="1:13" s="16" customFormat="1" ht="15.75" customHeight="1">
      <c r="A28" s="11">
        <v>24</v>
      </c>
      <c r="B28" s="20" t="s">
        <v>45</v>
      </c>
      <c r="C28" s="20" t="s">
        <v>52</v>
      </c>
      <c r="D28" s="20" t="s">
        <v>68</v>
      </c>
      <c r="E28" s="20">
        <v>70</v>
      </c>
      <c r="F28" s="12">
        <f t="shared" si="0"/>
        <v>42</v>
      </c>
      <c r="G28" s="13">
        <v>77.2</v>
      </c>
      <c r="H28" s="13">
        <f t="shared" si="1"/>
        <v>30.880000000000003</v>
      </c>
      <c r="I28" s="13">
        <f t="shared" si="2"/>
        <v>72.88</v>
      </c>
      <c r="J28" s="14">
        <v>2</v>
      </c>
      <c r="K28" s="27"/>
      <c r="L28" s="15"/>
      <c r="M28" s="21"/>
    </row>
  </sheetData>
  <sheetProtection/>
  <mergeCells count="10">
    <mergeCell ref="A2:L2"/>
    <mergeCell ref="A3:L3"/>
    <mergeCell ref="K24:K26"/>
    <mergeCell ref="K27:K28"/>
    <mergeCell ref="K5:K7"/>
    <mergeCell ref="K8:K9"/>
    <mergeCell ref="K10:K13"/>
    <mergeCell ref="K14:K16"/>
    <mergeCell ref="K17:K18"/>
    <mergeCell ref="K19:K23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微软中国</cp:lastModifiedBy>
  <cp:lastPrinted>2018-06-30T06:35:03Z</cp:lastPrinted>
  <dcterms:created xsi:type="dcterms:W3CDTF">2009-06-30T06:53:52Z</dcterms:created>
  <dcterms:modified xsi:type="dcterms:W3CDTF">2018-07-02T09:20:17Z</dcterms:modified>
  <cp:category/>
  <cp:version/>
  <cp:contentType/>
  <cp:contentStatus/>
</cp:coreProperties>
</file>