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<sst xmlns="http://schemas.openxmlformats.org/spreadsheetml/2006/main" count="99" uniqueCount="79">
  <si>
    <t>笔试成绩</t>
  </si>
  <si>
    <t>笔试折合成绩</t>
  </si>
  <si>
    <t>面试成绩</t>
  </si>
  <si>
    <t>面试折合成绩</t>
  </si>
  <si>
    <t>序号</t>
  </si>
  <si>
    <t>总成绩</t>
  </si>
  <si>
    <t>名次</t>
  </si>
  <si>
    <t>报考乡镇</t>
  </si>
  <si>
    <t>招考人数</t>
  </si>
  <si>
    <t>姓名</t>
  </si>
  <si>
    <t>准考证号</t>
  </si>
  <si>
    <t>备注</t>
  </si>
  <si>
    <t>刘洺含</t>
  </si>
  <si>
    <t>刘巧林</t>
  </si>
  <si>
    <t>邓扬琼</t>
  </si>
  <si>
    <t>袁媛</t>
  </si>
  <si>
    <t>曾侨建</t>
  </si>
  <si>
    <t>唐鑫</t>
  </si>
  <si>
    <t>刘昌铠</t>
  </si>
  <si>
    <t>张文聪</t>
  </si>
  <si>
    <t>鲁帆</t>
  </si>
  <si>
    <t>李娟</t>
  </si>
  <si>
    <t>王琳</t>
  </si>
  <si>
    <t>王露先</t>
  </si>
  <si>
    <t>王瑶</t>
  </si>
  <si>
    <t>黄且</t>
  </si>
  <si>
    <t>王圆圆</t>
  </si>
  <si>
    <t>张燚鑫</t>
  </si>
  <si>
    <t>周洲</t>
  </si>
  <si>
    <t>中江县回龙镇</t>
  </si>
  <si>
    <t>中江县回龙镇</t>
  </si>
  <si>
    <t>中江县积金镇</t>
  </si>
  <si>
    <t>中江县集凤镇</t>
  </si>
  <si>
    <t>中江县民主乡</t>
  </si>
  <si>
    <t>中江县石笋乡</t>
  </si>
  <si>
    <t>中江县太安镇</t>
  </si>
  <si>
    <t>中江县太平乡</t>
  </si>
  <si>
    <t>中江县万福镇</t>
  </si>
  <si>
    <t>中江县永安镇</t>
  </si>
  <si>
    <t>中江县永丰乡</t>
  </si>
  <si>
    <t>8051905010423</t>
  </si>
  <si>
    <t>8051905011112</t>
  </si>
  <si>
    <t>8051905012427</t>
  </si>
  <si>
    <t>8051905010201</t>
  </si>
  <si>
    <t>8051905013601</t>
  </si>
  <si>
    <t>8051905012818</t>
  </si>
  <si>
    <t>8051905013113</t>
  </si>
  <si>
    <t>8051905012610</t>
  </si>
  <si>
    <t>8051905010317</t>
  </si>
  <si>
    <t>8051905012008</t>
  </si>
  <si>
    <t>8051905012016</t>
  </si>
  <si>
    <t>8051905013302</t>
  </si>
  <si>
    <t>8051905012209</t>
  </si>
  <si>
    <t>8051905012220</t>
  </si>
  <si>
    <t>8051905014006</t>
  </si>
  <si>
    <r>
      <t>805190501</t>
    </r>
    <r>
      <rPr>
        <sz val="12"/>
        <rFont val="宋体"/>
        <family val="0"/>
      </rPr>
      <t>2729</t>
    </r>
  </si>
  <si>
    <t>8051905010825</t>
  </si>
  <si>
    <t>杨杨</t>
  </si>
  <si>
    <t>8051905014001</t>
  </si>
  <si>
    <t>缺考</t>
  </si>
  <si>
    <t>附件1：   中江县2018年高校毕业生“三支一扶”招募总成绩情况表</t>
  </si>
  <si>
    <t>罗婷</t>
  </si>
  <si>
    <t>未参加资格复审</t>
  </si>
  <si>
    <t>递补</t>
  </si>
  <si>
    <t>熊涛</t>
  </si>
  <si>
    <t>8051905011228</t>
  </si>
  <si>
    <t>赵琪</t>
  </si>
  <si>
    <t>8051905010321</t>
  </si>
  <si>
    <t>罗龙</t>
  </si>
  <si>
    <t>8051905010220</t>
  </si>
  <si>
    <t>石露</t>
  </si>
  <si>
    <t>放弃递补</t>
  </si>
  <si>
    <t>邓晓莉</t>
  </si>
  <si>
    <r>
      <t>8051905010</t>
    </r>
    <r>
      <rPr>
        <sz val="12"/>
        <rFont val="宋体"/>
        <family val="0"/>
      </rPr>
      <t>828</t>
    </r>
  </si>
  <si>
    <t>曾俊杰</t>
  </si>
  <si>
    <r>
      <t>805190501</t>
    </r>
    <r>
      <rPr>
        <sz val="12"/>
        <rFont val="宋体"/>
        <family val="0"/>
      </rPr>
      <t>3730</t>
    </r>
  </si>
  <si>
    <r>
      <t>805190501</t>
    </r>
    <r>
      <rPr>
        <sz val="12"/>
        <rFont val="宋体"/>
        <family val="0"/>
      </rPr>
      <t>3124</t>
    </r>
  </si>
  <si>
    <r>
      <t>805190501</t>
    </r>
    <r>
      <rPr>
        <sz val="12"/>
        <rFont val="宋体"/>
        <family val="0"/>
      </rPr>
      <t>2709</t>
    </r>
  </si>
  <si>
    <t>时间：2018年7月3日</t>
  </si>
</sst>
</file>

<file path=xl/styles.xml><?xml version="1.0" encoding="utf-8"?>
<styleSheet xmlns="http://schemas.openxmlformats.org/spreadsheetml/2006/main">
  <numFmts count="6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 &quot;￥&quot;* #,##0.00_ ;_ &quot;￥&quot;* \-#,##0.00_ ;_ &quot;￥&quot;* \-??_ ;_ @_ "/>
    <numFmt numFmtId="191" formatCode="_ &quot;￥&quot;* #,##0_ ;_ &quot;￥&quot;* \-#,##0_ ;_ &quot;￥&quot;* \-_ ;_ @_ "/>
    <numFmt numFmtId="192" formatCode="0.00_ 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0.000"/>
    <numFmt numFmtId="200" formatCode="0.0000"/>
    <numFmt numFmtId="201" formatCode="0_ "/>
    <numFmt numFmtId="202" formatCode="0.0_);[Red]\(0.0\)"/>
    <numFmt numFmtId="203" formatCode="&quot;是&quot;;&quot;是&quot;;&quot;否&quot;"/>
    <numFmt numFmtId="204" formatCode="&quot;真&quot;;&quot;真&quot;;&quot;假&quot;"/>
    <numFmt numFmtId="205" formatCode="&quot;开&quot;;&quot;开&quot;;&quot;关&quot;"/>
    <numFmt numFmtId="206" formatCode="0_);[Red]\(0\)"/>
    <numFmt numFmtId="207" formatCode="[$-F800]dddd\,\ mmmm\ dd\,\ yyyy"/>
    <numFmt numFmtId="208" formatCode="0.0_ "/>
    <numFmt numFmtId="209" formatCode="0.000_ "/>
    <numFmt numFmtId="210" formatCode="0.0000_ "/>
    <numFmt numFmtId="211" formatCode="0.00000_ "/>
    <numFmt numFmtId="212" formatCode="0.00000000_ "/>
    <numFmt numFmtId="213" formatCode="0.000000000_ "/>
    <numFmt numFmtId="214" formatCode="0.0000000000_ "/>
    <numFmt numFmtId="215" formatCode="0.0000000_ "/>
    <numFmt numFmtId="216" formatCode="0.000000_ "/>
    <numFmt numFmtId="217" formatCode="_ &quot;\&quot;* #,##0_ ;_ &quot;\&quot;* \-#,##0_ ;_ &quot;\&quot;* &quot;-&quot;_ ;_ @_ "/>
    <numFmt numFmtId="218" formatCode="_ &quot;\&quot;* #,##0.00_ ;_ &quot;\&quot;* \-#,##0.00_ ;_ &quot;\&quot;* &quot;-&quot;??_ ;_ @_ "/>
    <numFmt numFmtId="219" formatCode="0_);\(0\)"/>
    <numFmt numFmtId="220" formatCode="0.000000_);[Red]\(0.000000\)"/>
    <numFmt numFmtId="221" formatCode="0.00_);\(0.00\)"/>
    <numFmt numFmtId="222" formatCode="_(&quot;$&quot;* #,##0.0_);_(&quot;$&quot;* \(#,##0.0\);_(&quot;$&quot;* &quot;-&quot;??_);_(@_)"/>
    <numFmt numFmtId="223" formatCode="_(&quot;$&quot;* #,##0_);_(&quot;$&quot;* \(#,##0\);_(&quot;$&quot;* &quot;-&quot;??_);_(@_)"/>
    <numFmt numFmtId="224" formatCode="mm/dd/yy_)"/>
    <numFmt numFmtId="225" formatCode="mmm\ dd\,\ yy"/>
    <numFmt numFmtId="226" formatCode="0.00;[Red]0.00"/>
    <numFmt numFmtId="227" formatCode="000000"/>
    <numFmt numFmtId="228" formatCode="yyyy/m/d;@"/>
    <numFmt numFmtId="229" formatCode="yyyy&quot;年&quot;m&quot;月&quot;d&quot;日&quot;;@"/>
    <numFmt numFmtId="230" formatCode="[=0][$-FFFF]g\ ;General"/>
  </numFmts>
  <fonts count="33">
    <font>
      <sz val="12"/>
      <name val="宋体"/>
      <family val="0"/>
    </font>
    <font>
      <sz val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楷体"/>
      <family val="3"/>
    </font>
    <font>
      <sz val="14"/>
      <name val="楷体"/>
      <family val="3"/>
    </font>
    <font>
      <sz val="14"/>
      <name val="宋体"/>
      <family val="0"/>
    </font>
    <font>
      <sz val="14"/>
      <color indexed="10"/>
      <name val="宋体"/>
      <family val="0"/>
    </font>
    <font>
      <sz val="10"/>
      <name val="宋体"/>
      <family val="0"/>
    </font>
    <font>
      <sz val="14"/>
      <name val="华文楷体"/>
      <family val="0"/>
    </font>
    <font>
      <sz val="14"/>
      <color indexed="10"/>
      <name val="华文楷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9" borderId="5" applyNumberFormat="0" applyAlignment="0" applyProtection="0"/>
    <xf numFmtId="0" fontId="26" fillId="14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10" borderId="0" applyNumberFormat="0" applyBorder="0" applyAlignment="0" applyProtection="0"/>
    <xf numFmtId="0" fontId="31" fillId="9" borderId="8" applyNumberFormat="0" applyAlignment="0" applyProtection="0"/>
    <xf numFmtId="0" fontId="32" fillId="3" borderId="5" applyNumberFormat="0" applyAlignment="0" applyProtection="0"/>
    <xf numFmtId="0" fontId="8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1" fillId="4" borderId="0" xfId="0" applyFont="1" applyFill="1" applyAlignment="1">
      <alignment horizontal="center" vertical="center"/>
    </xf>
    <xf numFmtId="0" fontId="11" fillId="4" borderId="0" xfId="0" applyNumberFormat="1" applyFont="1" applyFill="1" applyAlignment="1" applyProtection="1">
      <alignment horizontal="center" vertical="center"/>
      <protection locked="0"/>
    </xf>
    <xf numFmtId="185" fontId="11" fillId="4" borderId="0" xfId="0" applyNumberFormat="1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1" fontId="14" fillId="4" borderId="10" xfId="0" applyNumberFormat="1" applyFont="1" applyFill="1" applyBorder="1" applyAlignment="1">
      <alignment horizontal="center" vertical="center" wrapText="1"/>
    </xf>
    <xf numFmtId="185" fontId="14" fillId="4" borderId="10" xfId="0" applyNumberFormat="1" applyFont="1" applyFill="1" applyBorder="1" applyAlignment="1">
      <alignment horizontal="center" vertical="center" wrapText="1"/>
    </xf>
    <xf numFmtId="0" fontId="14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10" xfId="0" applyFont="1" applyFill="1" applyBorder="1" applyAlignment="1">
      <alignment horizontal="center" vertical="center" wrapText="1"/>
    </xf>
    <xf numFmtId="1" fontId="14" fillId="4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5" fillId="4" borderId="10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left" vertical="center"/>
    </xf>
    <xf numFmtId="0" fontId="11" fillId="4" borderId="14" xfId="0" applyNumberFormat="1" applyFont="1" applyFill="1" applyBorder="1" applyAlignment="1" applyProtection="1">
      <alignment horizontal="left" vertical="center"/>
      <protection locked="0"/>
    </xf>
    <xf numFmtId="0" fontId="9" fillId="4" borderId="0" xfId="0" applyFont="1" applyFill="1" applyBorder="1" applyAlignment="1">
      <alignment horizontal="left" vertical="center"/>
    </xf>
    <xf numFmtId="0" fontId="14" fillId="4" borderId="10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right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3">
      <selection activeCell="K28" sqref="K28"/>
    </sheetView>
  </sheetViews>
  <sheetFormatPr defaultColWidth="9.00390625" defaultRowHeight="14.25"/>
  <cols>
    <col min="1" max="1" width="4.75390625" style="1" customWidth="1"/>
    <col min="2" max="2" width="10.125" style="1" customWidth="1"/>
    <col min="3" max="3" width="15.625" style="1" customWidth="1"/>
    <col min="4" max="4" width="15.25390625" style="1" customWidth="1"/>
    <col min="5" max="5" width="7.125" style="1" customWidth="1"/>
    <col min="6" max="7" width="8.625" style="3" customWidth="1"/>
    <col min="8" max="8" width="9.375" style="3" customWidth="1"/>
    <col min="9" max="9" width="8.75390625" style="3" customWidth="1"/>
    <col min="10" max="10" width="7.375" style="2" customWidth="1"/>
    <col min="11" max="11" width="6.50390625" style="1" customWidth="1"/>
    <col min="12" max="12" width="17.875" style="1" customWidth="1"/>
    <col min="13" max="16384" width="9.00390625" style="1" customWidth="1"/>
  </cols>
  <sheetData>
    <row r="1" spans="1:12" ht="28.5" customHeight="1">
      <c r="A1" s="28" t="s">
        <v>60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1" customHeight="1">
      <c r="A2" s="30" t="s">
        <v>78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38.25" customHeight="1">
      <c r="A3" s="6" t="s">
        <v>4</v>
      </c>
      <c r="B3" s="6" t="s">
        <v>9</v>
      </c>
      <c r="C3" s="6" t="s">
        <v>10</v>
      </c>
      <c r="D3" s="6" t="s">
        <v>7</v>
      </c>
      <c r="E3" s="6" t="s">
        <v>0</v>
      </c>
      <c r="F3" s="7" t="s">
        <v>1</v>
      </c>
      <c r="G3" s="7" t="s">
        <v>2</v>
      </c>
      <c r="H3" s="7" t="s">
        <v>3</v>
      </c>
      <c r="I3" s="7" t="s">
        <v>5</v>
      </c>
      <c r="J3" s="8" t="s">
        <v>6</v>
      </c>
      <c r="K3" s="9" t="s">
        <v>8</v>
      </c>
      <c r="L3" s="9" t="s">
        <v>11</v>
      </c>
    </row>
    <row r="4" spans="1:12" ht="18.75" customHeight="1">
      <c r="A4" s="10">
        <v>1</v>
      </c>
      <c r="B4" s="15" t="s">
        <v>13</v>
      </c>
      <c r="C4" s="16" t="s">
        <v>41</v>
      </c>
      <c r="D4" s="15" t="s">
        <v>30</v>
      </c>
      <c r="E4" s="11">
        <v>70</v>
      </c>
      <c r="F4" s="11">
        <f aca="true" t="shared" si="0" ref="F4:F28">E4*0.6</f>
        <v>42</v>
      </c>
      <c r="G4" s="11">
        <v>82.42</v>
      </c>
      <c r="H4" s="11">
        <f aca="true" t="shared" si="1" ref="H4:H28">G4*0.4</f>
        <v>32.968</v>
      </c>
      <c r="I4" s="11">
        <f aca="true" t="shared" si="2" ref="I4:I28">F4+H4</f>
        <v>74.968</v>
      </c>
      <c r="J4" s="11">
        <v>1</v>
      </c>
      <c r="K4" s="29">
        <v>1</v>
      </c>
      <c r="L4" s="14"/>
    </row>
    <row r="5" spans="1:12" ht="18.75" customHeight="1">
      <c r="A5" s="10">
        <v>2</v>
      </c>
      <c r="B5" s="15" t="s">
        <v>12</v>
      </c>
      <c r="C5" s="16" t="s">
        <v>40</v>
      </c>
      <c r="D5" s="15" t="s">
        <v>29</v>
      </c>
      <c r="E5" s="11">
        <v>71</v>
      </c>
      <c r="F5" s="11">
        <f>E5*0.6</f>
        <v>42.6</v>
      </c>
      <c r="G5" s="11">
        <v>79.34</v>
      </c>
      <c r="H5" s="11">
        <f>G5*0.4</f>
        <v>31.736000000000004</v>
      </c>
      <c r="I5" s="11">
        <f>F5+H5</f>
        <v>74.33600000000001</v>
      </c>
      <c r="J5" s="11">
        <v>2</v>
      </c>
      <c r="K5" s="29"/>
      <c r="L5" s="14"/>
    </row>
    <row r="6" spans="1:12" ht="18.75" customHeight="1">
      <c r="A6" s="10">
        <v>3</v>
      </c>
      <c r="B6" s="15" t="s">
        <v>15</v>
      </c>
      <c r="C6" s="16" t="s">
        <v>56</v>
      </c>
      <c r="D6" s="15" t="s">
        <v>31</v>
      </c>
      <c r="E6" s="11">
        <v>51</v>
      </c>
      <c r="F6" s="11">
        <f t="shared" si="0"/>
        <v>30.599999999999998</v>
      </c>
      <c r="G6" s="11">
        <v>79.24</v>
      </c>
      <c r="H6" s="11">
        <f t="shared" si="1"/>
        <v>31.695999999999998</v>
      </c>
      <c r="I6" s="11">
        <f t="shared" si="2"/>
        <v>62.29599999999999</v>
      </c>
      <c r="J6" s="11">
        <v>1</v>
      </c>
      <c r="K6" s="23">
        <v>1</v>
      </c>
      <c r="L6" s="13" t="s">
        <v>63</v>
      </c>
    </row>
    <row r="7" spans="1:12" ht="18.75" customHeight="1">
      <c r="A7" s="10">
        <v>4</v>
      </c>
      <c r="B7" s="15" t="s">
        <v>14</v>
      </c>
      <c r="C7" s="16" t="s">
        <v>42</v>
      </c>
      <c r="D7" s="15" t="s">
        <v>31</v>
      </c>
      <c r="E7" s="11">
        <v>52</v>
      </c>
      <c r="F7" s="11">
        <f>E7*0.6</f>
        <v>31.2</v>
      </c>
      <c r="G7" s="11">
        <v>70.98</v>
      </c>
      <c r="H7" s="11">
        <f>G7*0.4</f>
        <v>28.392000000000003</v>
      </c>
      <c r="I7" s="11">
        <f>F7+H7</f>
        <v>59.592</v>
      </c>
      <c r="J7" s="11">
        <v>2</v>
      </c>
      <c r="K7" s="24"/>
      <c r="L7" s="13"/>
    </row>
    <row r="8" spans="1:12" ht="18.75" customHeight="1">
      <c r="A8" s="10">
        <v>5</v>
      </c>
      <c r="B8" s="18" t="s">
        <v>61</v>
      </c>
      <c r="C8" s="22" t="s">
        <v>76</v>
      </c>
      <c r="D8" s="15" t="s">
        <v>31</v>
      </c>
      <c r="E8" s="11">
        <v>55</v>
      </c>
      <c r="F8" s="11">
        <f>E8*0.6</f>
        <v>33</v>
      </c>
      <c r="G8" s="11"/>
      <c r="H8" s="11"/>
      <c r="I8" s="11"/>
      <c r="J8" s="11"/>
      <c r="K8" s="24"/>
      <c r="L8" s="13" t="s">
        <v>62</v>
      </c>
    </row>
    <row r="9" spans="1:12" ht="18.75" customHeight="1">
      <c r="A9" s="10">
        <v>6</v>
      </c>
      <c r="B9" s="19" t="s">
        <v>70</v>
      </c>
      <c r="C9" s="22" t="s">
        <v>77</v>
      </c>
      <c r="D9" s="15" t="s">
        <v>31</v>
      </c>
      <c r="E9" s="11">
        <v>51</v>
      </c>
      <c r="F9" s="11">
        <f>E9*0.6</f>
        <v>30.599999999999998</v>
      </c>
      <c r="G9" s="11"/>
      <c r="H9" s="11"/>
      <c r="I9" s="11"/>
      <c r="J9" s="11"/>
      <c r="K9" s="25"/>
      <c r="L9" s="20" t="s">
        <v>71</v>
      </c>
    </row>
    <row r="10" spans="1:12" ht="18.75" customHeight="1">
      <c r="A10" s="10">
        <v>7</v>
      </c>
      <c r="B10" s="15" t="s">
        <v>16</v>
      </c>
      <c r="C10" s="16" t="s">
        <v>43</v>
      </c>
      <c r="D10" s="15" t="s">
        <v>32</v>
      </c>
      <c r="E10" s="11">
        <v>55</v>
      </c>
      <c r="F10" s="11">
        <f t="shared" si="0"/>
        <v>33</v>
      </c>
      <c r="G10" s="11">
        <v>78.38</v>
      </c>
      <c r="H10" s="11">
        <f t="shared" si="1"/>
        <v>31.352</v>
      </c>
      <c r="I10" s="11">
        <f t="shared" si="2"/>
        <v>64.352</v>
      </c>
      <c r="J10" s="11">
        <v>1</v>
      </c>
      <c r="K10" s="23">
        <v>1</v>
      </c>
      <c r="L10" s="13"/>
    </row>
    <row r="11" spans="1:12" ht="18.75" customHeight="1">
      <c r="A11" s="10">
        <v>8</v>
      </c>
      <c r="B11" s="15" t="s">
        <v>64</v>
      </c>
      <c r="C11" s="22" t="s">
        <v>65</v>
      </c>
      <c r="D11" s="15" t="s">
        <v>32</v>
      </c>
      <c r="E11" s="11">
        <v>50</v>
      </c>
      <c r="F11" s="11">
        <f t="shared" si="0"/>
        <v>30</v>
      </c>
      <c r="G11" s="11"/>
      <c r="H11" s="11"/>
      <c r="I11" s="11"/>
      <c r="J11" s="11"/>
      <c r="K11" s="24"/>
      <c r="L11" s="13" t="s">
        <v>62</v>
      </c>
    </row>
    <row r="12" spans="1:12" ht="18.75" customHeight="1">
      <c r="A12" s="10">
        <v>9</v>
      </c>
      <c r="B12" s="21" t="s">
        <v>74</v>
      </c>
      <c r="C12" s="22" t="s">
        <v>75</v>
      </c>
      <c r="D12" s="15" t="s">
        <v>32</v>
      </c>
      <c r="E12" s="11">
        <v>49</v>
      </c>
      <c r="F12" s="11">
        <f t="shared" si="0"/>
        <v>29.4</v>
      </c>
      <c r="G12" s="11"/>
      <c r="H12" s="11"/>
      <c r="I12" s="11"/>
      <c r="J12" s="11"/>
      <c r="K12" s="25"/>
      <c r="L12" s="20" t="s">
        <v>71</v>
      </c>
    </row>
    <row r="13" spans="1:12" s="4" customFormat="1" ht="18.75" customHeight="1">
      <c r="A13" s="10">
        <v>10</v>
      </c>
      <c r="B13" s="15" t="s">
        <v>17</v>
      </c>
      <c r="C13" s="16" t="s">
        <v>44</v>
      </c>
      <c r="D13" s="15" t="s">
        <v>33</v>
      </c>
      <c r="E13" s="11">
        <v>61</v>
      </c>
      <c r="F13" s="11">
        <f t="shared" si="0"/>
        <v>36.6</v>
      </c>
      <c r="G13" s="11">
        <v>80.74</v>
      </c>
      <c r="H13" s="11">
        <f t="shared" si="1"/>
        <v>32.296</v>
      </c>
      <c r="I13" s="11">
        <f t="shared" si="2"/>
        <v>68.896</v>
      </c>
      <c r="J13" s="11">
        <v>1</v>
      </c>
      <c r="K13" s="23">
        <v>1</v>
      </c>
      <c r="L13" s="12"/>
    </row>
    <row r="14" spans="1:12" s="4" customFormat="1" ht="18.75" customHeight="1">
      <c r="A14" s="10">
        <v>11</v>
      </c>
      <c r="B14" s="15" t="s">
        <v>18</v>
      </c>
      <c r="C14" s="16" t="s">
        <v>45</v>
      </c>
      <c r="D14" s="15" t="s">
        <v>33</v>
      </c>
      <c r="E14" s="11">
        <v>60</v>
      </c>
      <c r="F14" s="11">
        <f t="shared" si="0"/>
        <v>36</v>
      </c>
      <c r="G14" s="11">
        <v>81.08</v>
      </c>
      <c r="H14" s="11">
        <f t="shared" si="1"/>
        <v>32.432</v>
      </c>
      <c r="I14" s="11">
        <f t="shared" si="2"/>
        <v>68.432</v>
      </c>
      <c r="J14" s="11">
        <v>2</v>
      </c>
      <c r="K14" s="25"/>
      <c r="L14" s="12"/>
    </row>
    <row r="15" spans="1:12" ht="18.75" customHeight="1">
      <c r="A15" s="10">
        <v>12</v>
      </c>
      <c r="B15" s="15" t="s">
        <v>19</v>
      </c>
      <c r="C15" s="16" t="s">
        <v>46</v>
      </c>
      <c r="D15" s="15" t="s">
        <v>34</v>
      </c>
      <c r="E15" s="11">
        <v>62</v>
      </c>
      <c r="F15" s="11">
        <f t="shared" si="0"/>
        <v>37.199999999999996</v>
      </c>
      <c r="G15" s="11">
        <v>80.08</v>
      </c>
      <c r="H15" s="11">
        <f t="shared" si="1"/>
        <v>32.032000000000004</v>
      </c>
      <c r="I15" s="11">
        <f t="shared" si="2"/>
        <v>69.232</v>
      </c>
      <c r="J15" s="11">
        <v>1</v>
      </c>
      <c r="K15" s="23">
        <v>1</v>
      </c>
      <c r="L15" s="13"/>
    </row>
    <row r="16" spans="1:12" s="4" customFormat="1" ht="18.75" customHeight="1">
      <c r="A16" s="10">
        <v>13</v>
      </c>
      <c r="B16" s="15" t="s">
        <v>20</v>
      </c>
      <c r="C16" s="16" t="s">
        <v>47</v>
      </c>
      <c r="D16" s="15" t="s">
        <v>34</v>
      </c>
      <c r="E16" s="11">
        <v>60</v>
      </c>
      <c r="F16" s="11">
        <f t="shared" si="0"/>
        <v>36</v>
      </c>
      <c r="G16" s="11">
        <v>82</v>
      </c>
      <c r="H16" s="11">
        <f t="shared" si="1"/>
        <v>32.800000000000004</v>
      </c>
      <c r="I16" s="11">
        <f t="shared" si="2"/>
        <v>68.80000000000001</v>
      </c>
      <c r="J16" s="11">
        <v>2</v>
      </c>
      <c r="K16" s="25"/>
      <c r="L16" s="12"/>
    </row>
    <row r="17" spans="1:12" s="4" customFormat="1" ht="18.75" customHeight="1">
      <c r="A17" s="10">
        <v>14</v>
      </c>
      <c r="B17" s="15" t="s">
        <v>21</v>
      </c>
      <c r="C17" s="16" t="s">
        <v>48</v>
      </c>
      <c r="D17" s="15" t="s">
        <v>35</v>
      </c>
      <c r="E17" s="11">
        <v>54</v>
      </c>
      <c r="F17" s="11">
        <f t="shared" si="0"/>
        <v>32.4</v>
      </c>
      <c r="G17" s="11">
        <v>77.34</v>
      </c>
      <c r="H17" s="11">
        <f t="shared" si="1"/>
        <v>30.936000000000003</v>
      </c>
      <c r="I17" s="11">
        <f t="shared" si="2"/>
        <v>63.336</v>
      </c>
      <c r="J17" s="11">
        <v>1</v>
      </c>
      <c r="K17" s="23">
        <v>1</v>
      </c>
      <c r="L17" s="13"/>
    </row>
    <row r="18" spans="1:12" s="4" customFormat="1" ht="18.75" customHeight="1">
      <c r="A18" s="10">
        <v>15</v>
      </c>
      <c r="B18" s="15" t="s">
        <v>66</v>
      </c>
      <c r="C18" s="16" t="s">
        <v>67</v>
      </c>
      <c r="D18" s="15" t="s">
        <v>35</v>
      </c>
      <c r="E18" s="11">
        <v>66</v>
      </c>
      <c r="F18" s="11">
        <f t="shared" si="0"/>
        <v>39.6</v>
      </c>
      <c r="G18" s="11"/>
      <c r="H18" s="11"/>
      <c r="I18" s="11"/>
      <c r="J18" s="11"/>
      <c r="K18" s="24"/>
      <c r="L18" s="13" t="s">
        <v>62</v>
      </c>
    </row>
    <row r="19" spans="1:12" s="4" customFormat="1" ht="18.75" customHeight="1">
      <c r="A19" s="10">
        <v>16</v>
      </c>
      <c r="B19" s="21" t="s">
        <v>72</v>
      </c>
      <c r="C19" s="22" t="s">
        <v>73</v>
      </c>
      <c r="D19" s="15" t="s">
        <v>35</v>
      </c>
      <c r="E19" s="11">
        <v>45</v>
      </c>
      <c r="F19" s="11">
        <f t="shared" si="0"/>
        <v>27</v>
      </c>
      <c r="G19" s="11"/>
      <c r="H19" s="11"/>
      <c r="I19" s="11"/>
      <c r="J19" s="11"/>
      <c r="K19" s="25"/>
      <c r="L19" s="20" t="s">
        <v>71</v>
      </c>
    </row>
    <row r="20" spans="1:12" s="4" customFormat="1" ht="18.75" customHeight="1">
      <c r="A20" s="10">
        <v>17</v>
      </c>
      <c r="B20" s="15" t="s">
        <v>22</v>
      </c>
      <c r="C20" s="16" t="s">
        <v>49</v>
      </c>
      <c r="D20" s="15" t="s">
        <v>36</v>
      </c>
      <c r="E20" s="11">
        <v>59</v>
      </c>
      <c r="F20" s="11">
        <f t="shared" si="0"/>
        <v>35.4</v>
      </c>
      <c r="G20" s="11">
        <v>80.34</v>
      </c>
      <c r="H20" s="11">
        <f t="shared" si="1"/>
        <v>32.136</v>
      </c>
      <c r="I20" s="11">
        <f t="shared" si="2"/>
        <v>67.536</v>
      </c>
      <c r="J20" s="11">
        <v>1</v>
      </c>
      <c r="K20" s="23">
        <v>1</v>
      </c>
      <c r="L20" s="13"/>
    </row>
    <row r="21" spans="1:12" ht="18.75" customHeight="1">
      <c r="A21" s="10">
        <v>18</v>
      </c>
      <c r="B21" s="15" t="s">
        <v>23</v>
      </c>
      <c r="C21" s="16" t="s">
        <v>50</v>
      </c>
      <c r="D21" s="15" t="s">
        <v>36</v>
      </c>
      <c r="E21" s="11">
        <v>55</v>
      </c>
      <c r="F21" s="11">
        <f t="shared" si="0"/>
        <v>33</v>
      </c>
      <c r="G21" s="11">
        <v>77.88</v>
      </c>
      <c r="H21" s="11">
        <f t="shared" si="1"/>
        <v>31.152</v>
      </c>
      <c r="I21" s="11">
        <f t="shared" si="2"/>
        <v>64.152</v>
      </c>
      <c r="J21" s="11">
        <v>2</v>
      </c>
      <c r="K21" s="24"/>
      <c r="L21" s="13"/>
    </row>
    <row r="22" spans="1:12" s="4" customFormat="1" ht="18.75" customHeight="1">
      <c r="A22" s="10">
        <v>19</v>
      </c>
      <c r="B22" s="15" t="s">
        <v>24</v>
      </c>
      <c r="C22" s="16" t="s">
        <v>51</v>
      </c>
      <c r="D22" s="15" t="s">
        <v>36</v>
      </c>
      <c r="E22" s="11">
        <v>55</v>
      </c>
      <c r="F22" s="11">
        <f t="shared" si="0"/>
        <v>33</v>
      </c>
      <c r="G22" s="11">
        <v>77.78</v>
      </c>
      <c r="H22" s="11">
        <f t="shared" si="1"/>
        <v>31.112000000000002</v>
      </c>
      <c r="I22" s="11">
        <f t="shared" si="2"/>
        <v>64.112</v>
      </c>
      <c r="J22" s="11">
        <v>3</v>
      </c>
      <c r="K22" s="25"/>
      <c r="L22" s="13"/>
    </row>
    <row r="23" spans="1:12" s="4" customFormat="1" ht="18.75" customHeight="1">
      <c r="A23" s="10">
        <v>20</v>
      </c>
      <c r="B23" s="15" t="s">
        <v>25</v>
      </c>
      <c r="C23" s="17" t="s">
        <v>55</v>
      </c>
      <c r="D23" s="15" t="s">
        <v>37</v>
      </c>
      <c r="E23" s="11">
        <v>56</v>
      </c>
      <c r="F23" s="11">
        <f t="shared" si="0"/>
        <v>33.6</v>
      </c>
      <c r="G23" s="11">
        <v>79.98</v>
      </c>
      <c r="H23" s="11">
        <f t="shared" si="1"/>
        <v>31.992000000000004</v>
      </c>
      <c r="I23" s="11">
        <f t="shared" si="2"/>
        <v>65.59200000000001</v>
      </c>
      <c r="J23" s="11">
        <v>1</v>
      </c>
      <c r="K23" s="23">
        <v>1</v>
      </c>
      <c r="L23" s="13" t="s">
        <v>63</v>
      </c>
    </row>
    <row r="24" spans="1:12" s="4" customFormat="1" ht="18.75" customHeight="1">
      <c r="A24" s="10">
        <v>21</v>
      </c>
      <c r="B24" s="15" t="s">
        <v>57</v>
      </c>
      <c r="C24" s="16" t="s">
        <v>58</v>
      </c>
      <c r="D24" s="15" t="s">
        <v>37</v>
      </c>
      <c r="E24" s="11">
        <v>62</v>
      </c>
      <c r="F24" s="11">
        <f t="shared" si="0"/>
        <v>37.199999999999996</v>
      </c>
      <c r="G24" s="11" t="s">
        <v>59</v>
      </c>
      <c r="H24" s="11"/>
      <c r="I24" s="11"/>
      <c r="J24" s="11"/>
      <c r="K24" s="24"/>
      <c r="L24" s="13"/>
    </row>
    <row r="25" spans="1:12" s="4" customFormat="1" ht="18.75" customHeight="1">
      <c r="A25" s="10">
        <v>22</v>
      </c>
      <c r="B25" s="15" t="s">
        <v>68</v>
      </c>
      <c r="C25" s="16" t="s">
        <v>69</v>
      </c>
      <c r="D25" s="15" t="s">
        <v>37</v>
      </c>
      <c r="E25" s="11">
        <v>57</v>
      </c>
      <c r="F25" s="11">
        <f t="shared" si="0"/>
        <v>34.199999999999996</v>
      </c>
      <c r="G25" s="11"/>
      <c r="H25" s="11"/>
      <c r="I25" s="11"/>
      <c r="J25" s="11"/>
      <c r="K25" s="25"/>
      <c r="L25" s="13" t="s">
        <v>62</v>
      </c>
    </row>
    <row r="26" spans="1:12" s="4" customFormat="1" ht="18.75" customHeight="1">
      <c r="A26" s="10">
        <v>23</v>
      </c>
      <c r="B26" s="15" t="s">
        <v>26</v>
      </c>
      <c r="C26" s="16" t="s">
        <v>52</v>
      </c>
      <c r="D26" s="15" t="s">
        <v>38</v>
      </c>
      <c r="E26" s="11">
        <v>63</v>
      </c>
      <c r="F26" s="11">
        <f t="shared" si="0"/>
        <v>37.8</v>
      </c>
      <c r="G26" s="11">
        <v>80.96</v>
      </c>
      <c r="H26" s="11">
        <f t="shared" si="1"/>
        <v>32.384</v>
      </c>
      <c r="I26" s="11">
        <f t="shared" si="2"/>
        <v>70.184</v>
      </c>
      <c r="J26" s="11">
        <v>1</v>
      </c>
      <c r="K26" s="23">
        <v>1</v>
      </c>
      <c r="L26" s="13"/>
    </row>
    <row r="27" spans="1:12" s="4" customFormat="1" ht="18.75" customHeight="1">
      <c r="A27" s="10">
        <v>24</v>
      </c>
      <c r="B27" s="15" t="s">
        <v>27</v>
      </c>
      <c r="C27" s="16" t="s">
        <v>53</v>
      </c>
      <c r="D27" s="15" t="s">
        <v>38</v>
      </c>
      <c r="E27" s="11">
        <v>61</v>
      </c>
      <c r="F27" s="11">
        <f t="shared" si="0"/>
        <v>36.6</v>
      </c>
      <c r="G27" s="11">
        <v>76.28</v>
      </c>
      <c r="H27" s="11">
        <f t="shared" si="1"/>
        <v>30.512</v>
      </c>
      <c r="I27" s="11">
        <f t="shared" si="2"/>
        <v>67.112</v>
      </c>
      <c r="J27" s="11">
        <v>2</v>
      </c>
      <c r="K27" s="25"/>
      <c r="L27" s="13"/>
    </row>
    <row r="28" spans="1:13" ht="18.75" customHeight="1">
      <c r="A28" s="10">
        <v>25</v>
      </c>
      <c r="B28" s="15" t="s">
        <v>28</v>
      </c>
      <c r="C28" s="16" t="s">
        <v>54</v>
      </c>
      <c r="D28" s="15" t="s">
        <v>39</v>
      </c>
      <c r="E28" s="11">
        <v>59</v>
      </c>
      <c r="F28" s="11">
        <f t="shared" si="0"/>
        <v>35.4</v>
      </c>
      <c r="G28" s="11">
        <v>78.82</v>
      </c>
      <c r="H28" s="11">
        <f t="shared" si="1"/>
        <v>31.528</v>
      </c>
      <c r="I28" s="11">
        <f t="shared" si="2"/>
        <v>66.928</v>
      </c>
      <c r="J28" s="11">
        <v>1</v>
      </c>
      <c r="K28" s="13">
        <v>1</v>
      </c>
      <c r="L28" s="13"/>
      <c r="M28" s="5"/>
    </row>
    <row r="29" spans="1:12" ht="18.75" customHeight="1">
      <c r="A29" s="26"/>
      <c r="B29" s="26"/>
      <c r="C29" s="26"/>
      <c r="D29" s="26"/>
      <c r="E29" s="26"/>
      <c r="F29" s="26"/>
      <c r="G29" s="26"/>
      <c r="J29" s="27"/>
      <c r="K29" s="27"/>
      <c r="L29" s="27"/>
    </row>
  </sheetData>
  <sheetProtection/>
  <mergeCells count="14">
    <mergeCell ref="A1:L1"/>
    <mergeCell ref="K4:K5"/>
    <mergeCell ref="A2:L2"/>
    <mergeCell ref="K13:K14"/>
    <mergeCell ref="K6:K9"/>
    <mergeCell ref="K26:K27"/>
    <mergeCell ref="A29:C29"/>
    <mergeCell ref="D29:G29"/>
    <mergeCell ref="J29:L29"/>
    <mergeCell ref="K17:K19"/>
    <mergeCell ref="K10:K12"/>
    <mergeCell ref="K23:K25"/>
    <mergeCell ref="K20:K22"/>
    <mergeCell ref="K15:K1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微软中国</cp:lastModifiedBy>
  <cp:lastPrinted>2018-07-02T09:00:16Z</cp:lastPrinted>
  <dcterms:created xsi:type="dcterms:W3CDTF">2009-06-30T06:53:52Z</dcterms:created>
  <dcterms:modified xsi:type="dcterms:W3CDTF">2018-07-02T09:09:16Z</dcterms:modified>
  <cp:category/>
  <cp:version/>
  <cp:contentType/>
  <cp:contentStatus/>
</cp:coreProperties>
</file>