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<sst xmlns="http://schemas.openxmlformats.org/spreadsheetml/2006/main" count="24" uniqueCount="22">
  <si>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岗位名称</t>
  </si>
  <si>
    <t>计划数</t>
  </si>
  <si>
    <t>姓 名</t>
  </si>
  <si>
    <t>准考证号</t>
  </si>
  <si>
    <t>笔试成绩</t>
  </si>
  <si>
    <t>排名</t>
  </si>
  <si>
    <t>郴州市委党校</t>
  </si>
  <si>
    <t>原始
成绩</t>
  </si>
  <si>
    <t>备注：笔试成绩、面试成绩、综合成绩均按四舍五入保留小数点后两位数。</t>
  </si>
  <si>
    <t>招聘
单位</t>
  </si>
  <si>
    <t>试教成绩</t>
  </si>
  <si>
    <t>综合
成绩</t>
  </si>
  <si>
    <t>折合
50％</t>
  </si>
  <si>
    <t>折合
35％</t>
  </si>
  <si>
    <t>折合
15％</t>
  </si>
  <si>
    <t>教师(一)</t>
  </si>
  <si>
    <t>李海兰</t>
  </si>
  <si>
    <t>02000105705</t>
  </si>
  <si>
    <t>王文华</t>
  </si>
  <si>
    <t>02000105708</t>
  </si>
  <si>
    <t>结构化面谈
成绩</t>
  </si>
  <si>
    <t>2018年中共郴州市委党校公开招聘教师综合成绩公布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</si>
</sst>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1" fillId="31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177" fontId="0" fillId="0" borderId="0" xfId="0" applyNumberFormat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46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11" xfId="34"/>
    <cellStyle name="百分比 14" xfId="35"/>
    <cellStyle name="百分比 17" xfId="36"/>
    <cellStyle name="百分比 23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1" xfId="44"/>
    <cellStyle name="常规 14" xfId="45"/>
    <cellStyle name="常规 2" xfId="46"/>
    <cellStyle name="常规 20" xfId="47"/>
    <cellStyle name="常规 7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O8" sqref="O8"/>
    </sheetView>
  </sheetViews>
  <sheetFormatPr defaultColWidth="8.7109375" defaultRowHeight="15"/>
  <cols>
    <col min="1" max="1" width="6.140625" style="6" customWidth="1"/>
    <col min="2" max="2" width="5.28125" style="6" customWidth="1"/>
    <col min="3" max="3" width="3.57421875" style="6" customWidth="1"/>
    <col min="4" max="4" width="8.7109375" style="6" customWidth="1"/>
    <col min="5" max="5" width="13.140625" style="6" customWidth="1"/>
    <col min="6" max="9" width="6.421875" style="12" customWidth="1"/>
    <col min="10" max="11" width="6.421875" style="1" customWidth="1"/>
    <col min="12" max="13" width="6.421875" style="6" customWidth="1"/>
    <col min="14" max="16384" width="8.7109375" style="6" customWidth="1"/>
  </cols>
  <sheetData>
    <row r="1" spans="1:13" ht="39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1.5" customHeight="1">
      <c r="A2" s="17" t="s">
        <v>9</v>
      </c>
      <c r="B2" s="17" t="s">
        <v>0</v>
      </c>
      <c r="C2" s="17" t="s">
        <v>1</v>
      </c>
      <c r="D2" s="17" t="s">
        <v>2</v>
      </c>
      <c r="E2" s="17" t="s">
        <v>3</v>
      </c>
      <c r="F2" s="13" t="s">
        <v>4</v>
      </c>
      <c r="G2" s="14"/>
      <c r="H2" s="13" t="s">
        <v>10</v>
      </c>
      <c r="I2" s="14"/>
      <c r="J2" s="13" t="s">
        <v>20</v>
      </c>
      <c r="K2" s="14"/>
      <c r="L2" s="17" t="s">
        <v>11</v>
      </c>
      <c r="M2" s="17" t="s">
        <v>5</v>
      </c>
    </row>
    <row r="3" spans="1:13" ht="40.5" customHeight="1">
      <c r="A3" s="18"/>
      <c r="B3" s="18"/>
      <c r="C3" s="18"/>
      <c r="D3" s="18"/>
      <c r="E3" s="18"/>
      <c r="F3" s="2" t="s">
        <v>7</v>
      </c>
      <c r="G3" s="3" t="s">
        <v>12</v>
      </c>
      <c r="H3" s="4" t="s">
        <v>7</v>
      </c>
      <c r="I3" s="4" t="s">
        <v>13</v>
      </c>
      <c r="J3" s="4" t="s">
        <v>7</v>
      </c>
      <c r="K3" s="4" t="s">
        <v>14</v>
      </c>
      <c r="L3" s="18"/>
      <c r="M3" s="18"/>
    </row>
    <row r="4" spans="1:13" ht="47.25" customHeight="1">
      <c r="A4" s="15" t="s">
        <v>6</v>
      </c>
      <c r="B4" s="15" t="s">
        <v>15</v>
      </c>
      <c r="C4" s="15">
        <v>2</v>
      </c>
      <c r="D4" s="7" t="s">
        <v>16</v>
      </c>
      <c r="E4" s="8" t="s">
        <v>17</v>
      </c>
      <c r="F4" s="9">
        <v>83.4</v>
      </c>
      <c r="G4" s="10">
        <f>F4*0.5</f>
        <v>41.7</v>
      </c>
      <c r="H4" s="5">
        <v>83.62</v>
      </c>
      <c r="I4" s="5">
        <f>H4*0.35</f>
        <v>29.267</v>
      </c>
      <c r="J4" s="5">
        <v>80.8</v>
      </c>
      <c r="K4" s="5">
        <f>J4*0.15</f>
        <v>12.12</v>
      </c>
      <c r="L4" s="10">
        <f>G4+I4+K4</f>
        <v>83.087</v>
      </c>
      <c r="M4" s="11">
        <v>1</v>
      </c>
    </row>
    <row r="5" spans="1:13" ht="70.5" customHeight="1">
      <c r="A5" s="16"/>
      <c r="B5" s="16"/>
      <c r="C5" s="16"/>
      <c r="D5" s="7" t="s">
        <v>18</v>
      </c>
      <c r="E5" s="8" t="s">
        <v>19</v>
      </c>
      <c r="F5" s="9">
        <v>86</v>
      </c>
      <c r="G5" s="10">
        <f>F5*0.5</f>
        <v>43</v>
      </c>
      <c r="H5" s="5">
        <v>79.02</v>
      </c>
      <c r="I5" s="5">
        <f>H5*0.35</f>
        <v>27.656999999999996</v>
      </c>
      <c r="J5" s="5">
        <v>80.98</v>
      </c>
      <c r="K5" s="5">
        <f>J5*0.15</f>
        <v>12.147</v>
      </c>
      <c r="L5" s="10">
        <f>G5+I5+K5</f>
        <v>82.804</v>
      </c>
      <c r="M5" s="11">
        <v>2</v>
      </c>
    </row>
    <row r="6" spans="1:13" ht="30.75" customHeight="1">
      <c r="A6" s="19" t="s">
        <v>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</sheetData>
  <sheetProtection/>
  <mergeCells count="15">
    <mergeCell ref="A6:M6"/>
    <mergeCell ref="M2:M3"/>
    <mergeCell ref="A1:M1"/>
    <mergeCell ref="A2:A3"/>
    <mergeCell ref="B2:B3"/>
    <mergeCell ref="C2:C3"/>
    <mergeCell ref="D2:D3"/>
    <mergeCell ref="E2:E3"/>
    <mergeCell ref="F2:G2"/>
    <mergeCell ref="J2:K2"/>
    <mergeCell ref="H2:I2"/>
    <mergeCell ref="A4:A5"/>
    <mergeCell ref="B4:B5"/>
    <mergeCell ref="C4:C5"/>
    <mergeCell ref="L2:L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2018-07-02T12:23:48Z</cp:lastPrinted>
  <dcterms:created xsi:type="dcterms:W3CDTF">2006-09-13T11:21:51Z</dcterms:created>
  <dcterms:modified xsi:type="dcterms:W3CDTF">2018-07-03T12:32:51Z</dcterms:modified>
  <cp:category/>
  <cp:version/>
  <cp:contentType/>
  <cp:contentStatus/>
</cp:coreProperties>
</file>