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75" activeTab="3"/>
  </bookViews>
  <sheets>
    <sheet name="县直事业单位岗位计划" sheetId="1" r:id="rId1"/>
    <sheet name="乡镇事业单位岗位计划" sheetId="2" r:id="rId2"/>
    <sheet name="卫计专业技术人员" sheetId="3" r:id="rId3"/>
    <sheet name="教育专业技术人员" sheetId="4" r:id="rId4"/>
  </sheets>
  <definedNames>
    <definedName name="_xlnm.Print_Titles" localSheetId="2">'卫计专业技术人员'!$2:$2</definedName>
    <definedName name="_xlnm.Print_Titles" localSheetId="0">'县直事业单位岗位计划'!$2:$2</definedName>
  </definedNames>
  <calcPr fullCalcOnLoad="1"/>
</workbook>
</file>

<file path=xl/sharedStrings.xml><?xml version="1.0" encoding="utf-8"?>
<sst xmlns="http://schemas.openxmlformats.org/spreadsheetml/2006/main" count="479" uniqueCount="298">
  <si>
    <t>2018年道县县直事业单位公开招聘职位表（一）</t>
  </si>
  <si>
    <t>序号</t>
  </si>
  <si>
    <t>招聘单位</t>
  </si>
  <si>
    <t>主管部门</t>
  </si>
  <si>
    <t>单位
性质</t>
  </si>
  <si>
    <t>岗位
类别（名称）</t>
  </si>
  <si>
    <t>岗位代码</t>
  </si>
  <si>
    <t>职数</t>
  </si>
  <si>
    <t>学历</t>
  </si>
  <si>
    <t>专业</t>
  </si>
  <si>
    <t>年龄</t>
  </si>
  <si>
    <t>性别</t>
  </si>
  <si>
    <t>其它要求</t>
  </si>
  <si>
    <t>备注</t>
  </si>
  <si>
    <t>道县园林绿化管理局</t>
  </si>
  <si>
    <t>道县住建局</t>
  </si>
  <si>
    <t>全事</t>
  </si>
  <si>
    <t>专技</t>
  </si>
  <si>
    <t>A01</t>
  </si>
  <si>
    <t>全日制本科</t>
  </si>
  <si>
    <t>园林设计相关（含风景园林、景观）
或取得风景园林、
景观相关设计师资格证。（含助理级）</t>
  </si>
  <si>
    <t>35岁</t>
  </si>
  <si>
    <t>道县历史文化名城管理办公室</t>
  </si>
  <si>
    <t>A02</t>
  </si>
  <si>
    <t>城市规划、
建筑学、
土木建筑、土木工程</t>
  </si>
  <si>
    <t>30岁</t>
  </si>
  <si>
    <t>学士学位</t>
  </si>
  <si>
    <t>道县水利建设项目管理中心</t>
  </si>
  <si>
    <t>道县水利局</t>
  </si>
  <si>
    <t>A03</t>
  </si>
  <si>
    <t>全日制专科</t>
  </si>
  <si>
    <t>水利工程、水利水电工程</t>
  </si>
  <si>
    <t>道县全民健身服务中心</t>
  </si>
  <si>
    <t>道县文体广新局</t>
  </si>
  <si>
    <t>管理</t>
  </si>
  <si>
    <t>A04</t>
  </si>
  <si>
    <t>体育类</t>
  </si>
  <si>
    <t>道县食品药品工商质量检验检测中心</t>
  </si>
  <si>
    <t>道县食品药品工
商质量监督管理局</t>
  </si>
  <si>
    <t>A05</t>
  </si>
  <si>
    <t>本科</t>
  </si>
  <si>
    <t>机械设计制造及其自动化、检测技术与自动化装置</t>
  </si>
  <si>
    <t>道县信访投诉受理和信访信息中心</t>
  </si>
  <si>
    <t>道县信访局</t>
  </si>
  <si>
    <t>A06</t>
  </si>
  <si>
    <t>不限</t>
  </si>
  <si>
    <t>中共道县县委统一战线工作部信息中心</t>
  </si>
  <si>
    <t>统战部</t>
  </si>
  <si>
    <t>A07</t>
  </si>
  <si>
    <t>文秘、汉语言文学、
计算机类</t>
  </si>
  <si>
    <t>有从事文秘工作经验</t>
  </si>
  <si>
    <t>道县扶贫开发办公室</t>
  </si>
  <si>
    <t>道县扶贫
开发办公室</t>
  </si>
  <si>
    <t>会计</t>
  </si>
  <si>
    <t>A08</t>
  </si>
  <si>
    <t>财务管理、会计、审计、
电子商务</t>
  </si>
  <si>
    <t>具有会计初级及以上职称的不限专业</t>
  </si>
  <si>
    <t>道县机构编制信息中心</t>
  </si>
  <si>
    <t>道县编委办</t>
  </si>
  <si>
    <t>A09</t>
  </si>
  <si>
    <r>
      <t>全日制</t>
    </r>
    <r>
      <rPr>
        <sz val="12"/>
        <rFont val="仿宋_GB2312"/>
        <family val="0"/>
      </rPr>
      <t>专科</t>
    </r>
  </si>
  <si>
    <t>道县新媒体中心</t>
  </si>
  <si>
    <t>道县宣传部</t>
  </si>
  <si>
    <t>A10</t>
  </si>
  <si>
    <t>汉语言文学、文秘、
新闻传播学类、
计算机应用、视觉传达设计、网站设计与开发专业</t>
  </si>
  <si>
    <t>道县住房保障工作办公室</t>
  </si>
  <si>
    <t>道县房产局</t>
  </si>
  <si>
    <t>A11</t>
  </si>
  <si>
    <t>文秘、汉语言文学类</t>
  </si>
  <si>
    <t>道县新型墙体材料和散装水泥办公室</t>
  </si>
  <si>
    <t>道县科经委</t>
  </si>
  <si>
    <t>A12</t>
  </si>
  <si>
    <t>道县法律援助中心</t>
  </si>
  <si>
    <t>道县司法局</t>
  </si>
  <si>
    <t>A13</t>
  </si>
  <si>
    <t>道县城乡居民养老保险管理中心</t>
  </si>
  <si>
    <t>道县人社局</t>
  </si>
  <si>
    <t>A14</t>
  </si>
  <si>
    <t>道县人力资源和社会保障统计信息中心</t>
  </si>
  <si>
    <t>A15</t>
  </si>
  <si>
    <t>计算机应用技术、国际经济与贸易、电子信息工程</t>
  </si>
  <si>
    <t>道县农产品质量检验检测中心</t>
  </si>
  <si>
    <t>道县农业委</t>
  </si>
  <si>
    <t>A16</t>
  </si>
  <si>
    <t>农产品检测等专业</t>
  </si>
  <si>
    <t>道县环境卫生管理所</t>
  </si>
  <si>
    <t>道县城管局</t>
  </si>
  <si>
    <t>A17</t>
  </si>
  <si>
    <t>道县防灾减灾预警中心</t>
  </si>
  <si>
    <t>道县气象局</t>
  </si>
  <si>
    <t>A18</t>
  </si>
  <si>
    <t>大气科学、
大气物理、
应用气象等
气象类专业</t>
  </si>
  <si>
    <t>具有气象工作
经历2年或以上</t>
  </si>
  <si>
    <t>道县林业信息中心</t>
  </si>
  <si>
    <t>道县林业局</t>
  </si>
  <si>
    <t>A19</t>
  </si>
  <si>
    <t>行政管理、物流管理、
人力资源管理</t>
  </si>
  <si>
    <t>道县电子商务办公室</t>
  </si>
  <si>
    <t>道县商务和粮食局</t>
  </si>
  <si>
    <t>A20</t>
  </si>
  <si>
    <t>计算机应用技术、计算机科学与技术、电子信息工程</t>
  </si>
  <si>
    <t>合计</t>
  </si>
  <si>
    <t>说明：1、“学历”为最低学历要求（含）；
      2、全日制学历的为通过普通高考，国家计划内招生在校学习的毕业生；
      3、“年龄”为最高年龄，如30岁为1988年1月1日（含）以后出生，其他依次类推；</t>
  </si>
  <si>
    <t>2018年道县乡镇事业单位公开招聘职位表(二）</t>
  </si>
  <si>
    <t>岗位类别（名称）</t>
  </si>
  <si>
    <t>一般乡镇事业单位1</t>
  </si>
  <si>
    <t>B01</t>
  </si>
  <si>
    <t>计算机类相关专业</t>
  </si>
  <si>
    <t>梅花镇、寿雁镇、仙子脚镇、清塘镇、祥霖铺镇、蚣坝镇、白马渡镇、柑子园镇、白芒铺镇</t>
  </si>
  <si>
    <t>科经委</t>
  </si>
  <si>
    <t>一般乡镇事业单位2</t>
  </si>
  <si>
    <t>B02</t>
  </si>
  <si>
    <t>中文、文秘等相关专业</t>
  </si>
  <si>
    <t>司法局</t>
  </si>
  <si>
    <t>一般乡镇事业单位3</t>
  </si>
  <si>
    <t>B03</t>
  </si>
  <si>
    <t>财务管理、会计、审计、电子商务</t>
  </si>
  <si>
    <t>农业委</t>
  </si>
  <si>
    <t>一般乡镇事业单位4</t>
  </si>
  <si>
    <t>B04</t>
  </si>
  <si>
    <t>城管局</t>
  </si>
  <si>
    <t>边远乡镇事业单位1</t>
  </si>
  <si>
    <t>B05</t>
  </si>
  <si>
    <t>专科</t>
  </si>
  <si>
    <t xml:space="preserve">四马桥镇、
桥头镇、
乐福堂乡。
</t>
  </si>
  <si>
    <t>边远乡镇事业单位2</t>
  </si>
  <si>
    <t>B06</t>
  </si>
  <si>
    <t>边远乡镇事业单位3</t>
  </si>
  <si>
    <t>B07</t>
  </si>
  <si>
    <t>少数民族乡事业单位1</t>
  </si>
  <si>
    <t>B08</t>
  </si>
  <si>
    <t>道县户籍</t>
  </si>
  <si>
    <t>少数民族乡事业单位2</t>
  </si>
  <si>
    <t>B09</t>
  </si>
  <si>
    <t>少数民族乡事业单位3</t>
  </si>
  <si>
    <t>B10</t>
  </si>
  <si>
    <t>县编委办</t>
  </si>
  <si>
    <t>少数民族乡事业单位4</t>
  </si>
  <si>
    <t>B11</t>
  </si>
  <si>
    <t>少数民族</t>
  </si>
  <si>
    <t>说明：1、“学历”为最低学历要求（含）；
      2、全日制学历的为通过普通高考，国家计划内招生的在校学习的毕业生；
      3、“年龄”为最高年龄，如30岁为1988年1月1日（含）以后出生，其他依次类推；</t>
  </si>
  <si>
    <t>2018年道县卫计系统公开招聘职位表(三）</t>
  </si>
  <si>
    <t>招聘  单位</t>
  </si>
  <si>
    <t>单位代码</t>
  </si>
  <si>
    <t>岗位   名称</t>
  </si>
  <si>
    <t>岗位  代码</t>
  </si>
  <si>
    <t>单位     性质</t>
  </si>
  <si>
    <t>招录      人数</t>
  </si>
  <si>
    <t>资格条件</t>
  </si>
  <si>
    <t>县人民医院</t>
  </si>
  <si>
    <t>w1</t>
  </si>
  <si>
    <t xml:space="preserve"> 临床</t>
  </si>
  <si>
    <t>C11A</t>
  </si>
  <si>
    <t xml:space="preserve">事业单位差额拨款 </t>
  </si>
  <si>
    <t>临床（内外妇儿）专业普通本科及以上学历，在二级甲等医院一年及以上工作经历，取得执业医师及以上资格，年龄35岁以下。</t>
  </si>
  <si>
    <t>放 射</t>
  </si>
  <si>
    <t>C12A</t>
  </si>
  <si>
    <t>医学影像诊断或临床专业普通本科及以上学历，取得执业医师及以上资格，年龄35岁以下。</t>
  </si>
  <si>
    <t>麻 醉</t>
  </si>
  <si>
    <t>C13A</t>
  </si>
  <si>
    <t>麻醉或临床专业普通本科及以上学历，在二级甲等医院一年及以上工作经历，取得执业医师及以上资格，年龄35岁以下。</t>
  </si>
  <si>
    <t>药学</t>
  </si>
  <si>
    <t>C14A</t>
  </si>
  <si>
    <t>药学专业普通本科及以上学历，在二级甲等医院一年及以上工作经历，取得药师及以上职称，年龄30岁以下,取得中级及以上职称，年龄35岁以下。</t>
  </si>
  <si>
    <t>C15A</t>
  </si>
  <si>
    <t>财务管理、会计、审计、电子商务专业普通本科及以上学历，具有会计初级及以上职称的不限专业，年龄28岁以下;财务管理、会计、审计、电子商务专业大专及以上学历，取得会计中级及以上职称，年龄35岁以下。</t>
  </si>
  <si>
    <t>县     中     医     医     院</t>
  </si>
  <si>
    <t>w2</t>
  </si>
  <si>
    <t>中医</t>
  </si>
  <si>
    <t>C21</t>
  </si>
  <si>
    <t>中医专业普通本科及以上学历，年龄28岁以下，取得执业医师及以上资格，年龄35岁以下。</t>
  </si>
  <si>
    <t>临床</t>
  </si>
  <si>
    <t>C22</t>
  </si>
  <si>
    <t>临床专业普通本科及以上学历，年龄28岁以下；临床专业本科及以上学历，取得执业医师资格，二级甲等医院两年及以上工作经历，年龄35岁以下。</t>
  </si>
  <si>
    <t>工作岗位为急重症科</t>
  </si>
  <si>
    <t>影像 诊断</t>
  </si>
  <si>
    <t>C23</t>
  </si>
  <si>
    <t>医学影像诊断专业普通本科及以上学历，年龄28岁以下；医学影像诊断专业或临床专业本科及以上学历，取得执业医师及以上资格(执业范围为医学影像和放射治疗专业)，二级甲等医院一年及以上工作经历，年龄35岁以下。</t>
  </si>
  <si>
    <t>麻醉</t>
  </si>
  <si>
    <t>C24</t>
  </si>
  <si>
    <t>麻醉专业普通本科及以上学历，年龄28岁以下；临床专业普通大专及以上学历，取得执业医师及以上资格（执业范围为麻醉专业），二级甲等医院一年及以上工作经历，年龄35岁以下。</t>
  </si>
  <si>
    <t>护理</t>
  </si>
  <si>
    <t>C25A</t>
  </si>
  <si>
    <t>护理专业本科及以上学历，取得护师及以上资格，具有二级甲等医院进修急重症监护、糖尿病、助产、康复专科护理进修资格证，二级甲等医院两年及以上工作经历，年龄30岁以下。</t>
  </si>
  <si>
    <t>C26</t>
  </si>
  <si>
    <t>药学专业普通本科及以上学历，年龄28岁以下，取得药师及以上资格，二级甲等医院二年及以上工作经历，年龄35岁以下。</t>
  </si>
  <si>
    <t>C27A</t>
  </si>
  <si>
    <t>财务管理、会计、审计、电子商务专业普通本科及以上学历，具有会计初级及以上职称的不限专业，二级甲等医院二年及以上工作经历，年龄35岁以下.</t>
  </si>
  <si>
    <t>乡镇(街道)卫生院（社区卫生服务中心）</t>
  </si>
  <si>
    <t>w4、w7、w9(2)、
w14、w15、w16、
w17、w18、w19</t>
  </si>
  <si>
    <t>C31</t>
  </si>
  <si>
    <t xml:space="preserve">事 业 单 位   全 额 拨 款 </t>
  </si>
  <si>
    <t>临床专业普通专科及以上学历，年龄25岁以下；临床专业专科及以上学历，取得执业助理医师及以上资格，年龄35岁以下。</t>
  </si>
  <si>
    <t>w4、w5、w6、w7、
w8、w10、w12、w13</t>
  </si>
  <si>
    <t>C32</t>
  </si>
  <si>
    <t>中医专业普通专科及以上学历，年龄25岁以下；中医专业专科及以上学历，取得执业助理医师及以上资格，年龄35岁以下。</t>
  </si>
  <si>
    <t>w3、w13</t>
  </si>
  <si>
    <t>妇 幼</t>
  </si>
  <si>
    <t>C33A</t>
  </si>
  <si>
    <t>临床或妇幼专业专科及以上学历，取得执业助理医师及以上资格，年龄35岁以下,适合女性。</t>
  </si>
  <si>
    <t>w11</t>
  </si>
  <si>
    <t>C34</t>
  </si>
  <si>
    <t>医学影像或临床专业（影像方向）普通专科及以上学历，年龄25岁以下；医学影像或临床专业（影像方向）专科及以上学历，取得放射士及以上资格，年龄28岁以下或取得执业助理医师及以上资格，年龄30岁以下。</t>
  </si>
  <si>
    <t>w4（3）、w5、w7、w8、w9、w10(4)、w11、w12(2）、w14(2）、w15(2）、w16(3）、w17(2）、w18（2）、w19</t>
  </si>
  <si>
    <t>C35</t>
  </si>
  <si>
    <t>护理（含助产）专业普通专科及以上学历，年龄25岁以下，取得护师及以上资格，年龄30岁以下。</t>
  </si>
  <si>
    <t>w5、w6、w9、w12、w13、w14</t>
  </si>
  <si>
    <t>检 验</t>
  </si>
  <si>
    <t>C36</t>
  </si>
  <si>
    <t>检验专业普通专科及以上学历，年龄25岁以下，取得检验士及以上资格，年龄28岁以下。</t>
  </si>
  <si>
    <t>w3、w7</t>
  </si>
  <si>
    <t>药 学</t>
  </si>
  <si>
    <t>C37</t>
  </si>
  <si>
    <t>药学专业普通专科及以上学历，年龄25岁以下，取得药剂士及以上资格，年龄28岁以下。</t>
  </si>
  <si>
    <t>w3、w5、w10、w12、w13</t>
  </si>
  <si>
    <t>会 计</t>
  </si>
  <si>
    <t>C38A</t>
  </si>
  <si>
    <t>财务管理、会计、审计、电子商务专业普通专科及以上学历，具有会计初级及以上职称的不限专业，年龄30岁以下。</t>
  </si>
  <si>
    <t xml:space="preserve">备注：
</t>
  </si>
  <si>
    <t>1.招聘单位代码:w1-人民医院、w2-中医院、w3-白芒铺镇卫生院、w4-柑子园镇卫生院、w5-蚣坝镇卫生院、w6-横岭瑶族乡卫生院、w7-洪塘营瑶族乡卫生院、w8-乐福堂乡卫生院、w9-梅花镇卫生院、w10-桥头镇卫生院、w11-审章塘瑶族乡卫生院、w12-寿雁镇卫生院、w13-四马桥镇卫生院、w14-仙子脚镇卫生院、w15-祥霖铺镇新车卫生院、w16-白马渡镇卫生院、w17-清塘镇卫生院、w18-祥霖铺镇卫生院、w19-审章塘瑶族乡井塘卫生院。
2.招聘单位代码括号内数字为该单位招聘人数。</t>
  </si>
  <si>
    <t>2018年道县教育系统补充招聘教师职位表（四）</t>
  </si>
  <si>
    <t>职位名称</t>
  </si>
  <si>
    <t>招聘人数</t>
  </si>
  <si>
    <t>招聘条件</t>
  </si>
  <si>
    <t>笔试</t>
  </si>
  <si>
    <t>面试</t>
  </si>
  <si>
    <t>学历要求</t>
  </si>
  <si>
    <t>专业类别</t>
  </si>
  <si>
    <t>资质</t>
  </si>
  <si>
    <t>笔试内容</t>
  </si>
  <si>
    <t>分值占比</t>
  </si>
  <si>
    <t>面试对象</t>
  </si>
  <si>
    <t>面试形式</t>
  </si>
  <si>
    <t xml:space="preserve">工贸学校
专业课教师计划   </t>
  </si>
  <si>
    <t>财会教师</t>
  </si>
  <si>
    <t>D01</t>
  </si>
  <si>
    <t>35岁以下(以身份证为准，1983年1月1日及以后出生）</t>
  </si>
  <si>
    <t>国家承认的本科及以上</t>
  </si>
  <si>
    <t>专业方向相同或相近</t>
  </si>
  <si>
    <t>中职相应专业教材内容</t>
  </si>
  <si>
    <t>根据招聘职数按1:2的比例由高分到低分确定面试对象</t>
  </si>
  <si>
    <t>试教</t>
  </si>
  <si>
    <t>电子商务教师</t>
  </si>
  <si>
    <t>D02</t>
  </si>
  <si>
    <t>汽修教师</t>
  </si>
  <si>
    <t>D03</t>
  </si>
  <si>
    <t>养殖教师</t>
  </si>
  <si>
    <t>D04</t>
  </si>
  <si>
    <t>计算机教师</t>
  </si>
  <si>
    <t>D05</t>
  </si>
  <si>
    <t>工贸学校
文化课教师计划</t>
  </si>
  <si>
    <t>中职音乐教师</t>
  </si>
  <si>
    <t>D06</t>
  </si>
  <si>
    <t>全日制二本及以上</t>
  </si>
  <si>
    <t>音乐
(舞蹈方向)</t>
  </si>
  <si>
    <t xml:space="preserve">道县一中
高中教师
计划 </t>
  </si>
  <si>
    <t>高中英语教师</t>
  </si>
  <si>
    <t>D07</t>
  </si>
  <si>
    <t>英语</t>
  </si>
  <si>
    <t>具备高中及以上教师资格证</t>
  </si>
  <si>
    <t>普通高中相对应教材内容</t>
  </si>
  <si>
    <t>高中日语教师</t>
  </si>
  <si>
    <t>D08</t>
  </si>
  <si>
    <t>日语</t>
  </si>
  <si>
    <t>高中政治教师</t>
  </si>
  <si>
    <t>D09</t>
  </si>
  <si>
    <t>政治</t>
  </si>
  <si>
    <t>高中历史教师</t>
  </si>
  <si>
    <t>D10</t>
  </si>
  <si>
    <t>历史</t>
  </si>
  <si>
    <t>高中地理教师</t>
  </si>
  <si>
    <t>D11</t>
  </si>
  <si>
    <t>地理</t>
  </si>
  <si>
    <t>高中物理教师</t>
  </si>
  <si>
    <t>D12</t>
  </si>
  <si>
    <t>物理</t>
  </si>
  <si>
    <t>道县二中
高中教师
计划</t>
  </si>
  <si>
    <t>D13</t>
  </si>
  <si>
    <t>道县五中  高中教师
计划</t>
  </si>
  <si>
    <t>D14</t>
  </si>
  <si>
    <t>D15</t>
  </si>
  <si>
    <t>高中化学教师</t>
  </si>
  <si>
    <t>D16</t>
  </si>
  <si>
    <t>化学</t>
  </si>
  <si>
    <t>县城初中
教师计划</t>
  </si>
  <si>
    <t>初中语文教师</t>
  </si>
  <si>
    <t>D17</t>
  </si>
  <si>
    <t>全日制本科及以上</t>
  </si>
  <si>
    <t>语文</t>
  </si>
  <si>
    <t>具备初中及以上相对应教师资格证</t>
  </si>
  <si>
    <t>初中相对应教材内容</t>
  </si>
  <si>
    <t>初中数学教师</t>
  </si>
  <si>
    <t>D18</t>
  </si>
  <si>
    <t>数学</t>
  </si>
  <si>
    <t>初中英语教师</t>
  </si>
  <si>
    <t>D19</t>
  </si>
  <si>
    <t>专业类别与资格证中学科不一致，以资格证中学科为准</t>
  </si>
  <si>
    <t>专业类别和资格证中学科有一项与报考岗位相对应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</si>
</sst>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63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22"/>
      <name val="黑体"/>
      <family val="3"/>
    </font>
    <font>
      <b/>
      <sz val="12"/>
      <name val="仿宋_GB2312"/>
      <family val="0"/>
    </font>
    <font>
      <b/>
      <sz val="10"/>
      <name val="仿宋_GB2312"/>
      <family val="0"/>
    </font>
    <font>
      <sz val="12"/>
      <name val="仿宋_GB2312"/>
      <family val="0"/>
    </font>
    <font>
      <sz val="12"/>
      <color indexed="8"/>
      <name val="仿宋_GB2312"/>
      <family val="0"/>
    </font>
    <font>
      <sz val="10"/>
      <name val="仿宋_GB2312"/>
      <family val="0"/>
    </font>
    <font>
      <b/>
      <sz val="12"/>
      <name val="宋体"/>
      <family val="0"/>
    </font>
    <font>
      <b/>
      <sz val="20"/>
      <name val="黑体"/>
      <family val="3"/>
    </font>
    <font>
      <sz val="10.5"/>
      <color indexed="63"/>
      <name val="仿宋_GB2312"/>
      <family val="0"/>
    </font>
    <font>
      <sz val="10.5"/>
      <name val="仿宋_GB2312"/>
      <family val="0"/>
    </font>
    <font>
      <sz val="12"/>
      <color indexed="10"/>
      <name val="仿宋_GB2312"/>
      <family val="0"/>
    </font>
    <font>
      <b/>
      <sz val="1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6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5" fillId="13" borderId="5" applyNumberFormat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" fillId="9" borderId="0" applyNumberFormat="0" applyBorder="0" applyAlignment="0" applyProtection="0"/>
    <xf numFmtId="0" fontId="6" fillId="4" borderId="7" applyNumberFormat="0" applyAlignment="0" applyProtection="0"/>
    <xf numFmtId="0" fontId="19" fillId="7" borderId="4" applyNumberFormat="0" applyAlignment="0" applyProtection="0"/>
    <xf numFmtId="0" fontId="17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02">
    <xf numFmtId="0" fontId="0" fillId="0" borderId="0" xfId="0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1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0" fontId="21" fillId="0" borderId="9" xfId="0" applyNumberFormat="1" applyFont="1" applyFill="1" applyBorder="1" applyAlignment="1">
      <alignment horizontal="center" vertical="center" shrinkToFi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31" fillId="0" borderId="11" xfId="0" applyNumberFormat="1" applyFont="1" applyFill="1" applyBorder="1" applyAlignment="1">
      <alignment horizontal="center" vertical="center" wrapText="1" shrinkToFit="1"/>
    </xf>
    <xf numFmtId="0" fontId="31" fillId="0" borderId="11" xfId="0" applyFont="1" applyFill="1" applyBorder="1" applyAlignment="1">
      <alignment horizontal="center" vertical="center" shrinkToFit="1"/>
    </xf>
    <xf numFmtId="0" fontId="31" fillId="0" borderId="12" xfId="0" applyFont="1" applyBorder="1" applyAlignment="1">
      <alignment vertical="center" wrapText="1"/>
    </xf>
    <xf numFmtId="0" fontId="30" fillId="0" borderId="9" xfId="0" applyNumberFormat="1" applyFont="1" applyFill="1" applyBorder="1" applyAlignment="1">
      <alignment horizontal="center" vertical="center" wrapText="1" shrinkToFit="1"/>
    </xf>
    <xf numFmtId="0" fontId="31" fillId="0" borderId="9" xfId="0" applyNumberFormat="1" applyFont="1" applyFill="1" applyBorder="1" applyAlignment="1">
      <alignment horizontal="center" vertical="center" wrapText="1" shrinkToFit="1"/>
    </xf>
    <xf numFmtId="0" fontId="30" fillId="0" borderId="9" xfId="0" applyNumberFormat="1" applyFont="1" applyFill="1" applyBorder="1" applyAlignment="1">
      <alignment horizontal="center" vertical="center" textRotation="255" wrapText="1" shrinkToFit="1"/>
    </xf>
    <xf numFmtId="0" fontId="31" fillId="0" borderId="9" xfId="0" applyFont="1" applyFill="1" applyBorder="1" applyAlignment="1">
      <alignment horizontal="center" vertical="center" shrinkToFit="1"/>
    </xf>
    <xf numFmtId="0" fontId="31" fillId="0" borderId="10" xfId="0" applyNumberFormat="1" applyFont="1" applyBorder="1" applyAlignment="1">
      <alignment horizontal="justify" vertical="center"/>
    </xf>
    <xf numFmtId="0" fontId="31" fillId="0" borderId="10" xfId="0" applyFont="1" applyBorder="1" applyAlignment="1">
      <alignment horizontal="justify" vertical="center"/>
    </xf>
    <xf numFmtId="0" fontId="31" fillId="0" borderId="13" xfId="0" applyNumberFormat="1" applyFont="1" applyFill="1" applyBorder="1" applyAlignment="1">
      <alignment horizontal="center" vertical="center" wrapText="1" shrinkToFit="1"/>
    </xf>
    <xf numFmtId="0" fontId="31" fillId="0" borderId="13" xfId="0" applyFont="1" applyFill="1" applyBorder="1" applyAlignment="1">
      <alignment horizontal="center" vertical="center" shrinkToFit="1"/>
    </xf>
    <xf numFmtId="0" fontId="31" fillId="0" borderId="14" xfId="0" applyFont="1" applyBorder="1" applyAlignment="1">
      <alignment horizontal="justify" vertical="center"/>
    </xf>
    <xf numFmtId="0" fontId="28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left" vertical="center" wrapText="1" shrinkToFit="1"/>
    </xf>
    <xf numFmtId="0" fontId="31" fillId="0" borderId="13" xfId="0" applyNumberFormat="1" applyFont="1" applyFill="1" applyBorder="1" applyAlignment="1">
      <alignment horizontal="left" vertical="center" wrapText="1" shrinkToFit="1"/>
    </xf>
    <xf numFmtId="0" fontId="32" fillId="0" borderId="11" xfId="0" applyNumberFormat="1" applyFont="1" applyFill="1" applyBorder="1" applyAlignment="1">
      <alignment horizontal="center" vertical="center" wrapText="1" shrinkToFit="1"/>
    </xf>
    <xf numFmtId="0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 shrinkToFit="1"/>
    </xf>
    <xf numFmtId="0" fontId="30" fillId="0" borderId="11" xfId="0" applyFont="1" applyFill="1" applyBorder="1" applyAlignment="1">
      <alignment horizontal="center" vertical="center"/>
    </xf>
    <xf numFmtId="0" fontId="30" fillId="0" borderId="12" xfId="0" applyFont="1" applyBorder="1" applyAlignment="1">
      <alignment horizontal="justify" vertical="center"/>
    </xf>
    <xf numFmtId="0" fontId="32" fillId="0" borderId="9" xfId="0" applyNumberFormat="1" applyFont="1" applyFill="1" applyBorder="1" applyAlignment="1">
      <alignment horizontal="center" vertical="center" wrapText="1" shrinkToFit="1"/>
    </xf>
    <xf numFmtId="0" fontId="30" fillId="0" borderId="9" xfId="0" applyNumberFormat="1" applyFont="1" applyFill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center" vertical="center" shrinkToFit="1"/>
    </xf>
    <xf numFmtId="0" fontId="30" fillId="0" borderId="9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justify" vertical="center"/>
    </xf>
    <xf numFmtId="0" fontId="30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shrinkToFit="1"/>
    </xf>
    <xf numFmtId="0" fontId="28" fillId="0" borderId="9" xfId="0" applyFont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vertical="center" shrinkToFit="1"/>
    </xf>
    <xf numFmtId="0" fontId="28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 wrapText="1"/>
    </xf>
    <xf numFmtId="0" fontId="35" fillId="0" borderId="9" xfId="0" applyNumberFormat="1" applyFont="1" applyFill="1" applyBorder="1" applyAlignment="1">
      <alignment horizontal="center" vertical="center" shrinkToFit="1"/>
    </xf>
    <xf numFmtId="0" fontId="35" fillId="0" borderId="9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0" fillId="0" borderId="14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Alignment="1">
      <alignment horizontal="center" vertical="center" shrinkToFit="1"/>
    </xf>
    <xf numFmtId="0" fontId="30" fillId="0" borderId="0" xfId="0" applyFont="1" applyAlignment="1">
      <alignment horizontal="center" vertical="center"/>
    </xf>
    <xf numFmtId="0" fontId="30" fillId="0" borderId="0" xfId="0" applyNumberFormat="1" applyFont="1" applyFill="1" applyAlignment="1">
      <alignment horizontal="center" vertical="center" wrapText="1"/>
    </xf>
    <xf numFmtId="0" fontId="28" fillId="0" borderId="13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28" fillId="0" borderId="9" xfId="0" applyNumberFormat="1" applyFont="1" applyFill="1" applyBorder="1" applyAlignment="1">
      <alignment horizontal="center" vertical="center" shrinkToFit="1"/>
    </xf>
    <xf numFmtId="0" fontId="28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4" fillId="0" borderId="0" xfId="0" applyNumberFormat="1" applyFont="1" applyFill="1" applyAlignment="1">
      <alignment horizontal="center" vertical="center" shrinkToFit="1"/>
    </xf>
    <xf numFmtId="0" fontId="30" fillId="0" borderId="0" xfId="0" applyFont="1" applyAlignment="1">
      <alignment horizontal="left" vertical="center" wrapText="1"/>
    </xf>
    <xf numFmtId="0" fontId="30" fillId="0" borderId="0" xfId="0" applyNumberFormat="1" applyFont="1" applyFill="1" applyAlignment="1">
      <alignment horizontal="center" vertical="center" shrinkToFit="1"/>
    </xf>
    <xf numFmtId="0" fontId="30" fillId="0" borderId="0" xfId="0" applyFont="1" applyAlignment="1">
      <alignment horizontal="left" vertical="center"/>
    </xf>
    <xf numFmtId="0" fontId="35" fillId="0" borderId="9" xfId="0" applyFont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 wrapText="1" shrinkToFit="1"/>
    </xf>
    <xf numFmtId="0" fontId="30" fillId="0" borderId="9" xfId="0" applyNumberFormat="1" applyFont="1" applyFill="1" applyBorder="1" applyAlignment="1">
      <alignment horizontal="center" vertical="center" wrapText="1" shrinkToFit="1"/>
    </xf>
    <xf numFmtId="0" fontId="30" fillId="0" borderId="13" xfId="0" applyNumberFormat="1" applyFont="1" applyFill="1" applyBorder="1" applyAlignment="1">
      <alignment horizontal="center" vertical="center" wrapText="1" shrinkToFit="1"/>
    </xf>
    <xf numFmtId="0" fontId="30" fillId="0" borderId="11" xfId="0" applyNumberFormat="1" applyFont="1" applyFill="1" applyBorder="1" applyAlignment="1">
      <alignment horizontal="center" vertical="center" textRotation="255" wrapText="1" shrinkToFit="1"/>
    </xf>
    <xf numFmtId="0" fontId="30" fillId="0" borderId="9" xfId="0" applyNumberFormat="1" applyFont="1" applyFill="1" applyBorder="1" applyAlignment="1">
      <alignment horizontal="center" vertical="center" textRotation="255" wrapText="1" shrinkToFit="1"/>
    </xf>
    <xf numFmtId="0" fontId="30" fillId="0" borderId="13" xfId="0" applyNumberFormat="1" applyFont="1" applyFill="1" applyBorder="1" applyAlignment="1">
      <alignment horizontal="center" vertical="center" textRotation="255" wrapText="1" shrinkToFit="1"/>
    </xf>
    <xf numFmtId="0" fontId="27" fillId="0" borderId="0" xfId="0" applyFont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right" vertical="center" wrapText="1"/>
    </xf>
    <xf numFmtId="0" fontId="28" fillId="0" borderId="16" xfId="0" applyFont="1" applyFill="1" applyBorder="1" applyAlignment="1">
      <alignment horizontal="right" vertical="center"/>
    </xf>
    <xf numFmtId="0" fontId="30" fillId="0" borderId="16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textRotation="255" wrapText="1"/>
    </xf>
    <xf numFmtId="0" fontId="30" fillId="0" borderId="9" xfId="0" applyFont="1" applyFill="1" applyBorder="1" applyAlignment="1">
      <alignment horizontal="center" vertical="center" textRotation="255" wrapText="1"/>
    </xf>
    <xf numFmtId="0" fontId="30" fillId="0" borderId="13" xfId="0" applyFont="1" applyFill="1" applyBorder="1" applyAlignment="1">
      <alignment horizontal="center" vertical="center" textRotation="255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textRotation="255" wrapText="1"/>
    </xf>
    <xf numFmtId="9" fontId="22" fillId="0" borderId="9" xfId="0" applyNumberFormat="1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shrinkToFit="1"/>
    </xf>
    <xf numFmtId="0" fontId="38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zoomScaleSheetLayoutView="100" zoomScalePageLayoutView="0" workbookViewId="0" topLeftCell="A1">
      <selection activeCell="D3" sqref="D3"/>
    </sheetView>
  </sheetViews>
  <sheetFormatPr defaultColWidth="9.00390625" defaultRowHeight="14.25"/>
  <cols>
    <col min="1" max="1" width="4.625" style="39" customWidth="1"/>
    <col min="2" max="2" width="34.75390625" style="41" customWidth="1"/>
    <col min="3" max="3" width="17.50390625" style="41" customWidth="1"/>
    <col min="4" max="4" width="7.50390625" style="39" customWidth="1"/>
    <col min="5" max="6" width="6.75390625" style="39" customWidth="1"/>
    <col min="7" max="7" width="7.125" style="39" customWidth="1"/>
    <col min="8" max="8" width="11.125" style="39" customWidth="1"/>
    <col min="9" max="9" width="24.625" style="40" customWidth="1"/>
    <col min="10" max="10" width="7.875" style="39" customWidth="1"/>
    <col min="11" max="11" width="5.50390625" style="39" customWidth="1"/>
    <col min="12" max="12" width="18.25390625" style="39" customWidth="1"/>
    <col min="13" max="13" width="8.00390625" style="39" customWidth="1"/>
  </cols>
  <sheetData>
    <row r="1" spans="1:13" ht="36" customHeight="1">
      <c r="A1" s="62" t="s">
        <v>0</v>
      </c>
      <c r="B1" s="63"/>
      <c r="C1" s="63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s="38" customFormat="1" ht="57.75" customHeight="1">
      <c r="A2" s="42" t="s">
        <v>1</v>
      </c>
      <c r="B2" s="57" t="s">
        <v>2</v>
      </c>
      <c r="C2" s="8" t="s">
        <v>3</v>
      </c>
      <c r="D2" s="58" t="s">
        <v>4</v>
      </c>
      <c r="E2" s="58" t="s">
        <v>5</v>
      </c>
      <c r="F2" s="58" t="s">
        <v>6</v>
      </c>
      <c r="G2" s="42" t="s">
        <v>7</v>
      </c>
      <c r="H2" s="42" t="s">
        <v>8</v>
      </c>
      <c r="I2" s="8" t="s">
        <v>9</v>
      </c>
      <c r="J2" s="42" t="s">
        <v>10</v>
      </c>
      <c r="K2" s="42" t="s">
        <v>11</v>
      </c>
      <c r="L2" s="42" t="s">
        <v>12</v>
      </c>
      <c r="M2" s="42" t="s">
        <v>13</v>
      </c>
    </row>
    <row r="3" spans="1:13" ht="84" customHeight="1">
      <c r="A3" s="46">
        <v>1</v>
      </c>
      <c r="B3" s="34" t="s">
        <v>14</v>
      </c>
      <c r="C3" s="33" t="s">
        <v>15</v>
      </c>
      <c r="D3" s="46" t="s">
        <v>16</v>
      </c>
      <c r="E3" s="46" t="s">
        <v>17</v>
      </c>
      <c r="F3" s="46" t="s">
        <v>18</v>
      </c>
      <c r="G3" s="46">
        <v>1</v>
      </c>
      <c r="H3" s="59" t="s">
        <v>19</v>
      </c>
      <c r="I3" s="33" t="s">
        <v>20</v>
      </c>
      <c r="J3" s="46" t="s">
        <v>21</v>
      </c>
      <c r="K3" s="46"/>
      <c r="L3" s="46"/>
      <c r="M3" s="46"/>
    </row>
    <row r="4" spans="1:13" ht="57.75" customHeight="1">
      <c r="A4" s="46">
        <v>2</v>
      </c>
      <c r="B4" s="14" t="s">
        <v>22</v>
      </c>
      <c r="C4" s="33" t="s">
        <v>15</v>
      </c>
      <c r="D4" s="46" t="s">
        <v>16</v>
      </c>
      <c r="E4" s="46" t="s">
        <v>17</v>
      </c>
      <c r="F4" s="46" t="s">
        <v>23</v>
      </c>
      <c r="G4" s="46">
        <v>1</v>
      </c>
      <c r="H4" s="46" t="s">
        <v>19</v>
      </c>
      <c r="I4" s="33" t="s">
        <v>24</v>
      </c>
      <c r="J4" s="46" t="s">
        <v>25</v>
      </c>
      <c r="K4" s="46"/>
      <c r="L4" s="46" t="s">
        <v>26</v>
      </c>
      <c r="M4" s="46"/>
    </row>
    <row r="5" spans="1:13" ht="48.75" customHeight="1">
      <c r="A5" s="46">
        <v>3</v>
      </c>
      <c r="B5" s="14" t="s">
        <v>27</v>
      </c>
      <c r="C5" s="33" t="s">
        <v>28</v>
      </c>
      <c r="D5" s="46" t="s">
        <v>16</v>
      </c>
      <c r="E5" s="46" t="s">
        <v>17</v>
      </c>
      <c r="F5" s="46" t="s">
        <v>29</v>
      </c>
      <c r="G5" s="46">
        <v>1</v>
      </c>
      <c r="H5" s="46" t="s">
        <v>30</v>
      </c>
      <c r="I5" s="33" t="s">
        <v>31</v>
      </c>
      <c r="J5" s="46" t="s">
        <v>25</v>
      </c>
      <c r="K5" s="46"/>
      <c r="L5" s="46"/>
      <c r="M5" s="46"/>
    </row>
    <row r="6" spans="1:13" ht="48.75" customHeight="1">
      <c r="A6" s="46">
        <v>4</v>
      </c>
      <c r="B6" s="34" t="s">
        <v>32</v>
      </c>
      <c r="C6" s="33" t="s">
        <v>33</v>
      </c>
      <c r="D6" s="46" t="s">
        <v>16</v>
      </c>
      <c r="E6" s="46" t="s">
        <v>34</v>
      </c>
      <c r="F6" s="46" t="s">
        <v>35</v>
      </c>
      <c r="G6" s="46">
        <v>1</v>
      </c>
      <c r="H6" s="46" t="s">
        <v>19</v>
      </c>
      <c r="I6" s="33" t="s">
        <v>36</v>
      </c>
      <c r="J6" s="46" t="s">
        <v>25</v>
      </c>
      <c r="K6" s="46"/>
      <c r="L6" s="60"/>
      <c r="M6" s="46"/>
    </row>
    <row r="7" spans="1:13" ht="48.75" customHeight="1">
      <c r="A7" s="46">
        <v>5</v>
      </c>
      <c r="B7" s="14" t="s">
        <v>37</v>
      </c>
      <c r="C7" s="33" t="s">
        <v>38</v>
      </c>
      <c r="D7" s="46" t="s">
        <v>16</v>
      </c>
      <c r="E7" s="46" t="s">
        <v>17</v>
      </c>
      <c r="F7" s="46" t="s">
        <v>39</v>
      </c>
      <c r="G7" s="46">
        <v>1</v>
      </c>
      <c r="H7" s="46" t="s">
        <v>40</v>
      </c>
      <c r="I7" s="33" t="s">
        <v>41</v>
      </c>
      <c r="J7" s="46" t="s">
        <v>25</v>
      </c>
      <c r="K7" s="46"/>
      <c r="L7" s="46"/>
      <c r="M7" s="46"/>
    </row>
    <row r="8" spans="1:13" ht="48.75" customHeight="1">
      <c r="A8" s="46">
        <v>6</v>
      </c>
      <c r="B8" s="14" t="s">
        <v>42</v>
      </c>
      <c r="C8" s="33" t="s">
        <v>43</v>
      </c>
      <c r="D8" s="46" t="s">
        <v>16</v>
      </c>
      <c r="E8" s="46" t="s">
        <v>34</v>
      </c>
      <c r="F8" s="46" t="s">
        <v>44</v>
      </c>
      <c r="G8" s="46">
        <v>1</v>
      </c>
      <c r="H8" s="46" t="s">
        <v>30</v>
      </c>
      <c r="I8" s="33" t="s">
        <v>45</v>
      </c>
      <c r="J8" s="46" t="s">
        <v>25</v>
      </c>
      <c r="K8" s="46"/>
      <c r="L8" s="46"/>
      <c r="M8" s="46"/>
    </row>
    <row r="9" spans="1:13" ht="48.75" customHeight="1">
      <c r="A9" s="46">
        <v>7</v>
      </c>
      <c r="B9" s="34" t="s">
        <v>46</v>
      </c>
      <c r="C9" s="33" t="s">
        <v>47</v>
      </c>
      <c r="D9" s="46" t="s">
        <v>16</v>
      </c>
      <c r="E9" s="46" t="s">
        <v>34</v>
      </c>
      <c r="F9" s="46" t="s">
        <v>48</v>
      </c>
      <c r="G9" s="46">
        <v>1</v>
      </c>
      <c r="H9" s="59" t="s">
        <v>19</v>
      </c>
      <c r="I9" s="33" t="s">
        <v>49</v>
      </c>
      <c r="J9" s="46" t="s">
        <v>25</v>
      </c>
      <c r="K9" s="46"/>
      <c r="L9" s="61" t="s">
        <v>50</v>
      </c>
      <c r="M9" s="46"/>
    </row>
    <row r="10" spans="1:13" ht="48.75" customHeight="1">
      <c r="A10" s="46">
        <v>8</v>
      </c>
      <c r="B10" s="34" t="s">
        <v>51</v>
      </c>
      <c r="C10" s="33" t="s">
        <v>52</v>
      </c>
      <c r="D10" s="46" t="s">
        <v>16</v>
      </c>
      <c r="E10" s="46" t="s">
        <v>53</v>
      </c>
      <c r="F10" s="46" t="s">
        <v>54</v>
      </c>
      <c r="G10" s="46">
        <v>1</v>
      </c>
      <c r="H10" s="46" t="s">
        <v>30</v>
      </c>
      <c r="I10" s="33" t="s">
        <v>55</v>
      </c>
      <c r="J10" s="46" t="s">
        <v>25</v>
      </c>
      <c r="K10" s="46"/>
      <c r="L10" s="33" t="s">
        <v>56</v>
      </c>
      <c r="M10" s="46"/>
    </row>
    <row r="11" spans="1:13" ht="48.75" customHeight="1">
      <c r="A11" s="46">
        <v>9</v>
      </c>
      <c r="B11" s="34" t="s">
        <v>57</v>
      </c>
      <c r="C11" s="33" t="s">
        <v>58</v>
      </c>
      <c r="D11" s="46" t="s">
        <v>16</v>
      </c>
      <c r="E11" s="46" t="s">
        <v>34</v>
      </c>
      <c r="F11" s="46" t="s">
        <v>59</v>
      </c>
      <c r="G11" s="46">
        <v>1</v>
      </c>
      <c r="H11" s="59" t="s">
        <v>60</v>
      </c>
      <c r="I11" s="33" t="s">
        <v>45</v>
      </c>
      <c r="J11" s="46" t="s">
        <v>25</v>
      </c>
      <c r="K11" s="46"/>
      <c r="L11" s="46"/>
      <c r="M11" s="46"/>
    </row>
    <row r="12" spans="1:13" ht="66.75" customHeight="1">
      <c r="A12" s="46">
        <v>10</v>
      </c>
      <c r="B12" s="34" t="s">
        <v>61</v>
      </c>
      <c r="C12" s="46" t="s">
        <v>62</v>
      </c>
      <c r="D12" s="46" t="s">
        <v>16</v>
      </c>
      <c r="E12" s="46" t="s">
        <v>34</v>
      </c>
      <c r="F12" s="46" t="s">
        <v>63</v>
      </c>
      <c r="G12" s="46">
        <v>1</v>
      </c>
      <c r="H12" s="46" t="s">
        <v>40</v>
      </c>
      <c r="I12" s="61" t="s">
        <v>64</v>
      </c>
      <c r="J12" s="46" t="s">
        <v>25</v>
      </c>
      <c r="K12" s="46"/>
      <c r="L12" s="46"/>
      <c r="M12" s="46"/>
    </row>
    <row r="13" spans="1:13" ht="40.5" customHeight="1">
      <c r="A13" s="46">
        <v>11</v>
      </c>
      <c r="B13" s="14" t="s">
        <v>65</v>
      </c>
      <c r="C13" s="46" t="s">
        <v>66</v>
      </c>
      <c r="D13" s="46" t="s">
        <v>16</v>
      </c>
      <c r="E13" s="46" t="s">
        <v>34</v>
      </c>
      <c r="F13" s="46" t="s">
        <v>67</v>
      </c>
      <c r="G13" s="46">
        <v>1</v>
      </c>
      <c r="H13" s="46" t="s">
        <v>19</v>
      </c>
      <c r="I13" s="46" t="s">
        <v>68</v>
      </c>
      <c r="J13" s="46" t="s">
        <v>25</v>
      </c>
      <c r="K13" s="46"/>
      <c r="L13" s="46" t="s">
        <v>26</v>
      </c>
      <c r="M13" s="46"/>
    </row>
    <row r="14" spans="1:13" ht="40.5" customHeight="1">
      <c r="A14" s="46">
        <v>12</v>
      </c>
      <c r="B14" s="14" t="s">
        <v>69</v>
      </c>
      <c r="C14" s="33" t="s">
        <v>70</v>
      </c>
      <c r="D14" s="46" t="s">
        <v>16</v>
      </c>
      <c r="E14" s="46" t="s">
        <v>53</v>
      </c>
      <c r="F14" s="46" t="s">
        <v>71</v>
      </c>
      <c r="G14" s="46">
        <v>1</v>
      </c>
      <c r="H14" s="46" t="s">
        <v>30</v>
      </c>
      <c r="I14" s="33" t="s">
        <v>55</v>
      </c>
      <c r="J14" s="46" t="s">
        <v>25</v>
      </c>
      <c r="K14" s="46"/>
      <c r="L14" s="33" t="s">
        <v>56</v>
      </c>
      <c r="M14" s="46"/>
    </row>
    <row r="15" spans="1:13" ht="40.5" customHeight="1">
      <c r="A15" s="46">
        <v>13</v>
      </c>
      <c r="B15" s="34" t="s">
        <v>72</v>
      </c>
      <c r="C15" s="33" t="s">
        <v>73</v>
      </c>
      <c r="D15" s="46" t="s">
        <v>16</v>
      </c>
      <c r="E15" s="46" t="s">
        <v>53</v>
      </c>
      <c r="F15" s="46" t="s">
        <v>74</v>
      </c>
      <c r="G15" s="46">
        <v>1</v>
      </c>
      <c r="H15" s="46" t="s">
        <v>30</v>
      </c>
      <c r="I15" s="33" t="s">
        <v>55</v>
      </c>
      <c r="J15" s="46" t="s">
        <v>21</v>
      </c>
      <c r="K15" s="46"/>
      <c r="L15" s="33" t="s">
        <v>56</v>
      </c>
      <c r="M15" s="46"/>
    </row>
    <row r="16" spans="1:13" ht="40.5" customHeight="1">
      <c r="A16" s="46">
        <v>14</v>
      </c>
      <c r="B16" s="33" t="s">
        <v>75</v>
      </c>
      <c r="C16" s="33" t="s">
        <v>76</v>
      </c>
      <c r="D16" s="33" t="s">
        <v>16</v>
      </c>
      <c r="E16" s="46" t="s">
        <v>53</v>
      </c>
      <c r="F16" s="46" t="s">
        <v>77</v>
      </c>
      <c r="G16" s="33">
        <v>1</v>
      </c>
      <c r="H16" s="33" t="s">
        <v>30</v>
      </c>
      <c r="I16" s="33" t="s">
        <v>55</v>
      </c>
      <c r="J16" s="33" t="s">
        <v>21</v>
      </c>
      <c r="K16" s="33"/>
      <c r="L16" s="33" t="s">
        <v>56</v>
      </c>
      <c r="M16" s="46"/>
    </row>
    <row r="17" spans="1:13" ht="40.5" customHeight="1">
      <c r="A17" s="46">
        <v>15</v>
      </c>
      <c r="B17" s="15" t="s">
        <v>78</v>
      </c>
      <c r="C17" s="33" t="s">
        <v>76</v>
      </c>
      <c r="D17" s="46" t="s">
        <v>16</v>
      </c>
      <c r="E17" s="46" t="s">
        <v>34</v>
      </c>
      <c r="F17" s="46" t="s">
        <v>79</v>
      </c>
      <c r="G17" s="46">
        <v>1</v>
      </c>
      <c r="H17" s="59" t="s">
        <v>19</v>
      </c>
      <c r="I17" s="33" t="s">
        <v>80</v>
      </c>
      <c r="J17" s="59" t="s">
        <v>25</v>
      </c>
      <c r="K17" s="46"/>
      <c r="L17" s="46" t="s">
        <v>26</v>
      </c>
      <c r="M17" s="46"/>
    </row>
    <row r="18" spans="1:13" ht="40.5" customHeight="1">
      <c r="A18" s="46">
        <v>16</v>
      </c>
      <c r="B18" s="14" t="s">
        <v>81</v>
      </c>
      <c r="C18" s="33" t="s">
        <v>82</v>
      </c>
      <c r="D18" s="46" t="s">
        <v>16</v>
      </c>
      <c r="E18" s="46" t="s">
        <v>17</v>
      </c>
      <c r="F18" s="46" t="s">
        <v>83</v>
      </c>
      <c r="G18" s="46">
        <v>1</v>
      </c>
      <c r="H18" s="46" t="s">
        <v>30</v>
      </c>
      <c r="I18" s="33" t="s">
        <v>84</v>
      </c>
      <c r="J18" s="46" t="s">
        <v>25</v>
      </c>
      <c r="K18" s="46"/>
      <c r="L18" s="46"/>
      <c r="M18" s="46"/>
    </row>
    <row r="19" spans="1:13" ht="40.5" customHeight="1">
      <c r="A19" s="46">
        <v>17</v>
      </c>
      <c r="B19" s="34" t="s">
        <v>85</v>
      </c>
      <c r="C19" s="33" t="s">
        <v>86</v>
      </c>
      <c r="D19" s="46" t="s">
        <v>16</v>
      </c>
      <c r="E19" s="46" t="s">
        <v>53</v>
      </c>
      <c r="F19" s="46" t="s">
        <v>87</v>
      </c>
      <c r="G19" s="46">
        <v>1</v>
      </c>
      <c r="H19" s="46" t="s">
        <v>30</v>
      </c>
      <c r="I19" s="33" t="s">
        <v>55</v>
      </c>
      <c r="J19" s="46" t="s">
        <v>25</v>
      </c>
      <c r="K19" s="46"/>
      <c r="L19" s="33" t="s">
        <v>56</v>
      </c>
      <c r="M19" s="46"/>
    </row>
    <row r="20" spans="1:13" ht="64.5" customHeight="1">
      <c r="A20" s="46">
        <v>18</v>
      </c>
      <c r="B20" s="34" t="s">
        <v>88</v>
      </c>
      <c r="C20" s="33" t="s">
        <v>89</v>
      </c>
      <c r="D20" s="46" t="s">
        <v>16</v>
      </c>
      <c r="E20" s="46" t="s">
        <v>17</v>
      </c>
      <c r="F20" s="46" t="s">
        <v>90</v>
      </c>
      <c r="G20" s="46">
        <v>1</v>
      </c>
      <c r="H20" s="46" t="s">
        <v>40</v>
      </c>
      <c r="I20" s="33" t="s">
        <v>91</v>
      </c>
      <c r="J20" s="46" t="s">
        <v>21</v>
      </c>
      <c r="K20" s="46"/>
      <c r="L20" s="61" t="s">
        <v>92</v>
      </c>
      <c r="M20" s="46"/>
    </row>
    <row r="21" spans="1:13" ht="42" customHeight="1">
      <c r="A21" s="46">
        <v>19</v>
      </c>
      <c r="B21" s="34" t="s">
        <v>93</v>
      </c>
      <c r="C21" s="33" t="s">
        <v>94</v>
      </c>
      <c r="D21" s="46" t="s">
        <v>16</v>
      </c>
      <c r="E21" s="46" t="s">
        <v>34</v>
      </c>
      <c r="F21" s="46" t="s">
        <v>95</v>
      </c>
      <c r="G21" s="46">
        <v>1</v>
      </c>
      <c r="H21" s="46" t="s">
        <v>19</v>
      </c>
      <c r="I21" s="33" t="s">
        <v>96</v>
      </c>
      <c r="J21" s="46" t="s">
        <v>25</v>
      </c>
      <c r="K21" s="46"/>
      <c r="L21" s="46"/>
      <c r="M21" s="46"/>
    </row>
    <row r="22" spans="1:13" ht="45" customHeight="1">
      <c r="A22" s="46">
        <v>20</v>
      </c>
      <c r="B22" s="34" t="s">
        <v>97</v>
      </c>
      <c r="C22" s="33" t="s">
        <v>98</v>
      </c>
      <c r="D22" s="46" t="s">
        <v>16</v>
      </c>
      <c r="E22" s="33" t="s">
        <v>34</v>
      </c>
      <c r="F22" s="46" t="s">
        <v>99</v>
      </c>
      <c r="G22" s="46">
        <v>1</v>
      </c>
      <c r="H22" s="59" t="s">
        <v>19</v>
      </c>
      <c r="I22" s="33" t="s">
        <v>100</v>
      </c>
      <c r="J22" s="46" t="s">
        <v>25</v>
      </c>
      <c r="K22" s="46"/>
      <c r="L22" s="46"/>
      <c r="M22" s="46"/>
    </row>
    <row r="23" spans="1:13" ht="27" customHeight="1">
      <c r="A23" s="46"/>
      <c r="B23" s="14" t="s">
        <v>101</v>
      </c>
      <c r="C23" s="14"/>
      <c r="D23" s="46"/>
      <c r="E23" s="46"/>
      <c r="F23" s="46"/>
      <c r="G23" s="46">
        <f>SUM(G3:G22)</f>
        <v>20</v>
      </c>
      <c r="H23" s="46"/>
      <c r="I23" s="46"/>
      <c r="J23" s="46"/>
      <c r="K23" s="46"/>
      <c r="L23" s="46"/>
      <c r="M23" s="46"/>
    </row>
    <row r="24" spans="1:13" ht="51" customHeight="1">
      <c r="A24" s="64" t="s">
        <v>102</v>
      </c>
      <c r="B24" s="65"/>
      <c r="C24" s="65"/>
      <c r="D24" s="66"/>
      <c r="E24" s="66"/>
      <c r="F24" s="66"/>
      <c r="G24" s="66"/>
      <c r="H24" s="66"/>
      <c r="I24" s="66"/>
      <c r="J24" s="66"/>
      <c r="K24" s="66"/>
      <c r="L24" s="66"/>
      <c r="M24" s="66"/>
    </row>
    <row r="25" spans="1:13" ht="14.25">
      <c r="A25" s="53"/>
      <c r="B25" s="52"/>
      <c r="C25" s="52"/>
      <c r="D25" s="53"/>
      <c r="E25" s="53"/>
      <c r="F25" s="53"/>
      <c r="G25" s="53"/>
      <c r="H25" s="53"/>
      <c r="I25" s="54"/>
      <c r="J25" s="53"/>
      <c r="K25" s="53"/>
      <c r="L25" s="53"/>
      <c r="M25" s="53"/>
    </row>
    <row r="26" spans="1:13" ht="14.25">
      <c r="A26" s="53"/>
      <c r="B26" s="52"/>
      <c r="C26" s="52"/>
      <c r="D26" s="53"/>
      <c r="E26" s="53"/>
      <c r="F26" s="53"/>
      <c r="G26" s="53"/>
      <c r="H26" s="53"/>
      <c r="I26" s="54"/>
      <c r="J26" s="53"/>
      <c r="K26" s="53"/>
      <c r="L26" s="53"/>
      <c r="M26" s="53"/>
    </row>
    <row r="27" spans="1:13" ht="14.25">
      <c r="A27" s="53"/>
      <c r="B27" s="52"/>
      <c r="C27" s="52"/>
      <c r="D27" s="53"/>
      <c r="E27" s="53"/>
      <c r="F27" s="53"/>
      <c r="G27" s="53"/>
      <c r="H27" s="53"/>
      <c r="I27" s="54"/>
      <c r="J27" s="53"/>
      <c r="K27" s="53"/>
      <c r="L27" s="53"/>
      <c r="M27" s="53"/>
    </row>
    <row r="28" spans="1:13" ht="14.25">
      <c r="A28" s="53"/>
      <c r="B28" s="52"/>
      <c r="C28" s="52"/>
      <c r="D28" s="53"/>
      <c r="E28" s="53"/>
      <c r="F28" s="53"/>
      <c r="G28" s="53"/>
      <c r="H28" s="53"/>
      <c r="I28" s="54"/>
      <c r="J28" s="53"/>
      <c r="K28" s="53"/>
      <c r="L28" s="53"/>
      <c r="M28" s="53"/>
    </row>
    <row r="29" spans="1:13" ht="14.25">
      <c r="A29" s="53"/>
      <c r="B29" s="52"/>
      <c r="C29" s="52"/>
      <c r="D29" s="53"/>
      <c r="E29" s="53"/>
      <c r="F29" s="53"/>
      <c r="G29" s="53"/>
      <c r="H29" s="53"/>
      <c r="I29" s="54"/>
      <c r="J29" s="53"/>
      <c r="K29" s="53"/>
      <c r="L29" s="53"/>
      <c r="M29" s="53"/>
    </row>
  </sheetData>
  <sheetProtection/>
  <mergeCells count="2">
    <mergeCell ref="A1:M1"/>
    <mergeCell ref="A24:M24"/>
  </mergeCells>
  <printOptions/>
  <pageMargins left="0.7513888888888889" right="0.5902777777777778" top="0.39305555555555555" bottom="0.6673611111111111" header="0.5076388888888889" footer="0.39305555555555555"/>
  <pageSetup horizontalDpi="600" verticalDpi="600" orientation="landscape" paperSize="9" scale="75"/>
  <headerFooter alignWithMargins="0">
    <oddFooter>&amp;C&amp;"宋体"&amp;12第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SheetLayoutView="100" zoomScalePageLayoutView="0" workbookViewId="0" topLeftCell="A1">
      <selection activeCell="M7" sqref="M7:M9"/>
    </sheetView>
  </sheetViews>
  <sheetFormatPr defaultColWidth="9.00390625" defaultRowHeight="14.25"/>
  <cols>
    <col min="1" max="1" width="4.625" style="39" customWidth="1"/>
    <col min="2" max="2" width="0.74609375" style="40" hidden="1" customWidth="1"/>
    <col min="3" max="3" width="16.875" style="41" customWidth="1"/>
    <col min="4" max="4" width="7.50390625" style="39" customWidth="1"/>
    <col min="5" max="5" width="10.50390625" style="39" customWidth="1"/>
    <col min="6" max="6" width="6.75390625" style="39" customWidth="1"/>
    <col min="7" max="7" width="7.125" style="39" customWidth="1"/>
    <col min="8" max="8" width="7.875" style="39" customWidth="1"/>
    <col min="9" max="9" width="18.875" style="40" customWidth="1"/>
    <col min="10" max="10" width="7.875" style="39" customWidth="1"/>
    <col min="11" max="11" width="6.375" style="39" customWidth="1"/>
    <col min="12" max="12" width="16.875" style="39" customWidth="1"/>
    <col min="13" max="13" width="11.875" style="39" customWidth="1"/>
  </cols>
  <sheetData>
    <row r="1" spans="1:13" ht="40.5" customHeight="1">
      <c r="A1" s="62" t="s">
        <v>103</v>
      </c>
      <c r="B1" s="62"/>
      <c r="C1" s="63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s="38" customFormat="1" ht="30" customHeight="1">
      <c r="A2" s="42" t="s">
        <v>1</v>
      </c>
      <c r="B2" s="8" t="s">
        <v>3</v>
      </c>
      <c r="C2" s="43" t="s">
        <v>2</v>
      </c>
      <c r="D2" s="44" t="s">
        <v>4</v>
      </c>
      <c r="E2" s="44" t="s">
        <v>104</v>
      </c>
      <c r="F2" s="44" t="s">
        <v>6</v>
      </c>
      <c r="G2" s="45" t="s">
        <v>7</v>
      </c>
      <c r="H2" s="45" t="s">
        <v>8</v>
      </c>
      <c r="I2" s="55" t="s">
        <v>9</v>
      </c>
      <c r="J2" s="45" t="s">
        <v>10</v>
      </c>
      <c r="K2" s="45" t="s">
        <v>11</v>
      </c>
      <c r="L2" s="45" t="s">
        <v>12</v>
      </c>
      <c r="M2" s="45" t="s">
        <v>13</v>
      </c>
    </row>
    <row r="3" spans="1:13" ht="27" customHeight="1">
      <c r="A3" s="46">
        <v>1</v>
      </c>
      <c r="B3" s="47" t="s">
        <v>52</v>
      </c>
      <c r="C3" s="48" t="s">
        <v>105</v>
      </c>
      <c r="D3" s="49" t="s">
        <v>16</v>
      </c>
      <c r="E3" s="49" t="s">
        <v>34</v>
      </c>
      <c r="F3" s="49" t="s">
        <v>106</v>
      </c>
      <c r="G3" s="49">
        <v>3</v>
      </c>
      <c r="H3" s="49" t="s">
        <v>40</v>
      </c>
      <c r="I3" s="49" t="s">
        <v>107</v>
      </c>
      <c r="J3" s="49" t="s">
        <v>21</v>
      </c>
      <c r="K3" s="49"/>
      <c r="L3" s="49"/>
      <c r="M3" s="67" t="s">
        <v>108</v>
      </c>
    </row>
    <row r="4" spans="1:13" ht="25.5" customHeight="1">
      <c r="A4" s="46">
        <v>2</v>
      </c>
      <c r="B4" s="47" t="s">
        <v>109</v>
      </c>
      <c r="C4" s="48" t="s">
        <v>110</v>
      </c>
      <c r="D4" s="49" t="s">
        <v>16</v>
      </c>
      <c r="E4" s="49" t="s">
        <v>34</v>
      </c>
      <c r="F4" s="49" t="s">
        <v>111</v>
      </c>
      <c r="G4" s="49">
        <v>3</v>
      </c>
      <c r="H4" s="50" t="s">
        <v>40</v>
      </c>
      <c r="I4" s="50" t="s">
        <v>112</v>
      </c>
      <c r="J4" s="50" t="s">
        <v>21</v>
      </c>
      <c r="K4" s="50"/>
      <c r="L4" s="50"/>
      <c r="M4" s="67"/>
    </row>
    <row r="5" spans="1:13" ht="36" customHeight="1">
      <c r="A5" s="46">
        <v>3</v>
      </c>
      <c r="B5" s="47" t="s">
        <v>113</v>
      </c>
      <c r="C5" s="48" t="s">
        <v>114</v>
      </c>
      <c r="D5" s="49" t="s">
        <v>16</v>
      </c>
      <c r="E5" s="46" t="s">
        <v>53</v>
      </c>
      <c r="F5" s="49" t="s">
        <v>115</v>
      </c>
      <c r="G5" s="49">
        <v>5</v>
      </c>
      <c r="H5" s="50" t="s">
        <v>40</v>
      </c>
      <c r="I5" s="33" t="s">
        <v>116</v>
      </c>
      <c r="J5" s="50" t="s">
        <v>21</v>
      </c>
      <c r="K5" s="50"/>
      <c r="L5" s="33" t="s">
        <v>56</v>
      </c>
      <c r="M5" s="67"/>
    </row>
    <row r="6" spans="1:13" ht="27" customHeight="1">
      <c r="A6" s="46">
        <v>4</v>
      </c>
      <c r="B6" s="47" t="s">
        <v>117</v>
      </c>
      <c r="C6" s="48" t="s">
        <v>118</v>
      </c>
      <c r="D6" s="49" t="s">
        <v>16</v>
      </c>
      <c r="E6" s="49" t="s">
        <v>34</v>
      </c>
      <c r="F6" s="49" t="s">
        <v>119</v>
      </c>
      <c r="G6" s="49">
        <v>8</v>
      </c>
      <c r="H6" s="50" t="s">
        <v>40</v>
      </c>
      <c r="I6" s="50" t="s">
        <v>45</v>
      </c>
      <c r="J6" s="50" t="s">
        <v>25</v>
      </c>
      <c r="K6" s="50"/>
      <c r="L6" s="50"/>
      <c r="M6" s="67"/>
    </row>
    <row r="7" spans="1:13" ht="27" customHeight="1">
      <c r="A7" s="46">
        <v>5</v>
      </c>
      <c r="B7" s="47" t="s">
        <v>120</v>
      </c>
      <c r="C7" s="48" t="s">
        <v>121</v>
      </c>
      <c r="D7" s="49" t="s">
        <v>16</v>
      </c>
      <c r="E7" s="49" t="s">
        <v>34</v>
      </c>
      <c r="F7" s="49" t="s">
        <v>122</v>
      </c>
      <c r="G7" s="49">
        <v>2</v>
      </c>
      <c r="H7" s="50" t="s">
        <v>123</v>
      </c>
      <c r="I7" s="50" t="s">
        <v>112</v>
      </c>
      <c r="J7" s="50" t="s">
        <v>21</v>
      </c>
      <c r="K7" s="50"/>
      <c r="L7" s="50"/>
      <c r="M7" s="67" t="s">
        <v>124</v>
      </c>
    </row>
    <row r="8" spans="1:13" ht="39" customHeight="1">
      <c r="A8" s="46">
        <v>6</v>
      </c>
      <c r="B8" s="47" t="s">
        <v>28</v>
      </c>
      <c r="C8" s="48" t="s">
        <v>125</v>
      </c>
      <c r="D8" s="49" t="s">
        <v>16</v>
      </c>
      <c r="E8" s="46" t="s">
        <v>53</v>
      </c>
      <c r="F8" s="49" t="s">
        <v>126</v>
      </c>
      <c r="G8" s="49">
        <v>2</v>
      </c>
      <c r="H8" s="50" t="s">
        <v>123</v>
      </c>
      <c r="I8" s="33" t="s">
        <v>116</v>
      </c>
      <c r="J8" s="50" t="s">
        <v>21</v>
      </c>
      <c r="K8" s="50"/>
      <c r="L8" s="33" t="s">
        <v>56</v>
      </c>
      <c r="M8" s="67"/>
    </row>
    <row r="9" spans="1:13" ht="27" customHeight="1">
      <c r="A9" s="46">
        <v>7</v>
      </c>
      <c r="B9" s="47" t="s">
        <v>94</v>
      </c>
      <c r="C9" s="48" t="s">
        <v>127</v>
      </c>
      <c r="D9" s="49" t="s">
        <v>16</v>
      </c>
      <c r="E9" s="49" t="s">
        <v>34</v>
      </c>
      <c r="F9" s="49" t="s">
        <v>128</v>
      </c>
      <c r="G9" s="49">
        <v>2</v>
      </c>
      <c r="H9" s="50" t="s">
        <v>123</v>
      </c>
      <c r="I9" s="50" t="s">
        <v>45</v>
      </c>
      <c r="J9" s="50" t="s">
        <v>25</v>
      </c>
      <c r="K9" s="50"/>
      <c r="L9" s="50"/>
      <c r="M9" s="67"/>
    </row>
    <row r="10" spans="1:13" ht="27" customHeight="1">
      <c r="A10" s="46">
        <v>8</v>
      </c>
      <c r="B10" s="37" t="s">
        <v>98</v>
      </c>
      <c r="C10" s="48" t="s">
        <v>129</v>
      </c>
      <c r="D10" s="49" t="s">
        <v>16</v>
      </c>
      <c r="E10" s="49" t="s">
        <v>34</v>
      </c>
      <c r="F10" s="49" t="s">
        <v>130</v>
      </c>
      <c r="G10" s="49">
        <v>1</v>
      </c>
      <c r="H10" s="50" t="s">
        <v>123</v>
      </c>
      <c r="I10" s="50" t="s">
        <v>107</v>
      </c>
      <c r="J10" s="50" t="s">
        <v>21</v>
      </c>
      <c r="K10" s="50"/>
      <c r="L10" s="56"/>
      <c r="M10" s="67" t="s">
        <v>131</v>
      </c>
    </row>
    <row r="11" spans="1:13" ht="27" customHeight="1">
      <c r="A11" s="46">
        <v>9</v>
      </c>
      <c r="B11" s="47"/>
      <c r="C11" s="48" t="s">
        <v>132</v>
      </c>
      <c r="D11" s="49" t="s">
        <v>16</v>
      </c>
      <c r="E11" s="49" t="s">
        <v>34</v>
      </c>
      <c r="F11" s="49" t="s">
        <v>133</v>
      </c>
      <c r="G11" s="49">
        <v>1</v>
      </c>
      <c r="H11" s="50" t="s">
        <v>123</v>
      </c>
      <c r="I11" s="50" t="s">
        <v>112</v>
      </c>
      <c r="J11" s="50" t="s">
        <v>21</v>
      </c>
      <c r="K11" s="50"/>
      <c r="L11" s="50"/>
      <c r="M11" s="67"/>
    </row>
    <row r="12" spans="1:13" ht="37.5" customHeight="1">
      <c r="A12" s="46">
        <v>10</v>
      </c>
      <c r="B12" s="51" t="s">
        <v>43</v>
      </c>
      <c r="C12" s="48" t="s">
        <v>134</v>
      </c>
      <c r="D12" s="49" t="s">
        <v>16</v>
      </c>
      <c r="E12" s="46" t="s">
        <v>53</v>
      </c>
      <c r="F12" s="49" t="s">
        <v>135</v>
      </c>
      <c r="G12" s="49">
        <v>1</v>
      </c>
      <c r="H12" s="50" t="s">
        <v>123</v>
      </c>
      <c r="I12" s="33" t="s">
        <v>116</v>
      </c>
      <c r="J12" s="50" t="s">
        <v>21</v>
      </c>
      <c r="K12" s="50"/>
      <c r="L12" s="33" t="s">
        <v>56</v>
      </c>
      <c r="M12" s="67"/>
    </row>
    <row r="13" spans="1:13" ht="27" customHeight="1">
      <c r="A13" s="46">
        <v>11</v>
      </c>
      <c r="B13" s="47" t="s">
        <v>136</v>
      </c>
      <c r="C13" s="48" t="s">
        <v>137</v>
      </c>
      <c r="D13" s="49" t="s">
        <v>16</v>
      </c>
      <c r="E13" s="49" t="s">
        <v>34</v>
      </c>
      <c r="F13" s="49" t="s">
        <v>138</v>
      </c>
      <c r="G13" s="49">
        <v>2</v>
      </c>
      <c r="H13" s="49" t="s">
        <v>123</v>
      </c>
      <c r="I13" s="49" t="s">
        <v>45</v>
      </c>
      <c r="J13" s="49" t="s">
        <v>25</v>
      </c>
      <c r="K13" s="49"/>
      <c r="L13" s="49" t="s">
        <v>139</v>
      </c>
      <c r="M13" s="67"/>
    </row>
    <row r="14" spans="1:13" ht="27" customHeight="1">
      <c r="A14" s="46"/>
      <c r="B14" s="47"/>
      <c r="C14" s="48" t="s">
        <v>101</v>
      </c>
      <c r="D14" s="49"/>
      <c r="E14" s="49"/>
      <c r="F14" s="49"/>
      <c r="G14" s="49">
        <f>SUM(G3:G13)</f>
        <v>30</v>
      </c>
      <c r="H14" s="49"/>
      <c r="I14" s="49"/>
      <c r="J14" s="49"/>
      <c r="K14" s="49"/>
      <c r="L14" s="49"/>
      <c r="M14" s="49"/>
    </row>
    <row r="15" spans="1:13" ht="57" customHeight="1">
      <c r="A15" s="64" t="s">
        <v>140</v>
      </c>
      <c r="B15" s="66"/>
      <c r="C15" s="65"/>
      <c r="D15" s="66"/>
      <c r="E15" s="66"/>
      <c r="F15" s="66"/>
      <c r="G15" s="66"/>
      <c r="H15" s="66"/>
      <c r="I15" s="66"/>
      <c r="J15" s="66"/>
      <c r="K15" s="66"/>
      <c r="L15" s="66"/>
      <c r="M15" s="66"/>
    </row>
    <row r="16" spans="1:13" ht="14.25">
      <c r="A16" s="53"/>
      <c r="B16" s="54"/>
      <c r="C16" s="52"/>
      <c r="D16" s="53"/>
      <c r="E16" s="53"/>
      <c r="F16" s="53"/>
      <c r="G16" s="53"/>
      <c r="H16" s="53"/>
      <c r="I16" s="54"/>
      <c r="J16" s="53"/>
      <c r="K16" s="53"/>
      <c r="L16" s="53"/>
      <c r="M16" s="53"/>
    </row>
    <row r="17" spans="1:13" ht="14.25">
      <c r="A17" s="53"/>
      <c r="B17" s="54"/>
      <c r="C17" s="52"/>
      <c r="D17" s="53"/>
      <c r="E17" s="53"/>
      <c r="F17" s="53"/>
      <c r="G17" s="53"/>
      <c r="H17" s="53"/>
      <c r="I17" s="54"/>
      <c r="J17" s="53"/>
      <c r="K17" s="53"/>
      <c r="L17" s="53"/>
      <c r="M17" s="53"/>
    </row>
    <row r="18" spans="1:13" ht="14.25">
      <c r="A18" s="53"/>
      <c r="B18" s="54"/>
      <c r="C18" s="52"/>
      <c r="D18" s="53"/>
      <c r="E18" s="53"/>
      <c r="F18" s="53"/>
      <c r="G18" s="53"/>
      <c r="H18" s="53"/>
      <c r="I18" s="54"/>
      <c r="J18" s="53"/>
      <c r="K18" s="53"/>
      <c r="L18" s="53"/>
      <c r="M18" s="53"/>
    </row>
    <row r="19" spans="1:13" ht="14.25">
      <c r="A19" s="53"/>
      <c r="B19" s="54"/>
      <c r="C19" s="52"/>
      <c r="D19" s="53"/>
      <c r="E19" s="53"/>
      <c r="F19" s="53"/>
      <c r="G19" s="53"/>
      <c r="H19" s="53"/>
      <c r="I19" s="54"/>
      <c r="J19" s="53"/>
      <c r="K19" s="53"/>
      <c r="L19" s="53"/>
      <c r="M19" s="53"/>
    </row>
    <row r="20" spans="1:13" ht="14.25">
      <c r="A20" s="53"/>
      <c r="B20" s="54"/>
      <c r="C20" s="52"/>
      <c r="D20" s="53"/>
      <c r="E20" s="53"/>
      <c r="F20" s="53"/>
      <c r="G20" s="53"/>
      <c r="H20" s="53"/>
      <c r="I20" s="54"/>
      <c r="J20" s="53"/>
      <c r="K20" s="53"/>
      <c r="L20" s="53"/>
      <c r="M20" s="53"/>
    </row>
    <row r="21" spans="1:13" ht="14.25">
      <c r="A21" s="53"/>
      <c r="B21" s="54"/>
      <c r="C21" s="52"/>
      <c r="D21" s="53"/>
      <c r="E21" s="53"/>
      <c r="F21" s="53"/>
      <c r="G21" s="53"/>
      <c r="H21" s="53"/>
      <c r="I21" s="54"/>
      <c r="J21" s="53"/>
      <c r="K21" s="53"/>
      <c r="L21" s="53"/>
      <c r="M21" s="53"/>
    </row>
    <row r="22" spans="1:13" ht="14.25">
      <c r="A22" s="53"/>
      <c r="B22" s="54"/>
      <c r="C22" s="52"/>
      <c r="D22" s="53"/>
      <c r="E22" s="53"/>
      <c r="F22" s="53"/>
      <c r="G22" s="53"/>
      <c r="H22" s="53"/>
      <c r="I22" s="54"/>
      <c r="J22" s="53"/>
      <c r="K22" s="53"/>
      <c r="L22" s="53"/>
      <c r="M22" s="53"/>
    </row>
    <row r="23" spans="1:13" ht="14.25">
      <c r="A23" s="53"/>
      <c r="B23" s="54"/>
      <c r="C23" s="52"/>
      <c r="D23" s="53"/>
      <c r="E23" s="53"/>
      <c r="F23" s="53"/>
      <c r="G23" s="53"/>
      <c r="H23" s="53"/>
      <c r="I23" s="54"/>
      <c r="J23" s="53"/>
      <c r="K23" s="53"/>
      <c r="L23" s="53"/>
      <c r="M23" s="53"/>
    </row>
  </sheetData>
  <sheetProtection/>
  <mergeCells count="5">
    <mergeCell ref="A1:M1"/>
    <mergeCell ref="A15:M15"/>
    <mergeCell ref="M3:M6"/>
    <mergeCell ref="M7:M9"/>
    <mergeCell ref="M10:M13"/>
  </mergeCells>
  <printOptions/>
  <pageMargins left="0.75" right="0.75" top="0.55" bottom="0.7097222222222223" header="0.42986111111111114" footer="0.38958333333333334"/>
  <pageSetup horizontalDpi="600" verticalDpi="600" orientation="landscape" paperSize="9" scale="95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00" zoomScalePageLayoutView="0" workbookViewId="0" topLeftCell="A1">
      <selection activeCell="H21" sqref="H21"/>
    </sheetView>
  </sheetViews>
  <sheetFormatPr defaultColWidth="9.00390625" defaultRowHeight="14.25"/>
  <cols>
    <col min="1" max="1" width="4.75390625" style="0" customWidth="1"/>
    <col min="2" max="2" width="6.00390625" style="0" customWidth="1"/>
    <col min="3" max="3" width="19.625" style="0" customWidth="1"/>
    <col min="4" max="4" width="6.75390625" style="0" customWidth="1"/>
    <col min="5" max="5" width="5.625" style="0" customWidth="1"/>
    <col min="6" max="6" width="5.375" style="0" customWidth="1"/>
    <col min="7" max="7" width="4.75390625" style="0" customWidth="1"/>
    <col min="8" max="8" width="67.875" style="0" customWidth="1"/>
    <col min="9" max="9" width="11.625" style="0" customWidth="1"/>
  </cols>
  <sheetData>
    <row r="1" spans="1:9" ht="36" customHeight="1">
      <c r="A1" s="74" t="s">
        <v>141</v>
      </c>
      <c r="B1" s="74"/>
      <c r="C1" s="74"/>
      <c r="D1" s="74"/>
      <c r="E1" s="74"/>
      <c r="F1" s="74"/>
      <c r="G1" s="74"/>
      <c r="H1" s="74"/>
      <c r="I1" s="74"/>
    </row>
    <row r="2" spans="1:9" ht="28.5">
      <c r="A2" s="7" t="s">
        <v>1</v>
      </c>
      <c r="B2" s="7" t="s">
        <v>142</v>
      </c>
      <c r="C2" s="7" t="s">
        <v>143</v>
      </c>
      <c r="D2" s="8" t="s">
        <v>144</v>
      </c>
      <c r="E2" s="9" t="s">
        <v>145</v>
      </c>
      <c r="F2" s="9" t="s">
        <v>146</v>
      </c>
      <c r="G2" s="9" t="s">
        <v>147</v>
      </c>
      <c r="H2" s="10" t="s">
        <v>148</v>
      </c>
      <c r="I2" s="23" t="s">
        <v>13</v>
      </c>
    </row>
    <row r="3" spans="1:11" ht="34.5" customHeight="1">
      <c r="A3" s="81">
        <v>1</v>
      </c>
      <c r="B3" s="85" t="s">
        <v>149</v>
      </c>
      <c r="C3" s="68" t="s">
        <v>150</v>
      </c>
      <c r="D3" s="11" t="s">
        <v>151</v>
      </c>
      <c r="E3" s="11" t="s">
        <v>152</v>
      </c>
      <c r="F3" s="71" t="s">
        <v>153</v>
      </c>
      <c r="G3" s="12">
        <v>11</v>
      </c>
      <c r="H3" s="13" t="s">
        <v>154</v>
      </c>
      <c r="I3" s="35"/>
      <c r="K3" s="38"/>
    </row>
    <row r="4" spans="1:9" ht="30" customHeight="1">
      <c r="A4" s="82"/>
      <c r="B4" s="86"/>
      <c r="C4" s="69"/>
      <c r="D4" s="15" t="s">
        <v>155</v>
      </c>
      <c r="E4" s="11" t="s">
        <v>156</v>
      </c>
      <c r="F4" s="72"/>
      <c r="G4" s="17">
        <v>2</v>
      </c>
      <c r="H4" s="18" t="s">
        <v>157</v>
      </c>
      <c r="I4" s="35"/>
    </row>
    <row r="5" spans="1:9" ht="34.5" customHeight="1">
      <c r="A5" s="82"/>
      <c r="B5" s="86"/>
      <c r="C5" s="69"/>
      <c r="D5" s="15" t="s">
        <v>158</v>
      </c>
      <c r="E5" s="11" t="s">
        <v>159</v>
      </c>
      <c r="F5" s="72"/>
      <c r="G5" s="17">
        <v>1</v>
      </c>
      <c r="H5" s="19" t="s">
        <v>160</v>
      </c>
      <c r="I5" s="35"/>
    </row>
    <row r="6" spans="1:9" ht="45.75" customHeight="1">
      <c r="A6" s="82"/>
      <c r="B6" s="86"/>
      <c r="C6" s="69"/>
      <c r="D6" s="15" t="s">
        <v>161</v>
      </c>
      <c r="E6" s="11" t="s">
        <v>162</v>
      </c>
      <c r="F6" s="72"/>
      <c r="G6" s="17">
        <v>1</v>
      </c>
      <c r="H6" s="19" t="s">
        <v>163</v>
      </c>
      <c r="I6" s="24"/>
    </row>
    <row r="7" spans="1:9" ht="46.5" customHeight="1">
      <c r="A7" s="83"/>
      <c r="B7" s="87"/>
      <c r="C7" s="70"/>
      <c r="D7" s="20" t="s">
        <v>53</v>
      </c>
      <c r="E7" s="11" t="s">
        <v>164</v>
      </c>
      <c r="F7" s="73"/>
      <c r="G7" s="21">
        <v>1</v>
      </c>
      <c r="H7" s="22" t="s">
        <v>165</v>
      </c>
      <c r="I7" s="35"/>
    </row>
    <row r="8" spans="1:9" ht="31.5" customHeight="1">
      <c r="A8" s="84">
        <v>2</v>
      </c>
      <c r="B8" s="88" t="s">
        <v>166</v>
      </c>
      <c r="C8" s="69" t="s">
        <v>167</v>
      </c>
      <c r="D8" s="15" t="s">
        <v>168</v>
      </c>
      <c r="E8" s="15" t="s">
        <v>169</v>
      </c>
      <c r="F8" s="72" t="s">
        <v>153</v>
      </c>
      <c r="G8" s="15">
        <v>5</v>
      </c>
      <c r="H8" s="25" t="s">
        <v>170</v>
      </c>
      <c r="I8" s="15"/>
    </row>
    <row r="9" spans="1:9" ht="31.5" customHeight="1">
      <c r="A9" s="84"/>
      <c r="B9" s="88"/>
      <c r="C9" s="69"/>
      <c r="D9" s="15" t="s">
        <v>171</v>
      </c>
      <c r="E9" s="15" t="s">
        <v>172</v>
      </c>
      <c r="F9" s="72"/>
      <c r="G9" s="15">
        <v>1</v>
      </c>
      <c r="H9" s="26" t="s">
        <v>173</v>
      </c>
      <c r="I9" s="15" t="s">
        <v>174</v>
      </c>
    </row>
    <row r="10" spans="1:9" ht="48.75" customHeight="1">
      <c r="A10" s="84"/>
      <c r="B10" s="88"/>
      <c r="C10" s="69"/>
      <c r="D10" s="15" t="s">
        <v>175</v>
      </c>
      <c r="E10" s="15" t="s">
        <v>176</v>
      </c>
      <c r="F10" s="72"/>
      <c r="G10" s="15">
        <v>1</v>
      </c>
      <c r="H10" s="25" t="s">
        <v>177</v>
      </c>
      <c r="I10" s="15"/>
    </row>
    <row r="11" spans="1:9" ht="42.75" customHeight="1">
      <c r="A11" s="84"/>
      <c r="B11" s="88"/>
      <c r="C11" s="69"/>
      <c r="D11" s="15" t="s">
        <v>178</v>
      </c>
      <c r="E11" s="15" t="s">
        <v>179</v>
      </c>
      <c r="F11" s="72"/>
      <c r="G11" s="15">
        <v>1</v>
      </c>
      <c r="H11" s="25" t="s">
        <v>180</v>
      </c>
      <c r="I11" s="15"/>
    </row>
    <row r="12" spans="1:9" ht="42" customHeight="1">
      <c r="A12" s="84"/>
      <c r="B12" s="88"/>
      <c r="C12" s="69"/>
      <c r="D12" s="15" t="s">
        <v>181</v>
      </c>
      <c r="E12" s="15" t="s">
        <v>182</v>
      </c>
      <c r="F12" s="72"/>
      <c r="G12" s="15">
        <v>2</v>
      </c>
      <c r="H12" s="25" t="s">
        <v>183</v>
      </c>
      <c r="I12" s="15"/>
    </row>
    <row r="13" spans="1:9" ht="31.5" customHeight="1">
      <c r="A13" s="84"/>
      <c r="B13" s="88"/>
      <c r="C13" s="69"/>
      <c r="D13" s="15" t="s">
        <v>161</v>
      </c>
      <c r="E13" s="15" t="s">
        <v>184</v>
      </c>
      <c r="F13" s="72"/>
      <c r="G13" s="15">
        <v>1</v>
      </c>
      <c r="H13" s="25" t="s">
        <v>185</v>
      </c>
      <c r="I13" s="15"/>
    </row>
    <row r="14" spans="1:9" ht="31.5" customHeight="1">
      <c r="A14" s="84"/>
      <c r="B14" s="88"/>
      <c r="C14" s="69"/>
      <c r="D14" s="15" t="s">
        <v>53</v>
      </c>
      <c r="E14" s="15" t="s">
        <v>186</v>
      </c>
      <c r="F14" s="72"/>
      <c r="G14" s="15">
        <v>1</v>
      </c>
      <c r="H14" s="25" t="s">
        <v>187</v>
      </c>
      <c r="I14" s="15"/>
    </row>
    <row r="15" spans="1:9" ht="34.5" customHeight="1">
      <c r="A15" s="81">
        <v>3</v>
      </c>
      <c r="B15" s="89" t="s">
        <v>188</v>
      </c>
      <c r="C15" s="27" t="s">
        <v>189</v>
      </c>
      <c r="D15" s="28" t="s">
        <v>171</v>
      </c>
      <c r="E15" s="29" t="s">
        <v>190</v>
      </c>
      <c r="F15" s="71" t="s">
        <v>191</v>
      </c>
      <c r="G15" s="30">
        <v>10</v>
      </c>
      <c r="H15" s="31" t="s">
        <v>192</v>
      </c>
      <c r="I15" s="35"/>
    </row>
    <row r="16" spans="1:9" ht="34.5" customHeight="1">
      <c r="A16" s="82"/>
      <c r="B16" s="89"/>
      <c r="C16" s="32" t="s">
        <v>193</v>
      </c>
      <c r="D16" s="33" t="s">
        <v>168</v>
      </c>
      <c r="E16" s="34" t="s">
        <v>194</v>
      </c>
      <c r="F16" s="72"/>
      <c r="G16" s="35">
        <v>8</v>
      </c>
      <c r="H16" s="36" t="s">
        <v>195</v>
      </c>
      <c r="I16" s="35"/>
    </row>
    <row r="17" spans="1:9" ht="34.5" customHeight="1">
      <c r="A17" s="82"/>
      <c r="B17" s="89"/>
      <c r="C17" s="32" t="s">
        <v>196</v>
      </c>
      <c r="D17" s="33" t="s">
        <v>197</v>
      </c>
      <c r="E17" s="34" t="s">
        <v>198</v>
      </c>
      <c r="F17" s="72"/>
      <c r="G17" s="35">
        <v>2</v>
      </c>
      <c r="H17" s="36" t="s">
        <v>199</v>
      </c>
      <c r="I17" s="35"/>
    </row>
    <row r="18" spans="1:9" ht="52.5" customHeight="1">
      <c r="A18" s="82"/>
      <c r="B18" s="89"/>
      <c r="C18" s="32" t="s">
        <v>200</v>
      </c>
      <c r="D18" s="33" t="s">
        <v>155</v>
      </c>
      <c r="E18" s="34" t="s">
        <v>201</v>
      </c>
      <c r="F18" s="72"/>
      <c r="G18" s="35">
        <v>1</v>
      </c>
      <c r="H18" s="36" t="s">
        <v>202</v>
      </c>
      <c r="I18" s="35"/>
    </row>
    <row r="19" spans="1:9" ht="78.75" customHeight="1">
      <c r="A19" s="82"/>
      <c r="B19" s="89"/>
      <c r="C19" s="32" t="s">
        <v>203</v>
      </c>
      <c r="D19" s="33" t="s">
        <v>181</v>
      </c>
      <c r="E19" s="34" t="s">
        <v>204</v>
      </c>
      <c r="F19" s="72"/>
      <c r="G19" s="35">
        <v>26</v>
      </c>
      <c r="H19" s="36" t="s">
        <v>205</v>
      </c>
      <c r="I19" s="35"/>
    </row>
    <row r="20" spans="1:9" ht="34.5" customHeight="1">
      <c r="A20" s="82"/>
      <c r="B20" s="89"/>
      <c r="C20" s="32" t="s">
        <v>206</v>
      </c>
      <c r="D20" s="33" t="s">
        <v>207</v>
      </c>
      <c r="E20" s="34" t="s">
        <v>208</v>
      </c>
      <c r="F20" s="72"/>
      <c r="G20" s="24">
        <v>6</v>
      </c>
      <c r="H20" s="36" t="s">
        <v>209</v>
      </c>
      <c r="I20" s="35"/>
    </row>
    <row r="21" spans="1:9" ht="34.5" customHeight="1">
      <c r="A21" s="82"/>
      <c r="B21" s="89"/>
      <c r="C21" s="32" t="s">
        <v>210</v>
      </c>
      <c r="D21" s="33" t="s">
        <v>211</v>
      </c>
      <c r="E21" s="34" t="s">
        <v>212</v>
      </c>
      <c r="F21" s="72"/>
      <c r="G21" s="35">
        <v>2</v>
      </c>
      <c r="H21" s="36" t="s">
        <v>213</v>
      </c>
      <c r="I21" s="35"/>
    </row>
    <row r="22" spans="1:9" ht="34.5" customHeight="1">
      <c r="A22" s="82"/>
      <c r="B22" s="89"/>
      <c r="C22" s="32" t="s">
        <v>214</v>
      </c>
      <c r="D22" s="33" t="s">
        <v>215</v>
      </c>
      <c r="E22" s="34" t="s">
        <v>216</v>
      </c>
      <c r="F22" s="72"/>
      <c r="G22" s="24">
        <v>5</v>
      </c>
      <c r="H22" s="36" t="s">
        <v>217</v>
      </c>
      <c r="I22" s="24"/>
    </row>
    <row r="23" spans="1:9" ht="34.5" customHeight="1">
      <c r="A23" s="75" t="s">
        <v>101</v>
      </c>
      <c r="B23" s="76"/>
      <c r="C23" s="24"/>
      <c r="D23" s="33"/>
      <c r="E23" s="33"/>
      <c r="F23" s="16"/>
      <c r="G23" s="35">
        <f>SUM(G3:G22)</f>
        <v>88</v>
      </c>
      <c r="H23" s="37"/>
      <c r="I23" s="35"/>
    </row>
    <row r="24" spans="1:9" ht="91.5" customHeight="1">
      <c r="A24" s="77" t="s">
        <v>218</v>
      </c>
      <c r="B24" s="78"/>
      <c r="C24" s="79" t="s">
        <v>219</v>
      </c>
      <c r="D24" s="79"/>
      <c r="E24" s="79"/>
      <c r="F24" s="79"/>
      <c r="G24" s="79"/>
      <c r="H24" s="79"/>
      <c r="I24" s="80"/>
    </row>
  </sheetData>
  <sheetProtection/>
  <mergeCells count="15">
    <mergeCell ref="A23:B23"/>
    <mergeCell ref="A24:B24"/>
    <mergeCell ref="C24:I24"/>
    <mergeCell ref="A3:A7"/>
    <mergeCell ref="A8:A14"/>
    <mergeCell ref="A15:A22"/>
    <mergeCell ref="B3:B7"/>
    <mergeCell ref="B8:B14"/>
    <mergeCell ref="B15:B22"/>
    <mergeCell ref="C3:C7"/>
    <mergeCell ref="C8:C14"/>
    <mergeCell ref="F3:F7"/>
    <mergeCell ref="F8:F14"/>
    <mergeCell ref="F15:F22"/>
    <mergeCell ref="A1:I1"/>
  </mergeCells>
  <printOptions/>
  <pageMargins left="0.8305555555555556" right="0.7513888888888889" top="0.8659722222222223" bottom="0.8659722222222223" header="0.5076388888888889" footer="0.5076388888888889"/>
  <pageSetup horizontalDpi="600" verticalDpi="600" orientation="landscape" paperSize="9" scale="86"/>
  <headerFooter alignWithMargins="0">
    <oddFooter>&amp;C&amp;"宋体"&amp;12第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SheetLayoutView="100" zoomScalePageLayoutView="0" workbookViewId="0" topLeftCell="A1">
      <selection activeCell="R10" sqref="R10"/>
    </sheetView>
  </sheetViews>
  <sheetFormatPr defaultColWidth="9.00390625" defaultRowHeight="14.25"/>
  <cols>
    <col min="2" max="2" width="6.125" style="0" customWidth="1"/>
    <col min="3" max="3" width="11.25390625" style="0" customWidth="1"/>
    <col min="7" max="8" width="8.875" style="0" customWidth="1"/>
    <col min="9" max="10" width="7.875" style="0" customWidth="1"/>
    <col min="11" max="15" width="7.75390625" style="0" customWidth="1"/>
  </cols>
  <sheetData>
    <row r="1" spans="1:15" ht="22.5">
      <c r="A1" s="101" t="s">
        <v>220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25">
      <c r="A3" s="91" t="s">
        <v>2</v>
      </c>
      <c r="B3" s="2" t="s">
        <v>101</v>
      </c>
      <c r="C3" s="91" t="s">
        <v>221</v>
      </c>
      <c r="D3" s="91" t="s">
        <v>6</v>
      </c>
      <c r="E3" s="91" t="s">
        <v>222</v>
      </c>
      <c r="F3" s="91" t="s">
        <v>223</v>
      </c>
      <c r="G3" s="92"/>
      <c r="H3" s="92"/>
      <c r="I3" s="92"/>
      <c r="J3" s="100" t="s">
        <v>224</v>
      </c>
      <c r="K3" s="100"/>
      <c r="L3" s="92" t="s">
        <v>225</v>
      </c>
      <c r="M3" s="92"/>
      <c r="N3" s="92"/>
      <c r="O3" s="91" t="s">
        <v>13</v>
      </c>
    </row>
    <row r="4" spans="1:15" ht="14.25">
      <c r="A4" s="92"/>
      <c r="B4" s="2">
        <f>SUM(B5:B21)</f>
        <v>27</v>
      </c>
      <c r="C4" s="92"/>
      <c r="D4" s="91"/>
      <c r="E4" s="92"/>
      <c r="F4" s="2" t="s">
        <v>10</v>
      </c>
      <c r="G4" s="2" t="s">
        <v>226</v>
      </c>
      <c r="H4" s="2" t="s">
        <v>227</v>
      </c>
      <c r="I4" s="2" t="s">
        <v>228</v>
      </c>
      <c r="J4" s="6" t="s">
        <v>229</v>
      </c>
      <c r="K4" s="6" t="s">
        <v>230</v>
      </c>
      <c r="L4" s="6" t="s">
        <v>231</v>
      </c>
      <c r="M4" s="6" t="s">
        <v>232</v>
      </c>
      <c r="N4" s="6" t="s">
        <v>230</v>
      </c>
      <c r="O4" s="92"/>
    </row>
    <row r="5" spans="1:15" ht="14.25" customHeight="1">
      <c r="A5" s="96" t="s">
        <v>233</v>
      </c>
      <c r="B5" s="99">
        <f>SUM(E5:E9)</f>
        <v>5</v>
      </c>
      <c r="C5" s="3" t="s">
        <v>234</v>
      </c>
      <c r="D5" s="4" t="s">
        <v>235</v>
      </c>
      <c r="E5" s="4">
        <v>1</v>
      </c>
      <c r="F5" s="98" t="s">
        <v>236</v>
      </c>
      <c r="G5" s="96" t="s">
        <v>237</v>
      </c>
      <c r="H5" s="96" t="s">
        <v>238</v>
      </c>
      <c r="I5" s="96" t="s">
        <v>45</v>
      </c>
      <c r="J5" s="96" t="s">
        <v>239</v>
      </c>
      <c r="K5" s="90">
        <v>0.5</v>
      </c>
      <c r="L5" s="98" t="s">
        <v>240</v>
      </c>
      <c r="M5" s="96" t="s">
        <v>241</v>
      </c>
      <c r="N5" s="90">
        <v>0.5</v>
      </c>
      <c r="O5" s="95"/>
    </row>
    <row r="6" spans="1:15" ht="14.25">
      <c r="A6" s="96"/>
      <c r="B6" s="99"/>
      <c r="C6" s="3" t="s">
        <v>242</v>
      </c>
      <c r="D6" s="4" t="s">
        <v>243</v>
      </c>
      <c r="E6" s="4">
        <v>1</v>
      </c>
      <c r="F6" s="98"/>
      <c r="G6" s="96"/>
      <c r="H6" s="96"/>
      <c r="I6" s="96"/>
      <c r="J6" s="96"/>
      <c r="K6" s="90"/>
      <c r="L6" s="98"/>
      <c r="M6" s="96"/>
      <c r="N6" s="90"/>
      <c r="O6" s="95"/>
    </row>
    <row r="7" spans="1:15" ht="14.25">
      <c r="A7" s="96"/>
      <c r="B7" s="99"/>
      <c r="C7" s="3" t="s">
        <v>244</v>
      </c>
      <c r="D7" s="4" t="s">
        <v>245</v>
      </c>
      <c r="E7" s="4">
        <v>1</v>
      </c>
      <c r="F7" s="98"/>
      <c r="G7" s="96"/>
      <c r="H7" s="96"/>
      <c r="I7" s="96"/>
      <c r="J7" s="96"/>
      <c r="K7" s="90"/>
      <c r="L7" s="98"/>
      <c r="M7" s="96"/>
      <c r="N7" s="90"/>
      <c r="O7" s="95"/>
    </row>
    <row r="8" spans="1:15" ht="14.25">
      <c r="A8" s="96"/>
      <c r="B8" s="99"/>
      <c r="C8" s="3" t="s">
        <v>246</v>
      </c>
      <c r="D8" s="4" t="s">
        <v>247</v>
      </c>
      <c r="E8" s="4">
        <v>1</v>
      </c>
      <c r="F8" s="98"/>
      <c r="G8" s="96"/>
      <c r="H8" s="96"/>
      <c r="I8" s="96"/>
      <c r="J8" s="96"/>
      <c r="K8" s="90"/>
      <c r="L8" s="98"/>
      <c r="M8" s="96"/>
      <c r="N8" s="90"/>
      <c r="O8" s="95"/>
    </row>
    <row r="9" spans="1:15" ht="14.25">
      <c r="A9" s="96"/>
      <c r="B9" s="99"/>
      <c r="C9" s="3" t="s">
        <v>248</v>
      </c>
      <c r="D9" s="4" t="s">
        <v>249</v>
      </c>
      <c r="E9" s="4">
        <v>1</v>
      </c>
      <c r="F9" s="98"/>
      <c r="G9" s="96"/>
      <c r="H9" s="96"/>
      <c r="I9" s="96"/>
      <c r="J9" s="96"/>
      <c r="K9" s="90"/>
      <c r="L9" s="98"/>
      <c r="M9" s="96"/>
      <c r="N9" s="90"/>
      <c r="O9" s="95"/>
    </row>
    <row r="10" spans="1:15" ht="36">
      <c r="A10" s="3" t="s">
        <v>250</v>
      </c>
      <c r="B10" s="4">
        <f>SUM(E10)</f>
        <v>1</v>
      </c>
      <c r="C10" s="3" t="s">
        <v>251</v>
      </c>
      <c r="D10" s="4" t="s">
        <v>252</v>
      </c>
      <c r="E10" s="4">
        <v>1</v>
      </c>
      <c r="F10" s="98"/>
      <c r="G10" s="96" t="s">
        <v>253</v>
      </c>
      <c r="H10" s="3" t="s">
        <v>254</v>
      </c>
      <c r="I10" s="96"/>
      <c r="J10" s="96"/>
      <c r="K10" s="90"/>
      <c r="L10" s="98"/>
      <c r="M10" s="96"/>
      <c r="N10" s="90"/>
      <c r="O10" s="95"/>
    </row>
    <row r="11" spans="1:15" ht="14.25">
      <c r="A11" s="97" t="s">
        <v>255</v>
      </c>
      <c r="B11" s="97">
        <f>SUM(E11:E16)</f>
        <v>6</v>
      </c>
      <c r="C11" s="3" t="s">
        <v>256</v>
      </c>
      <c r="D11" s="4" t="s">
        <v>257</v>
      </c>
      <c r="E11" s="4">
        <v>1</v>
      </c>
      <c r="F11" s="98"/>
      <c r="G11" s="96"/>
      <c r="H11" s="3" t="s">
        <v>258</v>
      </c>
      <c r="I11" s="96" t="s">
        <v>259</v>
      </c>
      <c r="J11" s="96" t="s">
        <v>260</v>
      </c>
      <c r="K11" s="90"/>
      <c r="L11" s="98"/>
      <c r="M11" s="96"/>
      <c r="N11" s="90"/>
      <c r="O11" s="93" t="s">
        <v>297</v>
      </c>
    </row>
    <row r="12" spans="1:15" ht="14.25">
      <c r="A12" s="97"/>
      <c r="B12" s="97"/>
      <c r="C12" s="3" t="s">
        <v>261</v>
      </c>
      <c r="D12" s="4" t="s">
        <v>262</v>
      </c>
      <c r="E12" s="4">
        <v>1</v>
      </c>
      <c r="F12" s="98"/>
      <c r="G12" s="96"/>
      <c r="H12" s="3" t="s">
        <v>263</v>
      </c>
      <c r="I12" s="96"/>
      <c r="J12" s="96"/>
      <c r="K12" s="90"/>
      <c r="L12" s="98"/>
      <c r="M12" s="96"/>
      <c r="N12" s="90"/>
      <c r="O12" s="93"/>
    </row>
    <row r="13" spans="1:15" ht="14.25">
      <c r="A13" s="97"/>
      <c r="B13" s="97"/>
      <c r="C13" s="3" t="s">
        <v>264</v>
      </c>
      <c r="D13" s="4" t="s">
        <v>265</v>
      </c>
      <c r="E13" s="4">
        <v>1</v>
      </c>
      <c r="F13" s="98"/>
      <c r="G13" s="96"/>
      <c r="H13" s="3" t="s">
        <v>266</v>
      </c>
      <c r="I13" s="96"/>
      <c r="J13" s="96"/>
      <c r="K13" s="90"/>
      <c r="L13" s="98"/>
      <c r="M13" s="96"/>
      <c r="N13" s="90"/>
      <c r="O13" s="93"/>
    </row>
    <row r="14" spans="1:15" ht="14.25">
      <c r="A14" s="97"/>
      <c r="B14" s="97"/>
      <c r="C14" s="3" t="s">
        <v>267</v>
      </c>
      <c r="D14" s="4" t="s">
        <v>268</v>
      </c>
      <c r="E14" s="4">
        <v>1</v>
      </c>
      <c r="F14" s="98"/>
      <c r="G14" s="96"/>
      <c r="H14" s="3" t="s">
        <v>269</v>
      </c>
      <c r="I14" s="96"/>
      <c r="J14" s="96"/>
      <c r="K14" s="90"/>
      <c r="L14" s="98"/>
      <c r="M14" s="96"/>
      <c r="N14" s="90"/>
      <c r="O14" s="93"/>
    </row>
    <row r="15" spans="1:15" ht="14.25">
      <c r="A15" s="97"/>
      <c r="B15" s="97"/>
      <c r="C15" s="3" t="s">
        <v>270</v>
      </c>
      <c r="D15" s="4" t="s">
        <v>271</v>
      </c>
      <c r="E15" s="4">
        <v>1</v>
      </c>
      <c r="F15" s="98"/>
      <c r="G15" s="96"/>
      <c r="H15" s="3" t="s">
        <v>272</v>
      </c>
      <c r="I15" s="96"/>
      <c r="J15" s="96"/>
      <c r="K15" s="90"/>
      <c r="L15" s="98"/>
      <c r="M15" s="96"/>
      <c r="N15" s="90"/>
      <c r="O15" s="93"/>
    </row>
    <row r="16" spans="1:15" ht="14.25">
      <c r="A16" s="97"/>
      <c r="B16" s="97"/>
      <c r="C16" s="3" t="s">
        <v>273</v>
      </c>
      <c r="D16" s="4" t="s">
        <v>274</v>
      </c>
      <c r="E16" s="4">
        <v>1</v>
      </c>
      <c r="F16" s="98"/>
      <c r="G16" s="96"/>
      <c r="H16" s="3" t="s">
        <v>275</v>
      </c>
      <c r="I16" s="96"/>
      <c r="J16" s="96"/>
      <c r="K16" s="90"/>
      <c r="L16" s="98"/>
      <c r="M16" s="96"/>
      <c r="N16" s="90"/>
      <c r="O16" s="93"/>
    </row>
    <row r="17" spans="1:15" ht="36">
      <c r="A17" s="3" t="s">
        <v>276</v>
      </c>
      <c r="B17" s="3">
        <f>SUM(E17:E17)</f>
        <v>1</v>
      </c>
      <c r="C17" s="3" t="s">
        <v>256</v>
      </c>
      <c r="D17" s="4" t="s">
        <v>277</v>
      </c>
      <c r="E17" s="4">
        <v>1</v>
      </c>
      <c r="F17" s="98"/>
      <c r="G17" s="96"/>
      <c r="H17" s="3" t="s">
        <v>258</v>
      </c>
      <c r="I17" s="96"/>
      <c r="J17" s="96"/>
      <c r="K17" s="90"/>
      <c r="L17" s="98"/>
      <c r="M17" s="96"/>
      <c r="N17" s="90"/>
      <c r="O17" s="93"/>
    </row>
    <row r="18" spans="1:15" ht="14.25">
      <c r="A18" s="96" t="s">
        <v>278</v>
      </c>
      <c r="B18" s="96">
        <f>SUM(E18:E20)</f>
        <v>3</v>
      </c>
      <c r="C18" s="3" t="s">
        <v>256</v>
      </c>
      <c r="D18" s="4" t="s">
        <v>279</v>
      </c>
      <c r="E18" s="4">
        <v>1</v>
      </c>
      <c r="F18" s="98"/>
      <c r="G18" s="96"/>
      <c r="H18" s="3" t="s">
        <v>258</v>
      </c>
      <c r="I18" s="96"/>
      <c r="J18" s="96"/>
      <c r="K18" s="90"/>
      <c r="L18" s="98"/>
      <c r="M18" s="96"/>
      <c r="N18" s="90"/>
      <c r="O18" s="93"/>
    </row>
    <row r="19" spans="1:15" ht="14.25">
      <c r="A19" s="96"/>
      <c r="B19" s="96"/>
      <c r="C19" s="3" t="s">
        <v>273</v>
      </c>
      <c r="D19" s="4" t="s">
        <v>280</v>
      </c>
      <c r="E19" s="4">
        <v>1</v>
      </c>
      <c r="F19" s="98"/>
      <c r="G19" s="96"/>
      <c r="H19" s="3" t="s">
        <v>275</v>
      </c>
      <c r="I19" s="96"/>
      <c r="J19" s="96"/>
      <c r="K19" s="90"/>
      <c r="L19" s="98"/>
      <c r="M19" s="96"/>
      <c r="N19" s="90"/>
      <c r="O19" s="93"/>
    </row>
    <row r="20" spans="1:15" ht="14.25">
      <c r="A20" s="96"/>
      <c r="B20" s="96"/>
      <c r="C20" s="3" t="s">
        <v>281</v>
      </c>
      <c r="D20" s="4" t="s">
        <v>282</v>
      </c>
      <c r="E20" s="4">
        <v>1</v>
      </c>
      <c r="F20" s="98"/>
      <c r="G20" s="96"/>
      <c r="H20" s="3" t="s">
        <v>283</v>
      </c>
      <c r="I20" s="96"/>
      <c r="J20" s="96"/>
      <c r="K20" s="90"/>
      <c r="L20" s="98"/>
      <c r="M20" s="96"/>
      <c r="N20" s="90"/>
      <c r="O20" s="93"/>
    </row>
    <row r="21" spans="1:15" ht="26.25" customHeight="1">
      <c r="A21" s="97" t="s">
        <v>284</v>
      </c>
      <c r="B21" s="97">
        <v>11</v>
      </c>
      <c r="C21" s="5" t="s">
        <v>285</v>
      </c>
      <c r="D21" s="4" t="s">
        <v>286</v>
      </c>
      <c r="E21" s="5">
        <v>3</v>
      </c>
      <c r="F21" s="98"/>
      <c r="G21" s="97" t="s">
        <v>287</v>
      </c>
      <c r="H21" s="2" t="s">
        <v>288</v>
      </c>
      <c r="I21" s="97" t="s">
        <v>289</v>
      </c>
      <c r="J21" s="97" t="s">
        <v>290</v>
      </c>
      <c r="K21" s="90"/>
      <c r="L21" s="98"/>
      <c r="M21" s="96"/>
      <c r="N21" s="90"/>
      <c r="O21" s="93" t="s">
        <v>296</v>
      </c>
    </row>
    <row r="22" spans="1:15" ht="27" customHeight="1">
      <c r="A22" s="97"/>
      <c r="B22" s="97"/>
      <c r="C22" s="5" t="s">
        <v>291</v>
      </c>
      <c r="D22" s="4" t="s">
        <v>292</v>
      </c>
      <c r="E22" s="5">
        <v>3</v>
      </c>
      <c r="F22" s="98"/>
      <c r="G22" s="97"/>
      <c r="H22" s="2" t="s">
        <v>293</v>
      </c>
      <c r="I22" s="97"/>
      <c r="J22" s="97"/>
      <c r="K22" s="90"/>
      <c r="L22" s="98"/>
      <c r="M22" s="96"/>
      <c r="N22" s="90"/>
      <c r="O22" s="94"/>
    </row>
    <row r="23" spans="1:15" ht="30" customHeight="1">
      <c r="A23" s="97"/>
      <c r="B23" s="97"/>
      <c r="C23" s="5" t="s">
        <v>294</v>
      </c>
      <c r="D23" s="4" t="s">
        <v>295</v>
      </c>
      <c r="E23" s="5">
        <v>5</v>
      </c>
      <c r="F23" s="98"/>
      <c r="G23" s="97"/>
      <c r="H23" s="2" t="s">
        <v>258</v>
      </c>
      <c r="I23" s="97"/>
      <c r="J23" s="97"/>
      <c r="K23" s="90"/>
      <c r="L23" s="98"/>
      <c r="M23" s="96"/>
      <c r="N23" s="90"/>
      <c r="O23" s="94"/>
    </row>
    <row r="24" spans="1:15" ht="14.25">
      <c r="A24" s="5" t="s">
        <v>101</v>
      </c>
      <c r="B24" s="5"/>
      <c r="C24" s="5"/>
      <c r="D24" s="5"/>
      <c r="E24" s="5">
        <f>SUM(E5:E23)</f>
        <v>27</v>
      </c>
      <c r="F24" s="5"/>
      <c r="G24" s="5"/>
      <c r="H24" s="5"/>
      <c r="I24" s="5"/>
      <c r="J24" s="5"/>
      <c r="K24" s="5"/>
      <c r="L24" s="5"/>
      <c r="M24" s="5"/>
      <c r="N24" s="5"/>
      <c r="O24" s="5"/>
    </row>
  </sheetData>
  <sheetProtection/>
  <mergeCells count="35">
    <mergeCell ref="A1:O1"/>
    <mergeCell ref="F3:I3"/>
    <mergeCell ref="J3:K3"/>
    <mergeCell ref="L3:N3"/>
    <mergeCell ref="A3:A4"/>
    <mergeCell ref="A5:A9"/>
    <mergeCell ref="C3:C4"/>
    <mergeCell ref="D3:D4"/>
    <mergeCell ref="E3:E4"/>
    <mergeCell ref="F5:F23"/>
    <mergeCell ref="A11:A16"/>
    <mergeCell ref="A18:A20"/>
    <mergeCell ref="A21:A23"/>
    <mergeCell ref="B5:B9"/>
    <mergeCell ref="B11:B16"/>
    <mergeCell ref="B18:B20"/>
    <mergeCell ref="B21:B23"/>
    <mergeCell ref="M5:M23"/>
    <mergeCell ref="G5:G9"/>
    <mergeCell ref="G10:G20"/>
    <mergeCell ref="G21:G23"/>
    <mergeCell ref="H5:H9"/>
    <mergeCell ref="I5:I10"/>
    <mergeCell ref="I11:I20"/>
    <mergeCell ref="I21:I23"/>
    <mergeCell ref="N5:N23"/>
    <mergeCell ref="O3:O4"/>
    <mergeCell ref="O21:O23"/>
    <mergeCell ref="O11:O20"/>
    <mergeCell ref="O5:O10"/>
    <mergeCell ref="J5:J10"/>
    <mergeCell ref="J11:J20"/>
    <mergeCell ref="J21:J23"/>
    <mergeCell ref="K5:K23"/>
    <mergeCell ref="L5:L23"/>
  </mergeCells>
  <printOptions/>
  <pageMargins left="0.5548611111111111" right="0.5548611111111111" top="1" bottom="1" header="0.5076388888888889" footer="0.5076388888888889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hys</dc:creator>
  <cp:keywords/>
  <dc:description/>
  <cp:lastModifiedBy>xbany</cp:lastModifiedBy>
  <cp:lastPrinted>2018-07-17T06:35:06Z</cp:lastPrinted>
  <dcterms:created xsi:type="dcterms:W3CDTF">2012-06-06T01:30:27Z</dcterms:created>
  <dcterms:modified xsi:type="dcterms:W3CDTF">2018-07-17T06:47:38Z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