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4" windowHeight="7547"/>
  </bookViews>
  <sheets>
    <sheet name="名单" sheetId="2" r:id="rId1"/>
  </sheets>
  <definedNames>
    <definedName name="_xlnm._FilterDatabase" localSheetId="0" hidden="1">名单!$I$4:$I$60</definedName>
  </definedNames>
  <calcPr calcId="144525"/>
</workbook>
</file>

<file path=xl/sharedStrings.xml><?xml version="1.0" encoding="utf-8"?>
<sst xmlns="http://schemas.openxmlformats.org/spreadsheetml/2006/main" count="116">
  <si>
    <t>2018年湘潭昭山示范区教师招聘面试人员名单（56人）</t>
  </si>
  <si>
    <t>招聘岗位</t>
  </si>
  <si>
    <t>姓名</t>
  </si>
  <si>
    <t>准考证号</t>
  </si>
  <si>
    <t>考场号</t>
  </si>
  <si>
    <t>座位号</t>
  </si>
  <si>
    <t>笔试成绩</t>
  </si>
  <si>
    <t>面试成绩</t>
  </si>
  <si>
    <t>综合成绩</t>
  </si>
  <si>
    <t>综合得分</t>
  </si>
  <si>
    <t>排名</t>
  </si>
  <si>
    <t>小学语文</t>
  </si>
  <si>
    <t>郭婷</t>
  </si>
  <si>
    <t>002</t>
  </si>
  <si>
    <t>09</t>
  </si>
  <si>
    <t>2</t>
  </si>
  <si>
    <t>卢小媛</t>
  </si>
  <si>
    <t>001</t>
  </si>
  <si>
    <t>25</t>
  </si>
  <si>
    <t>5</t>
  </si>
  <si>
    <t>谭凤鸣</t>
  </si>
  <si>
    <t>05</t>
  </si>
  <si>
    <t>10</t>
  </si>
  <si>
    <t>陈依晴</t>
  </si>
  <si>
    <t>26</t>
  </si>
  <si>
    <t>8</t>
  </si>
  <si>
    <t>张妍</t>
  </si>
  <si>
    <t>13</t>
  </si>
  <si>
    <t>1</t>
  </si>
  <si>
    <t>谢艳</t>
  </si>
  <si>
    <t>17</t>
  </si>
  <si>
    <t>6</t>
  </si>
  <si>
    <t>吴晔晗</t>
  </si>
  <si>
    <t>01</t>
  </si>
  <si>
    <t>7</t>
  </si>
  <si>
    <t>罗兰</t>
  </si>
  <si>
    <t>20</t>
  </si>
  <si>
    <t>9</t>
  </si>
  <si>
    <t>戴鑫</t>
  </si>
  <si>
    <t>30</t>
  </si>
  <si>
    <t>4</t>
  </si>
  <si>
    <t>王为</t>
  </si>
  <si>
    <t>19</t>
  </si>
  <si>
    <t>3</t>
  </si>
  <si>
    <t>杨樟丽</t>
  </si>
  <si>
    <t>缺考</t>
  </si>
  <si>
    <t>毛誉静</t>
  </si>
  <si>
    <t>11</t>
  </si>
  <si>
    <t>12</t>
  </si>
  <si>
    <t>邹亚敏</t>
  </si>
  <si>
    <t>朱智婷</t>
  </si>
  <si>
    <t>29</t>
  </si>
  <si>
    <t>李白蕊</t>
  </si>
  <si>
    <t>15</t>
  </si>
  <si>
    <t>刘娟芬</t>
  </si>
  <si>
    <t>杨阳</t>
  </si>
  <si>
    <t>吕文彬</t>
  </si>
  <si>
    <t>16</t>
  </si>
  <si>
    <t>杨希</t>
  </si>
  <si>
    <t>07</t>
  </si>
  <si>
    <t>黎慧</t>
  </si>
  <si>
    <t>18</t>
  </si>
  <si>
    <t>游霞</t>
  </si>
  <si>
    <t>14</t>
  </si>
  <si>
    <t>21</t>
  </si>
  <si>
    <t>谷睿智</t>
  </si>
  <si>
    <t>23</t>
  </si>
  <si>
    <t>严可</t>
  </si>
  <si>
    <t>03</t>
  </si>
  <si>
    <t>27</t>
  </si>
  <si>
    <t>马龙毓</t>
  </si>
  <si>
    <t>28</t>
  </si>
  <si>
    <t>22</t>
  </si>
  <si>
    <t>徐卫</t>
  </si>
  <si>
    <t>08</t>
  </si>
  <si>
    <t>杨茜</t>
  </si>
  <si>
    <t>谢秀萍</t>
  </si>
  <si>
    <t>24</t>
  </si>
  <si>
    <t>李文华</t>
  </si>
  <si>
    <t>06</t>
  </si>
  <si>
    <t>小学数学</t>
  </si>
  <si>
    <t>赵勇</t>
  </si>
  <si>
    <t>文俊稆</t>
  </si>
  <si>
    <t>李峰</t>
  </si>
  <si>
    <t>王璇</t>
  </si>
  <si>
    <t>张吉靓</t>
  </si>
  <si>
    <t>曾外妙</t>
  </si>
  <si>
    <t>彭文</t>
  </si>
  <si>
    <t>郭亚</t>
  </si>
  <si>
    <t>聂怀香</t>
  </si>
  <si>
    <t>宁丽芬</t>
  </si>
  <si>
    <t>小学英语</t>
  </si>
  <si>
    <t>刘程程</t>
  </si>
  <si>
    <t>003</t>
  </si>
  <si>
    <t>李珊</t>
  </si>
  <si>
    <t>孙玲娜</t>
  </si>
  <si>
    <t>李馨</t>
  </si>
  <si>
    <t>周鑫颖</t>
  </si>
  <si>
    <t>袁楠</t>
  </si>
  <si>
    <t>罗丹</t>
  </si>
  <si>
    <t>李陆蒙</t>
  </si>
  <si>
    <t>吴小薇</t>
  </si>
  <si>
    <t>小学科学</t>
  </si>
  <si>
    <t>李胜兰</t>
  </si>
  <si>
    <t>004</t>
  </si>
  <si>
    <t>罗晶</t>
  </si>
  <si>
    <t>谭佳佳</t>
  </si>
  <si>
    <t>04</t>
  </si>
  <si>
    <t>小学体育</t>
  </si>
  <si>
    <t>刘信兵</t>
  </si>
  <si>
    <t>夏嘉琪</t>
  </si>
  <si>
    <t>陈珂</t>
  </si>
  <si>
    <t>小学美术</t>
  </si>
  <si>
    <t>胡芳</t>
  </si>
  <si>
    <t>袁庆云</t>
  </si>
  <si>
    <t>彭英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</si>
</sst>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);[Red]\(0.00\)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6"/>
      <name val="方正大标宋简体"/>
      <charset val="134"/>
    </font>
    <font>
      <sz val="10.5"/>
      <name val="Times New Roman"/>
      <charset val="134"/>
    </font>
    <font>
      <sz val="10"/>
      <name val="Arial"/>
      <charset val="134"/>
    </font>
    <font>
      <sz val="10"/>
      <name val="宋体"/>
      <charset val="134"/>
    </font>
    <font>
      <b/>
      <sz val="12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23" fillId="18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24" fillId="11" borderId="12" applyNumberFormat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J60"/>
  <sheetViews>
    <sheetView tabSelected="1" topLeftCell="A4" workbookViewId="0">
      <pane ySplit="1" topLeftCell="A5" activePane="bottomLeft" state="frozen"/>
      <selection/>
      <selection pane="bottomLeft" activeCell="N23" sqref="N23"/>
    </sheetView>
  </sheetViews>
  <sheetFormatPr defaultColWidth="9" defaultRowHeight="15.6"/>
  <cols>
    <col min="1" max="1" width="9.12962962962963" style="2" customWidth="1"/>
    <col min="2" max="2" width="9" style="2"/>
    <col min="3" max="3" width="13.5" style="2" customWidth="1"/>
    <col min="4" max="7" width="9" style="2"/>
    <col min="8" max="9" width="9.11111111111111" style="2"/>
    <col min="10" max="10" width="8.62962962962963" style="3" customWidth="1"/>
    <col min="11" max="16384" width="9" style="2"/>
  </cols>
  <sheetData>
    <row r="2" ht="18.75" customHeight="1" spans="1:10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</row>
    <row r="4" s="1" customFormat="1" spans="1:10">
      <c r="A4" s="5" t="s">
        <v>1</v>
      </c>
      <c r="B4" s="5" t="s">
        <v>2</v>
      </c>
      <c r="C4" s="6" t="s">
        <v>3</v>
      </c>
      <c r="D4" s="6" t="s">
        <v>4</v>
      </c>
      <c r="E4" s="6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23" t="s">
        <v>10</v>
      </c>
    </row>
    <row r="5" spans="1:10">
      <c r="A5" s="8" t="s">
        <v>11</v>
      </c>
      <c r="B5" s="9" t="s">
        <v>12</v>
      </c>
      <c r="C5" s="10">
        <v>20180100209</v>
      </c>
      <c r="D5" s="10" t="s">
        <v>13</v>
      </c>
      <c r="E5" s="10" t="s">
        <v>14</v>
      </c>
      <c r="F5" s="11">
        <v>71</v>
      </c>
      <c r="G5" s="11">
        <v>85.8</v>
      </c>
      <c r="H5" s="11">
        <f>F5+G5</f>
        <v>156.8</v>
      </c>
      <c r="I5" s="11">
        <f>H5/2</f>
        <v>78.4</v>
      </c>
      <c r="J5" s="24" t="s">
        <v>15</v>
      </c>
    </row>
    <row r="6" spans="1:10">
      <c r="A6" s="12"/>
      <c r="B6" s="9" t="s">
        <v>16</v>
      </c>
      <c r="C6" s="10">
        <v>20180100125</v>
      </c>
      <c r="D6" s="10" t="s">
        <v>17</v>
      </c>
      <c r="E6" s="10" t="s">
        <v>18</v>
      </c>
      <c r="F6" s="11">
        <v>69</v>
      </c>
      <c r="G6" s="11">
        <v>85.4</v>
      </c>
      <c r="H6" s="11">
        <f t="shared" ref="H6:H37" si="0">F6+G6</f>
        <v>154.4</v>
      </c>
      <c r="I6" s="11">
        <f>H6/2</f>
        <v>77.2</v>
      </c>
      <c r="J6" s="24" t="s">
        <v>19</v>
      </c>
    </row>
    <row r="7" spans="1:10">
      <c r="A7" s="12"/>
      <c r="B7" s="9" t="s">
        <v>20</v>
      </c>
      <c r="C7" s="10">
        <v>20180100105</v>
      </c>
      <c r="D7" s="10" t="s">
        <v>17</v>
      </c>
      <c r="E7" s="10" t="s">
        <v>21</v>
      </c>
      <c r="F7" s="11">
        <v>67</v>
      </c>
      <c r="G7" s="11">
        <v>77.8</v>
      </c>
      <c r="H7" s="11">
        <f t="shared" si="0"/>
        <v>144.8</v>
      </c>
      <c r="I7" s="11">
        <f>H7/2</f>
        <v>72.4</v>
      </c>
      <c r="J7" s="24" t="s">
        <v>22</v>
      </c>
    </row>
    <row r="8" spans="1:10">
      <c r="A8" s="12"/>
      <c r="B8" s="9" t="s">
        <v>23</v>
      </c>
      <c r="C8" s="10">
        <v>20180100126</v>
      </c>
      <c r="D8" s="10" t="s">
        <v>17</v>
      </c>
      <c r="E8" s="10" t="s">
        <v>24</v>
      </c>
      <c r="F8" s="11">
        <v>67</v>
      </c>
      <c r="G8" s="11">
        <v>82.4</v>
      </c>
      <c r="H8" s="11">
        <f t="shared" si="0"/>
        <v>149.4</v>
      </c>
      <c r="I8" s="11">
        <f>H8/2</f>
        <v>74.7</v>
      </c>
      <c r="J8" s="24" t="s">
        <v>25</v>
      </c>
    </row>
    <row r="9" spans="1:10">
      <c r="A9" s="12"/>
      <c r="B9" s="9" t="s">
        <v>26</v>
      </c>
      <c r="C9" s="10">
        <v>20180100113</v>
      </c>
      <c r="D9" s="10" t="s">
        <v>17</v>
      </c>
      <c r="E9" s="10" t="s">
        <v>27</v>
      </c>
      <c r="F9" s="11">
        <v>66</v>
      </c>
      <c r="G9" s="11">
        <v>94.2</v>
      </c>
      <c r="H9" s="11">
        <f t="shared" si="0"/>
        <v>160.2</v>
      </c>
      <c r="I9" s="11">
        <f>H9/2</f>
        <v>80.1</v>
      </c>
      <c r="J9" s="24" t="s">
        <v>28</v>
      </c>
    </row>
    <row r="10" spans="1:10">
      <c r="A10" s="12"/>
      <c r="B10" s="9" t="s">
        <v>29</v>
      </c>
      <c r="C10" s="10">
        <v>20180100117</v>
      </c>
      <c r="D10" s="10" t="s">
        <v>17</v>
      </c>
      <c r="E10" s="10" t="s">
        <v>30</v>
      </c>
      <c r="F10" s="11">
        <v>66</v>
      </c>
      <c r="G10" s="11">
        <v>87.4</v>
      </c>
      <c r="H10" s="11">
        <f t="shared" si="0"/>
        <v>153.4</v>
      </c>
      <c r="I10" s="11">
        <f>H10/2</f>
        <v>76.7</v>
      </c>
      <c r="J10" s="24" t="s">
        <v>31</v>
      </c>
    </row>
    <row r="11" spans="1:10">
      <c r="A11" s="12"/>
      <c r="B11" s="9" t="s">
        <v>32</v>
      </c>
      <c r="C11" s="10">
        <v>20180100101</v>
      </c>
      <c r="D11" s="10" t="s">
        <v>17</v>
      </c>
      <c r="E11" s="10" t="s">
        <v>33</v>
      </c>
      <c r="F11" s="11">
        <v>65</v>
      </c>
      <c r="G11" s="11">
        <v>88</v>
      </c>
      <c r="H11" s="11">
        <f t="shared" si="0"/>
        <v>153</v>
      </c>
      <c r="I11" s="11">
        <f>H11/2</f>
        <v>76.5</v>
      </c>
      <c r="J11" s="24" t="s">
        <v>34</v>
      </c>
    </row>
    <row r="12" spans="1:10">
      <c r="A12" s="12"/>
      <c r="B12" s="9" t="s">
        <v>35</v>
      </c>
      <c r="C12" s="10">
        <v>20180100120</v>
      </c>
      <c r="D12" s="10" t="s">
        <v>17</v>
      </c>
      <c r="E12" s="10" t="s">
        <v>36</v>
      </c>
      <c r="F12" s="11">
        <v>65</v>
      </c>
      <c r="G12" s="11">
        <v>80.6</v>
      </c>
      <c r="H12" s="11">
        <f t="shared" si="0"/>
        <v>145.6</v>
      </c>
      <c r="I12" s="11">
        <f>H12/2</f>
        <v>72.8</v>
      </c>
      <c r="J12" s="24" t="s">
        <v>37</v>
      </c>
    </row>
    <row r="13" spans="1:10">
      <c r="A13" s="12"/>
      <c r="B13" s="9" t="s">
        <v>38</v>
      </c>
      <c r="C13" s="10">
        <v>20180100130</v>
      </c>
      <c r="D13" s="10" t="s">
        <v>17</v>
      </c>
      <c r="E13" s="10" t="s">
        <v>39</v>
      </c>
      <c r="F13" s="11">
        <v>65</v>
      </c>
      <c r="G13" s="11">
        <v>91</v>
      </c>
      <c r="H13" s="11">
        <f t="shared" si="0"/>
        <v>156</v>
      </c>
      <c r="I13" s="11">
        <f>H13/2</f>
        <v>78</v>
      </c>
      <c r="J13" s="24" t="s">
        <v>40</v>
      </c>
    </row>
    <row r="14" spans="1:10">
      <c r="A14" s="12"/>
      <c r="B14" s="9" t="s">
        <v>41</v>
      </c>
      <c r="C14" s="10">
        <v>20180100119</v>
      </c>
      <c r="D14" s="10" t="s">
        <v>17</v>
      </c>
      <c r="E14" s="10" t="s">
        <v>42</v>
      </c>
      <c r="F14" s="11">
        <v>64</v>
      </c>
      <c r="G14" s="11">
        <v>92.2</v>
      </c>
      <c r="H14" s="11">
        <f t="shared" si="0"/>
        <v>156.2</v>
      </c>
      <c r="I14" s="11">
        <f>H14/2</f>
        <v>78.1</v>
      </c>
      <c r="J14" s="24" t="s">
        <v>43</v>
      </c>
    </row>
    <row r="15" spans="1:10">
      <c r="A15" s="12"/>
      <c r="B15" s="9" t="s">
        <v>44</v>
      </c>
      <c r="C15" s="10">
        <v>20180100205</v>
      </c>
      <c r="D15" s="10" t="s">
        <v>13</v>
      </c>
      <c r="E15" s="10" t="s">
        <v>21</v>
      </c>
      <c r="F15" s="11">
        <v>63</v>
      </c>
      <c r="G15" s="13" t="s">
        <v>45</v>
      </c>
      <c r="H15" s="11">
        <f>F15</f>
        <v>63</v>
      </c>
      <c r="I15" s="19">
        <f>H15/2</f>
        <v>31.5</v>
      </c>
      <c r="J15" s="24" t="s">
        <v>18</v>
      </c>
    </row>
    <row r="16" spans="1:10">
      <c r="A16" s="12"/>
      <c r="B16" s="9" t="s">
        <v>46</v>
      </c>
      <c r="C16" s="10">
        <v>20180100211</v>
      </c>
      <c r="D16" s="10" t="s">
        <v>13</v>
      </c>
      <c r="E16" s="10" t="s">
        <v>47</v>
      </c>
      <c r="F16" s="11">
        <v>60</v>
      </c>
      <c r="G16" s="11">
        <v>83.4</v>
      </c>
      <c r="H16" s="11">
        <f t="shared" si="0"/>
        <v>143.4</v>
      </c>
      <c r="I16" s="11">
        <f>H16/2</f>
        <v>71.7</v>
      </c>
      <c r="J16" s="24" t="s">
        <v>48</v>
      </c>
    </row>
    <row r="17" spans="1:10">
      <c r="A17" s="12"/>
      <c r="B17" s="9" t="s">
        <v>49</v>
      </c>
      <c r="C17" s="10">
        <v>20180100210</v>
      </c>
      <c r="D17" s="10" t="s">
        <v>13</v>
      </c>
      <c r="E17" s="10" t="s">
        <v>22</v>
      </c>
      <c r="F17" s="11">
        <v>58</v>
      </c>
      <c r="G17" s="11">
        <v>86.4</v>
      </c>
      <c r="H17" s="11">
        <f t="shared" si="0"/>
        <v>144.4</v>
      </c>
      <c r="I17" s="19">
        <f>H17/2</f>
        <v>72.2</v>
      </c>
      <c r="J17" s="24" t="s">
        <v>47</v>
      </c>
    </row>
    <row r="18" spans="1:10">
      <c r="A18" s="12"/>
      <c r="B18" s="9" t="s">
        <v>50</v>
      </c>
      <c r="C18" s="10">
        <v>20180100129</v>
      </c>
      <c r="D18" s="10" t="s">
        <v>17</v>
      </c>
      <c r="E18" s="10" t="s">
        <v>51</v>
      </c>
      <c r="F18" s="11">
        <v>57</v>
      </c>
      <c r="G18" s="13" t="s">
        <v>45</v>
      </c>
      <c r="H18" s="11">
        <f>F18</f>
        <v>57</v>
      </c>
      <c r="I18" s="11">
        <f>H18/2</f>
        <v>28.5</v>
      </c>
      <c r="J18" s="24" t="s">
        <v>24</v>
      </c>
    </row>
    <row r="19" spans="1:10">
      <c r="A19" s="12"/>
      <c r="B19" s="9" t="s">
        <v>52</v>
      </c>
      <c r="C19" s="10">
        <v>20180100115</v>
      </c>
      <c r="D19" s="10" t="s">
        <v>17</v>
      </c>
      <c r="E19" s="10" t="s">
        <v>53</v>
      </c>
      <c r="F19" s="11">
        <v>56</v>
      </c>
      <c r="G19" s="11">
        <v>83.6</v>
      </c>
      <c r="H19" s="11">
        <f t="shared" si="0"/>
        <v>139.6</v>
      </c>
      <c r="I19" s="11">
        <f>H19/2</f>
        <v>69.8</v>
      </c>
      <c r="J19" s="24" t="s">
        <v>53</v>
      </c>
    </row>
    <row r="20" spans="1:10">
      <c r="A20" s="12"/>
      <c r="B20" s="9" t="s">
        <v>54</v>
      </c>
      <c r="C20" s="10">
        <v>20180100112</v>
      </c>
      <c r="D20" s="10" t="s">
        <v>17</v>
      </c>
      <c r="E20" s="10" t="s">
        <v>48</v>
      </c>
      <c r="F20" s="11">
        <v>55</v>
      </c>
      <c r="G20" s="11">
        <v>80.2</v>
      </c>
      <c r="H20" s="11">
        <f t="shared" si="0"/>
        <v>135.2</v>
      </c>
      <c r="I20" s="11">
        <f>H20/2</f>
        <v>67.6</v>
      </c>
      <c r="J20" s="24" t="s">
        <v>42</v>
      </c>
    </row>
    <row r="21" spans="1:10">
      <c r="A21" s="12"/>
      <c r="B21" s="9" t="s">
        <v>55</v>
      </c>
      <c r="C21" s="10">
        <v>20180100201</v>
      </c>
      <c r="D21" s="10" t="s">
        <v>13</v>
      </c>
      <c r="E21" s="10" t="s">
        <v>33</v>
      </c>
      <c r="F21" s="11">
        <v>55</v>
      </c>
      <c r="G21" s="11">
        <v>86.2</v>
      </c>
      <c r="H21" s="11">
        <f t="shared" si="0"/>
        <v>141.2</v>
      </c>
      <c r="I21" s="19">
        <f>H21/2</f>
        <v>70.6</v>
      </c>
      <c r="J21" s="24" t="s">
        <v>27</v>
      </c>
    </row>
    <row r="22" spans="1:10">
      <c r="A22" s="12"/>
      <c r="B22" s="9" t="s">
        <v>56</v>
      </c>
      <c r="C22" s="10">
        <v>20180100116</v>
      </c>
      <c r="D22" s="10" t="s">
        <v>17</v>
      </c>
      <c r="E22" s="10" t="s">
        <v>57</v>
      </c>
      <c r="F22" s="11">
        <v>52</v>
      </c>
      <c r="G22" s="11">
        <v>82.4</v>
      </c>
      <c r="H22" s="11">
        <f t="shared" si="0"/>
        <v>134.4</v>
      </c>
      <c r="I22" s="11">
        <f>H22/2</f>
        <v>67.2</v>
      </c>
      <c r="J22" s="24" t="s">
        <v>36</v>
      </c>
    </row>
    <row r="23" spans="1:10">
      <c r="A23" s="12"/>
      <c r="B23" s="9" t="s">
        <v>58</v>
      </c>
      <c r="C23" s="10">
        <v>20180100107</v>
      </c>
      <c r="D23" s="10" t="s">
        <v>17</v>
      </c>
      <c r="E23" s="10" t="s">
        <v>59</v>
      </c>
      <c r="F23" s="11">
        <v>50</v>
      </c>
      <c r="G23" s="11">
        <v>88</v>
      </c>
      <c r="H23" s="11">
        <f t="shared" si="0"/>
        <v>138</v>
      </c>
      <c r="I23" s="11">
        <f>H23/2</f>
        <v>69</v>
      </c>
      <c r="J23" s="24" t="s">
        <v>57</v>
      </c>
    </row>
    <row r="24" spans="1:10">
      <c r="A24" s="12"/>
      <c r="B24" s="9" t="s">
        <v>60</v>
      </c>
      <c r="C24" s="10">
        <v>20180100110</v>
      </c>
      <c r="D24" s="10" t="s">
        <v>17</v>
      </c>
      <c r="E24" s="10" t="s">
        <v>22</v>
      </c>
      <c r="F24" s="11">
        <v>50</v>
      </c>
      <c r="G24" s="11">
        <v>85.4</v>
      </c>
      <c r="H24" s="11">
        <f t="shared" si="0"/>
        <v>135.4</v>
      </c>
      <c r="I24" s="19">
        <f>H24/2</f>
        <v>67.7</v>
      </c>
      <c r="J24" s="24" t="s">
        <v>61</v>
      </c>
    </row>
    <row r="25" spans="1:10">
      <c r="A25" s="12"/>
      <c r="B25" s="9" t="s">
        <v>62</v>
      </c>
      <c r="C25" s="10">
        <v>20180100114</v>
      </c>
      <c r="D25" s="10" t="s">
        <v>17</v>
      </c>
      <c r="E25" s="10" t="s">
        <v>63</v>
      </c>
      <c r="F25" s="11">
        <v>50</v>
      </c>
      <c r="G25" s="11">
        <v>82.4</v>
      </c>
      <c r="H25" s="11">
        <f t="shared" si="0"/>
        <v>132.4</v>
      </c>
      <c r="I25" s="11">
        <f>H25/2</f>
        <v>66.2</v>
      </c>
      <c r="J25" s="24" t="s">
        <v>64</v>
      </c>
    </row>
    <row r="26" spans="1:10">
      <c r="A26" s="12"/>
      <c r="B26" s="9" t="s">
        <v>65</v>
      </c>
      <c r="C26" s="10">
        <v>20180100123</v>
      </c>
      <c r="D26" s="10" t="s">
        <v>17</v>
      </c>
      <c r="E26" s="10" t="s">
        <v>66</v>
      </c>
      <c r="F26" s="11">
        <v>48</v>
      </c>
      <c r="G26" s="11">
        <v>92.6</v>
      </c>
      <c r="H26" s="11">
        <f t="shared" si="0"/>
        <v>140.6</v>
      </c>
      <c r="I26" s="11">
        <f>H26/2</f>
        <v>70.3</v>
      </c>
      <c r="J26" s="24" t="s">
        <v>63</v>
      </c>
    </row>
    <row r="27" spans="1:10">
      <c r="A27" s="12"/>
      <c r="B27" s="9" t="s">
        <v>67</v>
      </c>
      <c r="C27" s="10">
        <v>20180100203</v>
      </c>
      <c r="D27" s="10" t="s">
        <v>13</v>
      </c>
      <c r="E27" s="10" t="s">
        <v>68</v>
      </c>
      <c r="F27" s="11">
        <v>48</v>
      </c>
      <c r="G27" s="13" t="s">
        <v>45</v>
      </c>
      <c r="H27" s="11">
        <f>F27</f>
        <v>48</v>
      </c>
      <c r="I27" s="11">
        <f>H27/2</f>
        <v>24</v>
      </c>
      <c r="J27" s="24" t="s">
        <v>69</v>
      </c>
    </row>
    <row r="28" spans="1:10">
      <c r="A28" s="12"/>
      <c r="B28" s="9" t="s">
        <v>70</v>
      </c>
      <c r="C28" s="10">
        <v>20180100128</v>
      </c>
      <c r="D28" s="10" t="s">
        <v>17</v>
      </c>
      <c r="E28" s="10" t="s">
        <v>71</v>
      </c>
      <c r="F28" s="11">
        <v>47</v>
      </c>
      <c r="G28" s="11">
        <v>76.6</v>
      </c>
      <c r="H28" s="11">
        <f t="shared" si="0"/>
        <v>123.6</v>
      </c>
      <c r="I28" s="11">
        <f>H28/2</f>
        <v>61.8</v>
      </c>
      <c r="J28" s="24" t="s">
        <v>72</v>
      </c>
    </row>
    <row r="29" spans="1:10">
      <c r="A29" s="12"/>
      <c r="B29" s="9" t="s">
        <v>73</v>
      </c>
      <c r="C29" s="10">
        <v>20180100108</v>
      </c>
      <c r="D29" s="10" t="s">
        <v>17</v>
      </c>
      <c r="E29" s="10" t="s">
        <v>74</v>
      </c>
      <c r="F29" s="11">
        <v>46</v>
      </c>
      <c r="G29" s="11">
        <v>91.2</v>
      </c>
      <c r="H29" s="11">
        <f t="shared" si="0"/>
        <v>137.2</v>
      </c>
      <c r="I29" s="11">
        <f>H29/2</f>
        <v>68.6</v>
      </c>
      <c r="J29" s="24" t="s">
        <v>30</v>
      </c>
    </row>
    <row r="30" spans="1:10">
      <c r="A30" s="12"/>
      <c r="B30" s="9" t="s">
        <v>75</v>
      </c>
      <c r="C30" s="10">
        <v>20180100213</v>
      </c>
      <c r="D30" s="10" t="s">
        <v>13</v>
      </c>
      <c r="E30" s="10" t="s">
        <v>27</v>
      </c>
      <c r="F30" s="11">
        <v>46</v>
      </c>
      <c r="G30" s="13" t="s">
        <v>45</v>
      </c>
      <c r="H30" s="11">
        <f>F30</f>
        <v>46</v>
      </c>
      <c r="I30" s="11">
        <f>H30/2</f>
        <v>23</v>
      </c>
      <c r="J30" s="24" t="s">
        <v>71</v>
      </c>
    </row>
    <row r="31" spans="1:10">
      <c r="A31" s="12"/>
      <c r="B31" s="9" t="s">
        <v>76</v>
      </c>
      <c r="C31" s="10">
        <v>20180100124</v>
      </c>
      <c r="D31" s="10" t="s">
        <v>17</v>
      </c>
      <c r="E31" s="10" t="s">
        <v>77</v>
      </c>
      <c r="F31" s="11">
        <v>43</v>
      </c>
      <c r="G31" s="11">
        <v>72.6</v>
      </c>
      <c r="H31" s="11">
        <f t="shared" si="0"/>
        <v>115.6</v>
      </c>
      <c r="I31" s="11">
        <f>H31/2</f>
        <v>57.8</v>
      </c>
      <c r="J31" s="24" t="s">
        <v>66</v>
      </c>
    </row>
    <row r="32" spans="1:10">
      <c r="A32" s="12"/>
      <c r="B32" s="9" t="s">
        <v>78</v>
      </c>
      <c r="C32" s="10">
        <v>20180100206</v>
      </c>
      <c r="D32" s="10" t="s">
        <v>13</v>
      </c>
      <c r="E32" s="10" t="s">
        <v>79</v>
      </c>
      <c r="F32" s="11">
        <v>31</v>
      </c>
      <c r="G32" s="11">
        <v>79.4</v>
      </c>
      <c r="H32" s="11">
        <f t="shared" si="0"/>
        <v>110.4</v>
      </c>
      <c r="I32" s="11">
        <f>H32/2</f>
        <v>55.2</v>
      </c>
      <c r="J32" s="24" t="s">
        <v>77</v>
      </c>
    </row>
    <row r="33" spans="1:10">
      <c r="A33" s="8" t="s">
        <v>80</v>
      </c>
      <c r="B33" s="9" t="s">
        <v>81</v>
      </c>
      <c r="C33" s="10">
        <v>20180100220</v>
      </c>
      <c r="D33" s="10" t="s">
        <v>13</v>
      </c>
      <c r="E33" s="10" t="s">
        <v>36</v>
      </c>
      <c r="F33" s="14">
        <v>73.5</v>
      </c>
      <c r="G33" s="14">
        <v>89.24</v>
      </c>
      <c r="H33" s="11">
        <f t="shared" si="0"/>
        <v>162.74</v>
      </c>
      <c r="I33" s="11">
        <f>H33/2</f>
        <v>81.37</v>
      </c>
      <c r="J33" s="24" t="s">
        <v>28</v>
      </c>
    </row>
    <row r="34" spans="1:10">
      <c r="A34" s="12"/>
      <c r="B34" s="9" t="s">
        <v>82</v>
      </c>
      <c r="C34" s="10">
        <v>20180100223</v>
      </c>
      <c r="D34" s="10" t="s">
        <v>13</v>
      </c>
      <c r="E34" s="10" t="s">
        <v>66</v>
      </c>
      <c r="F34" s="14">
        <v>67</v>
      </c>
      <c r="G34" s="14">
        <v>86.6</v>
      </c>
      <c r="H34" s="11">
        <f t="shared" si="0"/>
        <v>153.6</v>
      </c>
      <c r="I34" s="11">
        <f>H34/2</f>
        <v>76.8</v>
      </c>
      <c r="J34" s="24" t="s">
        <v>15</v>
      </c>
    </row>
    <row r="35" spans="1:10">
      <c r="A35" s="12"/>
      <c r="B35" s="9" t="s">
        <v>83</v>
      </c>
      <c r="C35" s="10">
        <v>20180100226</v>
      </c>
      <c r="D35" s="10" t="s">
        <v>13</v>
      </c>
      <c r="E35" s="10" t="s">
        <v>24</v>
      </c>
      <c r="F35" s="14">
        <v>62</v>
      </c>
      <c r="G35" s="14">
        <v>75.8</v>
      </c>
      <c r="H35" s="11">
        <f t="shared" si="0"/>
        <v>137.8</v>
      </c>
      <c r="I35" s="11">
        <f>H35/2</f>
        <v>68.9</v>
      </c>
      <c r="J35" s="24" t="s">
        <v>19</v>
      </c>
    </row>
    <row r="36" spans="1:10">
      <c r="A36" s="12"/>
      <c r="B36" s="9" t="s">
        <v>84</v>
      </c>
      <c r="C36" s="10">
        <v>20180100222</v>
      </c>
      <c r="D36" s="10" t="s">
        <v>13</v>
      </c>
      <c r="E36" s="10" t="s">
        <v>72</v>
      </c>
      <c r="F36" s="14">
        <v>56.5</v>
      </c>
      <c r="G36" s="14">
        <v>81.2</v>
      </c>
      <c r="H36" s="11">
        <f t="shared" si="0"/>
        <v>137.7</v>
      </c>
      <c r="I36" s="11">
        <f>H36/2</f>
        <v>68.85</v>
      </c>
      <c r="J36" s="24" t="s">
        <v>31</v>
      </c>
    </row>
    <row r="37" spans="1:10">
      <c r="A37" s="12"/>
      <c r="B37" s="9" t="s">
        <v>85</v>
      </c>
      <c r="C37" s="10">
        <v>20180100217</v>
      </c>
      <c r="D37" s="10" t="s">
        <v>13</v>
      </c>
      <c r="E37" s="10" t="s">
        <v>30</v>
      </c>
      <c r="F37" s="14">
        <v>55</v>
      </c>
      <c r="G37" s="14">
        <v>92.6</v>
      </c>
      <c r="H37" s="11">
        <f t="shared" si="0"/>
        <v>147.6</v>
      </c>
      <c r="I37" s="11">
        <f>H37/2</f>
        <v>73.8</v>
      </c>
      <c r="J37" s="24" t="s">
        <v>43</v>
      </c>
    </row>
    <row r="38" spans="1:10">
      <c r="A38" s="12"/>
      <c r="B38" s="9" t="s">
        <v>86</v>
      </c>
      <c r="C38" s="10">
        <v>20180100221</v>
      </c>
      <c r="D38" s="10" t="s">
        <v>13</v>
      </c>
      <c r="E38" s="10" t="s">
        <v>64</v>
      </c>
      <c r="F38" s="14">
        <v>55</v>
      </c>
      <c r="G38" s="14">
        <v>89.5</v>
      </c>
      <c r="H38" s="11">
        <f t="shared" ref="H38:H60" si="1">F38+G38</f>
        <v>144.5</v>
      </c>
      <c r="I38" s="11">
        <f>H38/2</f>
        <v>72.25</v>
      </c>
      <c r="J38" s="24" t="s">
        <v>40</v>
      </c>
    </row>
    <row r="39" spans="1:10">
      <c r="A39" s="12"/>
      <c r="B39" s="9" t="s">
        <v>87</v>
      </c>
      <c r="C39" s="10">
        <v>20180100214</v>
      </c>
      <c r="D39" s="10" t="s">
        <v>13</v>
      </c>
      <c r="E39" s="10" t="s">
        <v>63</v>
      </c>
      <c r="F39" s="14">
        <v>54.5</v>
      </c>
      <c r="G39" s="13" t="s">
        <v>45</v>
      </c>
      <c r="H39" s="11">
        <f>F39</f>
        <v>54.5</v>
      </c>
      <c r="I39" s="11">
        <f>H39/2</f>
        <v>27.25</v>
      </c>
      <c r="J39" s="24" t="s">
        <v>37</v>
      </c>
    </row>
    <row r="40" spans="1:10">
      <c r="A40" s="12"/>
      <c r="B40" s="9" t="s">
        <v>88</v>
      </c>
      <c r="C40" s="10">
        <v>20180100215</v>
      </c>
      <c r="D40" s="10" t="s">
        <v>13</v>
      </c>
      <c r="E40" s="10" t="s">
        <v>53</v>
      </c>
      <c r="F40" s="14">
        <v>49.5</v>
      </c>
      <c r="G40" s="13" t="s">
        <v>45</v>
      </c>
      <c r="H40" s="11">
        <f>F40</f>
        <v>49.5</v>
      </c>
      <c r="I40" s="11">
        <f>H40/2</f>
        <v>24.75</v>
      </c>
      <c r="J40" s="24" t="s">
        <v>22</v>
      </c>
    </row>
    <row r="41" spans="1:10">
      <c r="A41" s="12"/>
      <c r="B41" s="9" t="s">
        <v>89</v>
      </c>
      <c r="C41" s="10">
        <v>20180100225</v>
      </c>
      <c r="D41" s="10" t="s">
        <v>13</v>
      </c>
      <c r="E41" s="10" t="s">
        <v>18</v>
      </c>
      <c r="F41" s="14">
        <v>46.5</v>
      </c>
      <c r="G41" s="14">
        <v>60.4</v>
      </c>
      <c r="H41" s="11">
        <f t="shared" si="1"/>
        <v>106.9</v>
      </c>
      <c r="I41" s="11">
        <f>H41/2</f>
        <v>53.45</v>
      </c>
      <c r="J41" s="24" t="s">
        <v>25</v>
      </c>
    </row>
    <row r="42" spans="1:10">
      <c r="A42" s="12"/>
      <c r="B42" s="9" t="s">
        <v>90</v>
      </c>
      <c r="C42" s="10">
        <v>20180100216</v>
      </c>
      <c r="D42" s="10" t="s">
        <v>13</v>
      </c>
      <c r="E42" s="10" t="s">
        <v>57</v>
      </c>
      <c r="F42" s="14">
        <v>43.5</v>
      </c>
      <c r="G42" s="14">
        <v>90.94</v>
      </c>
      <c r="H42" s="11">
        <f t="shared" si="1"/>
        <v>134.44</v>
      </c>
      <c r="I42" s="19">
        <f>H42/2</f>
        <v>67.22</v>
      </c>
      <c r="J42" s="24" t="s">
        <v>34</v>
      </c>
    </row>
    <row r="43" spans="1:10">
      <c r="A43" s="15" t="s">
        <v>91</v>
      </c>
      <c r="B43" s="16" t="s">
        <v>92</v>
      </c>
      <c r="C43" s="17">
        <v>20180100312</v>
      </c>
      <c r="D43" s="17" t="s">
        <v>93</v>
      </c>
      <c r="E43" s="17" t="s">
        <v>48</v>
      </c>
      <c r="F43" s="18">
        <v>89</v>
      </c>
      <c r="G43" s="13" t="s">
        <v>45</v>
      </c>
      <c r="H43" s="19">
        <f>F43</f>
        <v>89</v>
      </c>
      <c r="I43" s="11">
        <f>H43/2</f>
        <v>44.5</v>
      </c>
      <c r="J43" s="24" t="s">
        <v>31</v>
      </c>
    </row>
    <row r="44" spans="1:10">
      <c r="A44" s="20"/>
      <c r="B44" s="16" t="s">
        <v>94</v>
      </c>
      <c r="C44" s="17">
        <v>20180100305</v>
      </c>
      <c r="D44" s="17" t="s">
        <v>93</v>
      </c>
      <c r="E44" s="17" t="s">
        <v>21</v>
      </c>
      <c r="F44" s="18">
        <v>86</v>
      </c>
      <c r="G44" s="13" t="s">
        <v>45</v>
      </c>
      <c r="H44" s="19">
        <f>F44</f>
        <v>86</v>
      </c>
      <c r="I44" s="11">
        <f>H44/2</f>
        <v>43</v>
      </c>
      <c r="J44" s="24" t="s">
        <v>34</v>
      </c>
    </row>
    <row r="45" spans="1:10">
      <c r="A45" s="20"/>
      <c r="B45" s="16" t="s">
        <v>95</v>
      </c>
      <c r="C45" s="17">
        <v>20180100307</v>
      </c>
      <c r="D45" s="17" t="s">
        <v>93</v>
      </c>
      <c r="E45" s="17" t="s">
        <v>59</v>
      </c>
      <c r="F45" s="18">
        <v>84</v>
      </c>
      <c r="G45" s="18">
        <v>90.8</v>
      </c>
      <c r="H45" s="19">
        <f t="shared" si="1"/>
        <v>174.8</v>
      </c>
      <c r="I45" s="19">
        <f>H45/2</f>
        <v>87.4</v>
      </c>
      <c r="J45" s="24" t="s">
        <v>28</v>
      </c>
    </row>
    <row r="46" spans="1:10">
      <c r="A46" s="20"/>
      <c r="B46" s="16" t="s">
        <v>96</v>
      </c>
      <c r="C46" s="17">
        <v>20180100311</v>
      </c>
      <c r="D46" s="17" t="s">
        <v>93</v>
      </c>
      <c r="E46" s="17" t="s">
        <v>47</v>
      </c>
      <c r="F46" s="18">
        <v>84</v>
      </c>
      <c r="G46" s="18">
        <v>85.6</v>
      </c>
      <c r="H46" s="19">
        <f t="shared" si="1"/>
        <v>169.6</v>
      </c>
      <c r="I46" s="11">
        <f>H46/2</f>
        <v>84.8</v>
      </c>
      <c r="J46" s="24" t="s">
        <v>43</v>
      </c>
    </row>
    <row r="47" spans="1:10">
      <c r="A47" s="20"/>
      <c r="B47" s="16" t="s">
        <v>97</v>
      </c>
      <c r="C47" s="17">
        <v>20180100316</v>
      </c>
      <c r="D47" s="17" t="s">
        <v>93</v>
      </c>
      <c r="E47" s="17" t="s">
        <v>57</v>
      </c>
      <c r="F47" s="18">
        <v>81</v>
      </c>
      <c r="G47" s="18">
        <v>83.6</v>
      </c>
      <c r="H47" s="19">
        <f t="shared" si="1"/>
        <v>164.6</v>
      </c>
      <c r="I47" s="11">
        <f>H47/2</f>
        <v>82.3</v>
      </c>
      <c r="J47" s="24" t="s">
        <v>40</v>
      </c>
    </row>
    <row r="48" spans="1:10">
      <c r="A48" s="20"/>
      <c r="B48" s="16" t="s">
        <v>98</v>
      </c>
      <c r="C48" s="17">
        <v>20180100326</v>
      </c>
      <c r="D48" s="17" t="s">
        <v>93</v>
      </c>
      <c r="E48" s="17" t="s">
        <v>24</v>
      </c>
      <c r="F48" s="18">
        <v>81</v>
      </c>
      <c r="G48" s="18">
        <v>90</v>
      </c>
      <c r="H48" s="19">
        <f t="shared" si="1"/>
        <v>171</v>
      </c>
      <c r="I48" s="11">
        <f>H48/2</f>
        <v>85.5</v>
      </c>
      <c r="J48" s="24" t="s">
        <v>15</v>
      </c>
    </row>
    <row r="49" spans="1:10">
      <c r="A49" s="20"/>
      <c r="B49" s="16" t="s">
        <v>99</v>
      </c>
      <c r="C49" s="17">
        <v>20180100329</v>
      </c>
      <c r="D49" s="17" t="s">
        <v>93</v>
      </c>
      <c r="E49" s="17" t="s">
        <v>51</v>
      </c>
      <c r="F49" s="18">
        <v>81</v>
      </c>
      <c r="G49" s="13" t="s">
        <v>45</v>
      </c>
      <c r="H49" s="19">
        <f>F49</f>
        <v>81</v>
      </c>
      <c r="I49" s="19">
        <f>H49/2</f>
        <v>40.5</v>
      </c>
      <c r="J49" s="24" t="s">
        <v>25</v>
      </c>
    </row>
    <row r="50" spans="1:10">
      <c r="A50" s="20"/>
      <c r="B50" s="16" t="s">
        <v>100</v>
      </c>
      <c r="C50" s="17">
        <v>20180100320</v>
      </c>
      <c r="D50" s="17" t="s">
        <v>93</v>
      </c>
      <c r="E50" s="17" t="s">
        <v>36</v>
      </c>
      <c r="F50" s="18">
        <v>78</v>
      </c>
      <c r="G50" s="13" t="s">
        <v>45</v>
      </c>
      <c r="H50" s="19">
        <f>F50</f>
        <v>78</v>
      </c>
      <c r="I50" s="11">
        <f>H50/2</f>
        <v>39</v>
      </c>
      <c r="J50" s="24" t="s">
        <v>37</v>
      </c>
    </row>
    <row r="51" spans="1:10">
      <c r="A51" s="21"/>
      <c r="B51" s="16" t="s">
        <v>101</v>
      </c>
      <c r="C51" s="17">
        <v>20180100321</v>
      </c>
      <c r="D51" s="17" t="s">
        <v>93</v>
      </c>
      <c r="E51" s="17" t="s">
        <v>64</v>
      </c>
      <c r="F51" s="18">
        <v>78</v>
      </c>
      <c r="G51" s="18">
        <v>84.6</v>
      </c>
      <c r="H51" s="19">
        <f t="shared" si="1"/>
        <v>162.6</v>
      </c>
      <c r="I51" s="11">
        <f>H51/2</f>
        <v>81.3</v>
      </c>
      <c r="J51" s="24" t="s">
        <v>19</v>
      </c>
    </row>
    <row r="52" spans="1:10">
      <c r="A52" s="8" t="s">
        <v>102</v>
      </c>
      <c r="B52" s="9" t="s">
        <v>103</v>
      </c>
      <c r="C52" s="10">
        <v>20180100403</v>
      </c>
      <c r="D52" s="10" t="s">
        <v>104</v>
      </c>
      <c r="E52" s="10" t="s">
        <v>68</v>
      </c>
      <c r="F52" s="14">
        <v>77</v>
      </c>
      <c r="G52" s="14">
        <v>73.2</v>
      </c>
      <c r="H52" s="11">
        <f t="shared" si="1"/>
        <v>150.2</v>
      </c>
      <c r="I52" s="11">
        <f>H52/2</f>
        <v>75.1</v>
      </c>
      <c r="J52" s="24" t="s">
        <v>43</v>
      </c>
    </row>
    <row r="53" spans="1:10">
      <c r="A53" s="12"/>
      <c r="B53" s="9" t="s">
        <v>105</v>
      </c>
      <c r="C53" s="10">
        <v>20180100405</v>
      </c>
      <c r="D53" s="10" t="s">
        <v>104</v>
      </c>
      <c r="E53" s="10" t="s">
        <v>21</v>
      </c>
      <c r="F53" s="14">
        <v>74</v>
      </c>
      <c r="G53" s="14">
        <v>93.8</v>
      </c>
      <c r="H53" s="11">
        <f t="shared" si="1"/>
        <v>167.8</v>
      </c>
      <c r="I53" s="19">
        <f>H53/2</f>
        <v>83.9</v>
      </c>
      <c r="J53" s="24" t="s">
        <v>28</v>
      </c>
    </row>
    <row r="54" spans="1:10">
      <c r="A54" s="22"/>
      <c r="B54" s="9" t="s">
        <v>106</v>
      </c>
      <c r="C54" s="10">
        <v>20180100404</v>
      </c>
      <c r="D54" s="10" t="s">
        <v>104</v>
      </c>
      <c r="E54" s="10" t="s">
        <v>107</v>
      </c>
      <c r="F54" s="14">
        <v>71</v>
      </c>
      <c r="G54" s="14">
        <v>84.2</v>
      </c>
      <c r="H54" s="11">
        <f t="shared" si="1"/>
        <v>155.2</v>
      </c>
      <c r="I54" s="11">
        <f>H54/2</f>
        <v>77.6</v>
      </c>
      <c r="J54" s="24" t="s">
        <v>15</v>
      </c>
    </row>
    <row r="55" spans="1:10">
      <c r="A55" s="8" t="s">
        <v>108</v>
      </c>
      <c r="B55" s="9" t="s">
        <v>109</v>
      </c>
      <c r="C55" s="10">
        <v>20180100411</v>
      </c>
      <c r="D55" s="10" t="s">
        <v>104</v>
      </c>
      <c r="E55" s="10" t="s">
        <v>47</v>
      </c>
      <c r="F55" s="14">
        <v>69.5</v>
      </c>
      <c r="G55" s="14">
        <v>94.4</v>
      </c>
      <c r="H55" s="11">
        <f t="shared" si="1"/>
        <v>163.9</v>
      </c>
      <c r="I55" s="11">
        <f>H55/2</f>
        <v>81.95</v>
      </c>
      <c r="J55" s="24" t="s">
        <v>28</v>
      </c>
    </row>
    <row r="56" spans="1:10">
      <c r="A56" s="12"/>
      <c r="B56" s="9" t="s">
        <v>110</v>
      </c>
      <c r="C56" s="10">
        <v>20180100416</v>
      </c>
      <c r="D56" s="10" t="s">
        <v>104</v>
      </c>
      <c r="E56" s="10" t="s">
        <v>57</v>
      </c>
      <c r="F56" s="14">
        <v>62</v>
      </c>
      <c r="G56" s="14">
        <v>92.2</v>
      </c>
      <c r="H56" s="11">
        <f t="shared" si="1"/>
        <v>154.2</v>
      </c>
      <c r="I56" s="11">
        <f>H56/2</f>
        <v>77.1</v>
      </c>
      <c r="J56" s="24" t="s">
        <v>15</v>
      </c>
    </row>
    <row r="57" spans="1:10">
      <c r="A57" s="22"/>
      <c r="B57" s="9" t="s">
        <v>111</v>
      </c>
      <c r="C57" s="10">
        <v>20180100414</v>
      </c>
      <c r="D57" s="10" t="s">
        <v>104</v>
      </c>
      <c r="E57" s="10" t="s">
        <v>63</v>
      </c>
      <c r="F57" s="14">
        <v>54</v>
      </c>
      <c r="G57" s="14">
        <v>84</v>
      </c>
      <c r="H57" s="11">
        <f t="shared" si="1"/>
        <v>138</v>
      </c>
      <c r="I57" s="11">
        <f>H57/2</f>
        <v>69</v>
      </c>
      <c r="J57" s="24" t="s">
        <v>43</v>
      </c>
    </row>
    <row r="58" spans="1:10">
      <c r="A58" s="8" t="s">
        <v>112</v>
      </c>
      <c r="B58" s="9" t="s">
        <v>113</v>
      </c>
      <c r="C58" s="10">
        <v>20180100420</v>
      </c>
      <c r="D58" s="10" t="s">
        <v>104</v>
      </c>
      <c r="E58" s="10" t="s">
        <v>36</v>
      </c>
      <c r="F58" s="14">
        <v>85.5</v>
      </c>
      <c r="G58" s="14">
        <v>94.4</v>
      </c>
      <c r="H58" s="11">
        <f t="shared" si="1"/>
        <v>179.9</v>
      </c>
      <c r="I58" s="11">
        <f>H58/2</f>
        <v>89.95</v>
      </c>
      <c r="J58" s="24" t="s">
        <v>28</v>
      </c>
    </row>
    <row r="59" spans="1:10">
      <c r="A59" s="12"/>
      <c r="B59" s="9" t="s">
        <v>114</v>
      </c>
      <c r="C59" s="10">
        <v>20180100422</v>
      </c>
      <c r="D59" s="10" t="s">
        <v>104</v>
      </c>
      <c r="E59" s="10" t="s">
        <v>72</v>
      </c>
      <c r="F59" s="14">
        <v>82.5</v>
      </c>
      <c r="G59" s="14">
        <v>84.8</v>
      </c>
      <c r="H59" s="11">
        <f t="shared" si="1"/>
        <v>167.3</v>
      </c>
      <c r="I59" s="11">
        <f>H59/2</f>
        <v>83.65</v>
      </c>
      <c r="J59" s="24" t="s">
        <v>15</v>
      </c>
    </row>
    <row r="60" spans="1:10">
      <c r="A60" s="22"/>
      <c r="B60" s="9" t="s">
        <v>115</v>
      </c>
      <c r="C60" s="10">
        <v>20180100419</v>
      </c>
      <c r="D60" s="10" t="s">
        <v>104</v>
      </c>
      <c r="E60" s="10" t="s">
        <v>42</v>
      </c>
      <c r="F60" s="14">
        <v>80.5</v>
      </c>
      <c r="G60" s="14">
        <v>83</v>
      </c>
      <c r="H60" s="11">
        <f t="shared" si="1"/>
        <v>163.5</v>
      </c>
      <c r="I60" s="19">
        <f>H60/2</f>
        <v>81.75</v>
      </c>
      <c r="J60" s="24" t="s">
        <v>43</v>
      </c>
    </row>
  </sheetData>
  <autoFilter ref="I4:I60">
    <sortState ref="I5:I60">
      <sortCondition ref="I4" descending="1"/>
    </sortState>
    <extLst/>
  </autoFilter>
  <sortState ref="B5:J5">
    <sortCondition ref="B5" descending="1"/>
  </sortState>
  <mergeCells count="7">
    <mergeCell ref="A2:J2"/>
    <mergeCell ref="A5:A32"/>
    <mergeCell ref="A33:A42"/>
    <mergeCell ref="A43:A51"/>
    <mergeCell ref="A52:A54"/>
    <mergeCell ref="A55:A57"/>
    <mergeCell ref="A58:A60"/>
  </mergeCells>
  <pageMargins left="0.597916666666667" right="0.283333333333333" top="0.409027777777778" bottom="0.377777777777778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2018-07-11T07:00:00Z</dcterms:created>
  <cp:lastPrinted>2018-07-25T02:14:00Z</cp:lastPrinted>
  <dcterms:modified xsi:type="dcterms:W3CDTF">2018-07-28T07:34:03Z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