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950" windowHeight="9930" activeTab="0"/>
  </bookViews>
  <sheets>
    <sheet name="笔试成绩" sheetId="1" r:id="rId1"/>
  </sheets>
  <definedNames>
    <definedName name="_xlnm._FilterDatabase" localSheetId="0" hidden="1">'笔试成绩'!$G$2:$G$333</definedName>
    <definedName name="_xlnm.Print_Titles" localSheetId="0">'笔试成绩'!$2:$3</definedName>
  </definedNames>
  <calcPr fullCalcOnLoad="1"/>
</workbook>
</file>

<file path=xl/sharedStrings.xml><?xml version="1.0" encoding="utf-8"?>
<sst xmlns="http://schemas.openxmlformats.org/spreadsheetml/2006/main" count="588" uniqueCount="455">
  <si>
    <t>准考证号</t>
  </si>
  <si>
    <t>姓名</t>
  </si>
  <si>
    <t>教育理论知识</t>
  </si>
  <si>
    <t>91802093114</t>
  </si>
  <si>
    <t>梁冰冰</t>
  </si>
  <si>
    <t>91802093115</t>
  </si>
  <si>
    <t>王阿琳</t>
  </si>
  <si>
    <t>91802093118</t>
  </si>
  <si>
    <t>毛育荣</t>
  </si>
  <si>
    <t>91802093119</t>
  </si>
  <si>
    <t>于晓楠</t>
  </si>
  <si>
    <t>91802093123</t>
  </si>
  <si>
    <t>黄孟娟</t>
  </si>
  <si>
    <t>91802093124</t>
  </si>
  <si>
    <t>苗延歌</t>
  </si>
  <si>
    <t>91802093127</t>
  </si>
  <si>
    <t>赵宜辉</t>
  </si>
  <si>
    <t>91802093128</t>
  </si>
  <si>
    <t>张楠娟</t>
  </si>
  <si>
    <t>91802093130</t>
  </si>
  <si>
    <t>李其其</t>
  </si>
  <si>
    <t>91802093201</t>
  </si>
  <si>
    <t>王盼盼</t>
  </si>
  <si>
    <t>91802093202</t>
  </si>
  <si>
    <t>史露丹</t>
  </si>
  <si>
    <t>91802093205</t>
  </si>
  <si>
    <t>梁晓晓</t>
  </si>
  <si>
    <t>91802093208</t>
  </si>
  <si>
    <t>赵甜甜</t>
  </si>
  <si>
    <t>91802093210</t>
  </si>
  <si>
    <t>李美娜</t>
  </si>
  <si>
    <t>91802093211</t>
  </si>
  <si>
    <t>乔晓燕</t>
  </si>
  <si>
    <t>91802093212</t>
  </si>
  <si>
    <t>吴泽娥</t>
  </si>
  <si>
    <t>91802093215</t>
  </si>
  <si>
    <t>赵惠惠</t>
  </si>
  <si>
    <t>91802093216</t>
  </si>
  <si>
    <t>杨净</t>
  </si>
  <si>
    <t>91802093217</t>
  </si>
  <si>
    <t>周娟</t>
  </si>
  <si>
    <t>91802093219</t>
  </si>
  <si>
    <t>赵媛媛</t>
  </si>
  <si>
    <t>91802093222</t>
  </si>
  <si>
    <t>马源源</t>
  </si>
  <si>
    <t>91802093225</t>
  </si>
  <si>
    <t>姚曼琪</t>
  </si>
  <si>
    <t>91802093226</t>
  </si>
  <si>
    <t>苗菁菁</t>
  </si>
  <si>
    <t>91802093227</t>
  </si>
  <si>
    <t>王亚维</t>
  </si>
  <si>
    <t>91802093228</t>
  </si>
  <si>
    <t>恒俊丽</t>
  </si>
  <si>
    <t>91802093229</t>
  </si>
  <si>
    <t>范亚欣</t>
  </si>
  <si>
    <t>91802093230</t>
  </si>
  <si>
    <t>任云鹏</t>
  </si>
  <si>
    <t>91802093302</t>
  </si>
  <si>
    <t>赵靓</t>
  </si>
  <si>
    <t>91802093304</t>
  </si>
  <si>
    <t>高俊锋</t>
  </si>
  <si>
    <t>91802093309</t>
  </si>
  <si>
    <t>91802093310</t>
  </si>
  <si>
    <t>王璟璟</t>
  </si>
  <si>
    <t>91802093311</t>
  </si>
  <si>
    <t>曹盼晓</t>
  </si>
  <si>
    <t>91802093313</t>
  </si>
  <si>
    <t>陆莹莹</t>
  </si>
  <si>
    <t>91802093316</t>
  </si>
  <si>
    <t>范晓帆</t>
  </si>
  <si>
    <t>91802093319</t>
  </si>
  <si>
    <t>张欣</t>
  </si>
  <si>
    <t>91802093320</t>
  </si>
  <si>
    <t>赵黄音</t>
  </si>
  <si>
    <t>91802093322</t>
  </si>
  <si>
    <t>王静宜</t>
  </si>
  <si>
    <t>91802093323</t>
  </si>
  <si>
    <t>李雅萍</t>
  </si>
  <si>
    <t>91802093325</t>
  </si>
  <si>
    <t>王静格</t>
  </si>
  <si>
    <t>91802093328</t>
  </si>
  <si>
    <t>聂贝贝</t>
  </si>
  <si>
    <t>91802093401</t>
  </si>
  <si>
    <t>孟润清</t>
  </si>
  <si>
    <t>91802093402</t>
  </si>
  <si>
    <t>刘豪英</t>
  </si>
  <si>
    <t>91802093404</t>
  </si>
  <si>
    <t>张杰</t>
  </si>
  <si>
    <t>91802093405</t>
  </si>
  <si>
    <t>周丹丹</t>
  </si>
  <si>
    <t>91802093406</t>
  </si>
  <si>
    <t>王雪洋</t>
  </si>
  <si>
    <t>91802093408</t>
  </si>
  <si>
    <t>史元飞</t>
  </si>
  <si>
    <t>91802093409</t>
  </si>
  <si>
    <t>丁圆圆</t>
  </si>
  <si>
    <t>91802093411</t>
  </si>
  <si>
    <t>杨园园</t>
  </si>
  <si>
    <t>91802093412</t>
  </si>
  <si>
    <t>张巧巧</t>
  </si>
  <si>
    <t>91802093414</t>
  </si>
  <si>
    <t>李玲玲</t>
  </si>
  <si>
    <t>91802093416</t>
  </si>
  <si>
    <t>张莹丽</t>
  </si>
  <si>
    <t>91802093417</t>
  </si>
  <si>
    <t>杨伟芳</t>
  </si>
  <si>
    <t>91802093418</t>
  </si>
  <si>
    <t>耿梦迪</t>
  </si>
  <si>
    <t>91802093419</t>
  </si>
  <si>
    <t>姚妃</t>
  </si>
  <si>
    <t>91802093423</t>
  </si>
  <si>
    <t>白雪</t>
  </si>
  <si>
    <t>91802093425</t>
  </si>
  <si>
    <t>冯鲜</t>
  </si>
  <si>
    <t>91802093428</t>
  </si>
  <si>
    <t>王丹阳</t>
  </si>
  <si>
    <t>91802093501</t>
  </si>
  <si>
    <t>周姣姣</t>
  </si>
  <si>
    <t>91802093503</t>
  </si>
  <si>
    <t>赵中</t>
  </si>
  <si>
    <t>91802093507</t>
  </si>
  <si>
    <t>王芳</t>
  </si>
  <si>
    <t>91802093508</t>
  </si>
  <si>
    <t>高远</t>
  </si>
  <si>
    <t>91802093509</t>
  </si>
  <si>
    <t>郭楠楠</t>
  </si>
  <si>
    <t>91802093511</t>
  </si>
  <si>
    <t>田利亚</t>
  </si>
  <si>
    <t>91802093513</t>
  </si>
  <si>
    <t>杨俊芳</t>
  </si>
  <si>
    <t>91802093514</t>
  </si>
  <si>
    <t>刘程程</t>
  </si>
  <si>
    <t>91802093515</t>
  </si>
  <si>
    <t>刘平</t>
  </si>
  <si>
    <t>91802093518</t>
  </si>
  <si>
    <t>白冬晴</t>
  </si>
  <si>
    <t>91802093519</t>
  </si>
  <si>
    <t>王红妮</t>
  </si>
  <si>
    <t>91802093521</t>
  </si>
  <si>
    <t>王琬璐</t>
  </si>
  <si>
    <t>91802093524</t>
  </si>
  <si>
    <t>许毅峰</t>
  </si>
  <si>
    <t>91802093526</t>
  </si>
  <si>
    <t>王翔</t>
  </si>
  <si>
    <t>91802093528</t>
  </si>
  <si>
    <t>许姣姣</t>
  </si>
  <si>
    <t>91802093530</t>
  </si>
  <si>
    <t>陈晶晶</t>
  </si>
  <si>
    <t>91802100101</t>
  </si>
  <si>
    <t>王乐飞</t>
  </si>
  <si>
    <t>91802100102</t>
  </si>
  <si>
    <t>赵海鸽</t>
  </si>
  <si>
    <t>91802100103</t>
  </si>
  <si>
    <t>陈超蕾</t>
  </si>
  <si>
    <t>91802100104</t>
  </si>
  <si>
    <t>乔海娟</t>
  </si>
  <si>
    <t>91802100106</t>
  </si>
  <si>
    <t>杨舟</t>
  </si>
  <si>
    <t>91802100107</t>
  </si>
  <si>
    <t>吴行文</t>
  </si>
  <si>
    <t>91802100108</t>
  </si>
  <si>
    <t>王琰</t>
  </si>
  <si>
    <t>91802100110</t>
  </si>
  <si>
    <t>蔡晓静</t>
  </si>
  <si>
    <t>91802100112</t>
  </si>
  <si>
    <t>91802100113</t>
  </si>
  <si>
    <t>王笑娜</t>
  </si>
  <si>
    <t>91802100114</t>
  </si>
  <si>
    <t>刘利静</t>
  </si>
  <si>
    <t>91802100115</t>
  </si>
  <si>
    <t>吴亚乐</t>
  </si>
  <si>
    <t>91802100119</t>
  </si>
  <si>
    <t>柳贤辉</t>
  </si>
  <si>
    <t>91802100120</t>
  </si>
  <si>
    <t>李莹莹</t>
  </si>
  <si>
    <t>91802100121</t>
  </si>
  <si>
    <t>冯效利</t>
  </si>
  <si>
    <t>91802100123</t>
  </si>
  <si>
    <t>关玺</t>
  </si>
  <si>
    <t>91802100126</t>
  </si>
  <si>
    <t>李林男</t>
  </si>
  <si>
    <t>91802100202</t>
  </si>
  <si>
    <t>杨林林</t>
  </si>
  <si>
    <t>91802100203</t>
  </si>
  <si>
    <t>刘慧敏</t>
  </si>
  <si>
    <t>91802141730</t>
  </si>
  <si>
    <t>郭瑞星</t>
  </si>
  <si>
    <t>91802141801</t>
  </si>
  <si>
    <t>王艳艳</t>
  </si>
  <si>
    <t>91802141803</t>
  </si>
  <si>
    <t>郭甜甜</t>
  </si>
  <si>
    <t>91802141804</t>
  </si>
  <si>
    <t>亢妙菲</t>
  </si>
  <si>
    <t>91802141805</t>
  </si>
  <si>
    <t>李煜阳</t>
  </si>
  <si>
    <t>91802141806</t>
  </si>
  <si>
    <t>刘星梅</t>
  </si>
  <si>
    <t>91802141807</t>
  </si>
  <si>
    <t>王亚丽</t>
  </si>
  <si>
    <t>91802141808</t>
  </si>
  <si>
    <t>周芳芳</t>
  </si>
  <si>
    <t>91802141810</t>
  </si>
  <si>
    <t>孙路静</t>
  </si>
  <si>
    <t>91802141811</t>
  </si>
  <si>
    <t>王俊宜</t>
  </si>
  <si>
    <t>91802141812</t>
  </si>
  <si>
    <t>翟俊萍</t>
  </si>
  <si>
    <t>91802141814</t>
  </si>
  <si>
    <t>姜春晓</t>
  </si>
  <si>
    <t>91802141818</t>
  </si>
  <si>
    <t>曹刚</t>
  </si>
  <si>
    <t>91802141819</t>
  </si>
  <si>
    <t>仇义飞</t>
  </si>
  <si>
    <t>91802141821</t>
  </si>
  <si>
    <t>白冰洁</t>
  </si>
  <si>
    <t>91802141822</t>
  </si>
  <si>
    <t>李贝贝</t>
  </si>
  <si>
    <t>91802141824</t>
  </si>
  <si>
    <t>张贺贺</t>
  </si>
  <si>
    <t>91802141825</t>
  </si>
  <si>
    <t>孙晓丹</t>
  </si>
  <si>
    <t>91802141826</t>
  </si>
  <si>
    <t>爨换</t>
  </si>
  <si>
    <t>91802141827</t>
  </si>
  <si>
    <t>王雨佳</t>
  </si>
  <si>
    <t>91802141828</t>
  </si>
  <si>
    <t>张萨萨</t>
  </si>
  <si>
    <t>91802141829</t>
  </si>
  <si>
    <t>张敬艺</t>
  </si>
  <si>
    <t>91802141830</t>
  </si>
  <si>
    <t>裴志军</t>
  </si>
  <si>
    <t>91802141901</t>
  </si>
  <si>
    <t>牛犇磊</t>
  </si>
  <si>
    <t>91802141904</t>
  </si>
  <si>
    <t>耿俊磊</t>
  </si>
  <si>
    <t>91802141905</t>
  </si>
  <si>
    <t>鲍攀晓</t>
  </si>
  <si>
    <t>91802141907</t>
  </si>
  <si>
    <t>张宇晶</t>
  </si>
  <si>
    <t>91802141908</t>
  </si>
  <si>
    <t>颜龙飞</t>
  </si>
  <si>
    <t>91802141911</t>
  </si>
  <si>
    <t>董梦华</t>
  </si>
  <si>
    <t>91802141912</t>
  </si>
  <si>
    <t>冯佳予</t>
  </si>
  <si>
    <t>91802141913</t>
  </si>
  <si>
    <t>张文凯</t>
  </si>
  <si>
    <t>91802141914</t>
  </si>
  <si>
    <t>席与丰</t>
  </si>
  <si>
    <t>91802141915</t>
  </si>
  <si>
    <t>马晓怡</t>
  </si>
  <si>
    <t>91802141916</t>
  </si>
  <si>
    <t>张静静</t>
  </si>
  <si>
    <t>91802141917</t>
  </si>
  <si>
    <t>赵喜欢</t>
  </si>
  <si>
    <t>91802141919</t>
  </si>
  <si>
    <t>贾兵</t>
  </si>
  <si>
    <t>91802141920</t>
  </si>
  <si>
    <t>郭静静</t>
  </si>
  <si>
    <t>91802141921</t>
  </si>
  <si>
    <t>兰洁</t>
  </si>
  <si>
    <t>91802141922</t>
  </si>
  <si>
    <t>李菲菲</t>
  </si>
  <si>
    <t>91802141925</t>
  </si>
  <si>
    <t>陆宁</t>
  </si>
  <si>
    <t>91802141926</t>
  </si>
  <si>
    <t>孙蕾娜</t>
  </si>
  <si>
    <t>91802141927</t>
  </si>
  <si>
    <t>赵改青</t>
  </si>
  <si>
    <t>91802141928</t>
  </si>
  <si>
    <t>刘丛丛</t>
  </si>
  <si>
    <t>91802141929</t>
  </si>
  <si>
    <t>张祎</t>
  </si>
  <si>
    <t>91802142002</t>
  </si>
  <si>
    <t>张丹青</t>
  </si>
  <si>
    <t>91802142003</t>
  </si>
  <si>
    <t>李朋村</t>
  </si>
  <si>
    <t>91802142005</t>
  </si>
  <si>
    <t>赵鲜红</t>
  </si>
  <si>
    <t>91802142007</t>
  </si>
  <si>
    <t>丁京欢</t>
  </si>
  <si>
    <t>91802142010</t>
  </si>
  <si>
    <t>户宜利</t>
  </si>
  <si>
    <t>91802142011</t>
  </si>
  <si>
    <t>闫淑阳</t>
  </si>
  <si>
    <t>91802142012</t>
  </si>
  <si>
    <t>王静静</t>
  </si>
  <si>
    <t>91802142014</t>
  </si>
  <si>
    <t>曲倩云</t>
  </si>
  <si>
    <t>语文</t>
  </si>
  <si>
    <t>英语</t>
  </si>
  <si>
    <t>政治</t>
  </si>
  <si>
    <t>历史</t>
  </si>
  <si>
    <t>地理</t>
  </si>
  <si>
    <t>数学</t>
  </si>
  <si>
    <t>物理</t>
  </si>
  <si>
    <t>化学</t>
  </si>
  <si>
    <t>生物</t>
  </si>
  <si>
    <t>信息技术</t>
  </si>
  <si>
    <t>011</t>
  </si>
  <si>
    <t>027</t>
  </si>
  <si>
    <t>025</t>
  </si>
  <si>
    <t>023</t>
  </si>
  <si>
    <t>029</t>
  </si>
  <si>
    <t>026</t>
  </si>
  <si>
    <t>019</t>
  </si>
  <si>
    <t>028</t>
  </si>
  <si>
    <t>015</t>
  </si>
  <si>
    <t>024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</si>
  <si>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</si>
  <si>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</si>
  <si>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</si>
  <si>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</si>
  <si>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</si>
  <si>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</si>
  <si>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</si>
  <si>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</si>
  <si>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</si>
  <si>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012</t>
  </si>
  <si>
    <t>013</t>
  </si>
  <si>
    <t>014</t>
  </si>
  <si>
    <t>016</t>
  </si>
  <si>
    <t>017</t>
  </si>
  <si>
    <t>018</t>
  </si>
  <si>
    <t>020</t>
  </si>
  <si>
    <t>021</t>
  </si>
  <si>
    <t>022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</si>
  <si>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</si>
  <si>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</si>
  <si>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</si>
  <si>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</si>
  <si>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</si>
  <si>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</si>
  <si>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</si>
  <si>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</si>
  <si>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</si>
  <si>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</si>
  <si>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</si>
  <si>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</si>
  <si>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</si>
  <si>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</si>
  <si>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</si>
  <si>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</si>
  <si>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</si>
  <si>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</si>
  <si>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</si>
  <si>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</si>
  <si>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</si>
  <si>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</si>
  <si>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</si>
  <si>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</si>
  <si>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</si>
  <si>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</si>
  <si>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</si>
  <si>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</si>
  <si>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</si>
  <si>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</si>
  <si>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</si>
  <si>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</si>
  <si>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</si>
  <si>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</si>
  <si>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</si>
  <si>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</si>
  <si>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</si>
  <si>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</si>
  <si>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</si>
  <si>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</si>
  <si>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</si>
  <si>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</si>
  <si>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</si>
  <si>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</si>
  <si>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</si>
  <si>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</si>
  <si>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</si>
  <si>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</si>
  <si>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</si>
  <si>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</si>
  <si>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</si>
  <si>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</si>
  <si>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</si>
  <si>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</si>
  <si>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</si>
  <si>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</si>
  <si>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</si>
  <si>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</si>
  <si>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</si>
  <si>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</si>
  <si>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</si>
  <si>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</si>
  <si>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</si>
  <si>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</si>
  <si>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</si>
  <si>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</si>
  <si>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</si>
  <si>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</si>
  <si>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</si>
  <si>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</si>
  <si>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</si>
  <si>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</si>
  <si>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</si>
  <si>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</si>
  <si>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</si>
  <si>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</si>
  <si>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</si>
  <si>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</si>
  <si>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</si>
  <si>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</si>
  <si>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</si>
  <si>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</si>
  <si>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</si>
  <si>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</si>
  <si>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</si>
  <si>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</si>
  <si>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</si>
  <si>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</si>
  <si>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</si>
  <si>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</si>
  <si>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</si>
  <si>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</si>
  <si>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</si>
  <si>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</si>
  <si>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</si>
  <si>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</si>
  <si>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</si>
  <si>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</si>
  <si>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</si>
  <si>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</si>
  <si>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</si>
  <si>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</si>
  <si>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</si>
  <si>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</si>
  <si>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</si>
  <si>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</si>
  <si>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</si>
  <si>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</si>
  <si>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</si>
  <si>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</si>
  <si>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</si>
  <si>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</si>
  <si>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</si>
  <si>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</si>
  <si>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</si>
  <si>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序号</t>
  </si>
  <si>
    <t>专业</t>
  </si>
  <si>
    <t>折合后成绩*40%</t>
  </si>
  <si>
    <t>专业知识      （文综/理综）</t>
  </si>
  <si>
    <t>折合后成绩*60%</t>
  </si>
  <si>
    <t>加分</t>
  </si>
  <si>
    <t>笔试   成绩</t>
  </si>
  <si>
    <t>001</t>
  </si>
  <si>
    <t>体育</t>
  </si>
  <si>
    <t>音乐</t>
  </si>
  <si>
    <t>美术</t>
  </si>
  <si>
    <t>宜阳县2018年公开招聘高中教师面试资格确认人员名单</t>
  </si>
  <si>
    <t>附件1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</si>
</sst>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8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22" fillId="0" borderId="9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 wrapText="1"/>
    </xf>
    <xf numFmtId="184" fontId="22" fillId="0" borderId="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184" fontId="23" fillId="0" borderId="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184" fontId="24" fillId="0" borderId="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84" fontId="2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zoomScale="125" zoomScaleNormal="125" zoomScalePageLayoutView="0" workbookViewId="0" topLeftCell="A1">
      <selection activeCell="A1" sqref="A1:B1"/>
    </sheetView>
  </sheetViews>
  <sheetFormatPr defaultColWidth="9.00390625" defaultRowHeight="13.5"/>
  <cols>
    <col min="1" max="1" width="5.125" style="3" customWidth="1"/>
    <col min="2" max="2" width="13.875" style="1" customWidth="1"/>
    <col min="3" max="3" width="7.50390625" style="1" bestFit="1" customWidth="1"/>
    <col min="4" max="4" width="10.00390625" style="1" customWidth="1"/>
    <col min="5" max="5" width="7.875" style="1" customWidth="1"/>
    <col min="6" max="6" width="10.125" style="2" customWidth="1"/>
    <col min="7" max="7" width="15.25390625" style="1" customWidth="1"/>
    <col min="8" max="8" width="11.50390625" style="2" customWidth="1"/>
    <col min="9" max="9" width="5.25390625" style="1" customWidth="1"/>
    <col min="10" max="10" width="7.375" style="2" customWidth="1"/>
    <col min="11" max="16384" width="8.875" style="1" customWidth="1"/>
  </cols>
  <sheetData>
    <row r="1" spans="1:2" ht="14.25">
      <c r="A1" s="19" t="s">
        <v>454</v>
      </c>
      <c r="B1" s="19"/>
    </row>
    <row r="2" spans="1:10" ht="39" customHeight="1">
      <c r="A2" s="18" t="s">
        <v>453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7" customFormat="1" ht="34.5" customHeight="1">
      <c r="A3" s="4" t="s">
        <v>442</v>
      </c>
      <c r="B3" s="5" t="s">
        <v>0</v>
      </c>
      <c r="C3" s="5" t="s">
        <v>1</v>
      </c>
      <c r="D3" s="5" t="s">
        <v>443</v>
      </c>
      <c r="E3" s="5" t="s">
        <v>2</v>
      </c>
      <c r="F3" s="6" t="s">
        <v>444</v>
      </c>
      <c r="G3" s="5" t="s">
        <v>445</v>
      </c>
      <c r="H3" s="6" t="s">
        <v>446</v>
      </c>
      <c r="I3" s="5" t="s">
        <v>447</v>
      </c>
      <c r="J3" s="6" t="s">
        <v>448</v>
      </c>
    </row>
    <row r="4" spans="1:10" s="11" customFormat="1" ht="22.5" customHeight="1">
      <c r="A4" s="8" t="s">
        <v>449</v>
      </c>
      <c r="B4" s="9" t="s">
        <v>21</v>
      </c>
      <c r="C4" s="9" t="s">
        <v>22</v>
      </c>
      <c r="D4" s="9" t="s">
        <v>289</v>
      </c>
      <c r="E4" s="9">
        <v>70.8</v>
      </c>
      <c r="F4" s="10">
        <f aca="true" t="shared" si="0" ref="F4:F35">E4*0.4</f>
        <v>28.32</v>
      </c>
      <c r="G4" s="9">
        <v>79.2</v>
      </c>
      <c r="H4" s="10">
        <f aca="true" t="shared" si="1" ref="H4:H35">G4*0.6</f>
        <v>47.52</v>
      </c>
      <c r="I4" s="9"/>
      <c r="J4" s="10">
        <f aca="true" t="shared" si="2" ref="J4:J35">F4+H4</f>
        <v>75.84</v>
      </c>
    </row>
    <row r="5" spans="1:10" s="11" customFormat="1" ht="22.5" customHeight="1">
      <c r="A5" s="8" t="s">
        <v>309</v>
      </c>
      <c r="B5" s="9" t="s">
        <v>31</v>
      </c>
      <c r="C5" s="9" t="s">
        <v>32</v>
      </c>
      <c r="D5" s="9" t="s">
        <v>289</v>
      </c>
      <c r="E5" s="9">
        <v>77.2</v>
      </c>
      <c r="F5" s="10">
        <f t="shared" si="0"/>
        <v>30.880000000000003</v>
      </c>
      <c r="G5" s="9">
        <v>74.1</v>
      </c>
      <c r="H5" s="10">
        <f t="shared" si="1"/>
        <v>44.459999999999994</v>
      </c>
      <c r="I5" s="9"/>
      <c r="J5" s="10">
        <f t="shared" si="2"/>
        <v>75.34</v>
      </c>
    </row>
    <row r="6" spans="1:10" s="11" customFormat="1" ht="22.5" customHeight="1">
      <c r="A6" s="8" t="s">
        <v>310</v>
      </c>
      <c r="B6" s="9" t="s">
        <v>15</v>
      </c>
      <c r="C6" s="9" t="s">
        <v>16</v>
      </c>
      <c r="D6" s="9" t="s">
        <v>289</v>
      </c>
      <c r="E6" s="9">
        <v>73.4</v>
      </c>
      <c r="F6" s="10">
        <f t="shared" si="0"/>
        <v>29.360000000000003</v>
      </c>
      <c r="G6" s="9">
        <v>73.2</v>
      </c>
      <c r="H6" s="10">
        <f t="shared" si="1"/>
        <v>43.92</v>
      </c>
      <c r="I6" s="9"/>
      <c r="J6" s="10">
        <f t="shared" si="2"/>
        <v>73.28</v>
      </c>
    </row>
    <row r="7" spans="1:10" s="11" customFormat="1" ht="22.5" customHeight="1">
      <c r="A7" s="8" t="s">
        <v>311</v>
      </c>
      <c r="B7" s="9" t="s">
        <v>64</v>
      </c>
      <c r="C7" s="9" t="s">
        <v>65</v>
      </c>
      <c r="D7" s="9" t="s">
        <v>289</v>
      </c>
      <c r="E7" s="9">
        <v>74.8</v>
      </c>
      <c r="F7" s="10">
        <f t="shared" si="0"/>
        <v>29.92</v>
      </c>
      <c r="G7" s="9">
        <v>69</v>
      </c>
      <c r="H7" s="10">
        <f t="shared" si="1"/>
        <v>41.4</v>
      </c>
      <c r="I7" s="9"/>
      <c r="J7" s="10">
        <f t="shared" si="2"/>
        <v>71.32</v>
      </c>
    </row>
    <row r="8" spans="1:10" s="11" customFormat="1" ht="22.5" customHeight="1">
      <c r="A8" s="8" t="s">
        <v>312</v>
      </c>
      <c r="B8" s="9" t="s">
        <v>45</v>
      </c>
      <c r="C8" s="9" t="s">
        <v>46</v>
      </c>
      <c r="D8" s="9" t="s">
        <v>289</v>
      </c>
      <c r="E8" s="9">
        <v>63.8</v>
      </c>
      <c r="F8" s="10">
        <f t="shared" si="0"/>
        <v>25.52</v>
      </c>
      <c r="G8" s="9">
        <v>76.3</v>
      </c>
      <c r="H8" s="10">
        <f t="shared" si="1"/>
        <v>45.779999999999994</v>
      </c>
      <c r="I8" s="9"/>
      <c r="J8" s="10">
        <f t="shared" si="2"/>
        <v>71.3</v>
      </c>
    </row>
    <row r="9" spans="1:10" s="11" customFormat="1" ht="22.5" customHeight="1">
      <c r="A9" s="8" t="s">
        <v>313</v>
      </c>
      <c r="B9" s="9" t="s">
        <v>11</v>
      </c>
      <c r="C9" s="9" t="s">
        <v>12</v>
      </c>
      <c r="D9" s="9" t="s">
        <v>289</v>
      </c>
      <c r="E9" s="9">
        <v>72.8</v>
      </c>
      <c r="F9" s="10">
        <f t="shared" si="0"/>
        <v>29.12</v>
      </c>
      <c r="G9" s="9">
        <v>69.9</v>
      </c>
      <c r="H9" s="10">
        <f t="shared" si="1"/>
        <v>41.940000000000005</v>
      </c>
      <c r="I9" s="9"/>
      <c r="J9" s="10">
        <f t="shared" si="2"/>
        <v>71.06</v>
      </c>
    </row>
    <row r="10" spans="1:10" s="11" customFormat="1" ht="22.5" customHeight="1">
      <c r="A10" s="8" t="s">
        <v>314</v>
      </c>
      <c r="B10" s="9" t="s">
        <v>53</v>
      </c>
      <c r="C10" s="9" t="s">
        <v>54</v>
      </c>
      <c r="D10" s="9" t="s">
        <v>289</v>
      </c>
      <c r="E10" s="9">
        <v>64.8</v>
      </c>
      <c r="F10" s="10">
        <f t="shared" si="0"/>
        <v>25.92</v>
      </c>
      <c r="G10" s="9">
        <v>73.5</v>
      </c>
      <c r="H10" s="10">
        <f t="shared" si="1"/>
        <v>44.1</v>
      </c>
      <c r="I10" s="9"/>
      <c r="J10" s="10">
        <f t="shared" si="2"/>
        <v>70.02000000000001</v>
      </c>
    </row>
    <row r="11" spans="1:10" s="11" customFormat="1" ht="22.5" customHeight="1">
      <c r="A11" s="8" t="s">
        <v>315</v>
      </c>
      <c r="B11" s="9" t="s">
        <v>47</v>
      </c>
      <c r="C11" s="9" t="s">
        <v>48</v>
      </c>
      <c r="D11" s="9" t="s">
        <v>289</v>
      </c>
      <c r="E11" s="9">
        <v>73.8</v>
      </c>
      <c r="F11" s="10">
        <f t="shared" si="0"/>
        <v>29.52</v>
      </c>
      <c r="G11" s="9">
        <v>67.1</v>
      </c>
      <c r="H11" s="10">
        <f t="shared" si="1"/>
        <v>40.26</v>
      </c>
      <c r="I11" s="9"/>
      <c r="J11" s="10">
        <f t="shared" si="2"/>
        <v>69.78</v>
      </c>
    </row>
    <row r="12" spans="1:10" s="11" customFormat="1" ht="22.5" customHeight="1">
      <c r="A12" s="8" t="s">
        <v>316</v>
      </c>
      <c r="B12" s="9" t="s">
        <v>41</v>
      </c>
      <c r="C12" s="9" t="s">
        <v>42</v>
      </c>
      <c r="D12" s="9" t="s">
        <v>289</v>
      </c>
      <c r="E12" s="9">
        <v>70.6</v>
      </c>
      <c r="F12" s="10">
        <f t="shared" si="0"/>
        <v>28.24</v>
      </c>
      <c r="G12" s="9">
        <v>69.2</v>
      </c>
      <c r="H12" s="10">
        <f t="shared" si="1"/>
        <v>41.52</v>
      </c>
      <c r="I12" s="9"/>
      <c r="J12" s="10">
        <f t="shared" si="2"/>
        <v>69.76</v>
      </c>
    </row>
    <row r="13" spans="1:10" s="11" customFormat="1" ht="22.5" customHeight="1">
      <c r="A13" s="8" t="s">
        <v>317</v>
      </c>
      <c r="B13" s="9" t="s">
        <v>17</v>
      </c>
      <c r="C13" s="9" t="s">
        <v>18</v>
      </c>
      <c r="D13" s="9" t="s">
        <v>289</v>
      </c>
      <c r="E13" s="9">
        <v>62.8</v>
      </c>
      <c r="F13" s="10">
        <f t="shared" si="0"/>
        <v>25.12</v>
      </c>
      <c r="G13" s="9">
        <v>74.3</v>
      </c>
      <c r="H13" s="10">
        <f t="shared" si="1"/>
        <v>44.58</v>
      </c>
      <c r="I13" s="9"/>
      <c r="J13" s="10">
        <f t="shared" si="2"/>
        <v>69.7</v>
      </c>
    </row>
    <row r="14" spans="1:10" s="11" customFormat="1" ht="22.5" customHeight="1">
      <c r="A14" s="8" t="s">
        <v>299</v>
      </c>
      <c r="B14" s="9" t="s">
        <v>35</v>
      </c>
      <c r="C14" s="9" t="s">
        <v>36</v>
      </c>
      <c r="D14" s="9" t="s">
        <v>289</v>
      </c>
      <c r="E14" s="9">
        <v>67.6</v>
      </c>
      <c r="F14" s="10">
        <f t="shared" si="0"/>
        <v>27.04</v>
      </c>
      <c r="G14" s="9">
        <v>71.1</v>
      </c>
      <c r="H14" s="10">
        <f t="shared" si="1"/>
        <v>42.66</v>
      </c>
      <c r="I14" s="9"/>
      <c r="J14" s="10">
        <f t="shared" si="2"/>
        <v>69.69999999999999</v>
      </c>
    </row>
    <row r="15" spans="1:10" s="11" customFormat="1" ht="22.5" customHeight="1">
      <c r="A15" s="8" t="s">
        <v>318</v>
      </c>
      <c r="B15" s="9" t="s">
        <v>13</v>
      </c>
      <c r="C15" s="9" t="s">
        <v>14</v>
      </c>
      <c r="D15" s="9" t="s">
        <v>289</v>
      </c>
      <c r="E15" s="9">
        <v>71.8</v>
      </c>
      <c r="F15" s="10">
        <f t="shared" si="0"/>
        <v>28.72</v>
      </c>
      <c r="G15" s="9">
        <v>68.1</v>
      </c>
      <c r="H15" s="10">
        <f t="shared" si="1"/>
        <v>40.85999999999999</v>
      </c>
      <c r="I15" s="9"/>
      <c r="J15" s="10">
        <f t="shared" si="2"/>
        <v>69.57999999999998</v>
      </c>
    </row>
    <row r="16" spans="1:10" s="11" customFormat="1" ht="22.5" customHeight="1">
      <c r="A16" s="8" t="s">
        <v>319</v>
      </c>
      <c r="B16" s="9" t="s">
        <v>59</v>
      </c>
      <c r="C16" s="9" t="s">
        <v>60</v>
      </c>
      <c r="D16" s="9" t="s">
        <v>289</v>
      </c>
      <c r="E16" s="9">
        <v>67.6</v>
      </c>
      <c r="F16" s="10">
        <f t="shared" si="0"/>
        <v>27.04</v>
      </c>
      <c r="G16" s="9">
        <v>70.7</v>
      </c>
      <c r="H16" s="10">
        <f t="shared" si="1"/>
        <v>42.42</v>
      </c>
      <c r="I16" s="9"/>
      <c r="J16" s="10">
        <f t="shared" si="2"/>
        <v>69.46000000000001</v>
      </c>
    </row>
    <row r="17" spans="1:10" s="11" customFormat="1" ht="22.5" customHeight="1">
      <c r="A17" s="8" t="s">
        <v>320</v>
      </c>
      <c r="B17" s="9" t="s">
        <v>29</v>
      </c>
      <c r="C17" s="9" t="s">
        <v>30</v>
      </c>
      <c r="D17" s="9" t="s">
        <v>289</v>
      </c>
      <c r="E17" s="9">
        <v>72.6</v>
      </c>
      <c r="F17" s="10">
        <f t="shared" si="0"/>
        <v>29.04</v>
      </c>
      <c r="G17" s="9">
        <v>67.1</v>
      </c>
      <c r="H17" s="10">
        <f t="shared" si="1"/>
        <v>40.26</v>
      </c>
      <c r="I17" s="9"/>
      <c r="J17" s="10">
        <f t="shared" si="2"/>
        <v>69.3</v>
      </c>
    </row>
    <row r="18" spans="1:10" s="11" customFormat="1" ht="22.5" customHeight="1">
      <c r="A18" s="8" t="s">
        <v>307</v>
      </c>
      <c r="B18" s="9" t="s">
        <v>25</v>
      </c>
      <c r="C18" s="9" t="s">
        <v>26</v>
      </c>
      <c r="D18" s="9" t="s">
        <v>289</v>
      </c>
      <c r="E18" s="9">
        <v>71.8</v>
      </c>
      <c r="F18" s="10">
        <f t="shared" si="0"/>
        <v>28.72</v>
      </c>
      <c r="G18" s="9">
        <v>67.2</v>
      </c>
      <c r="H18" s="10">
        <f t="shared" si="1"/>
        <v>40.32</v>
      </c>
      <c r="I18" s="9"/>
      <c r="J18" s="10">
        <f t="shared" si="2"/>
        <v>69.03999999999999</v>
      </c>
    </row>
    <row r="19" spans="1:10" s="11" customFormat="1" ht="22.5" customHeight="1">
      <c r="A19" s="8" t="s">
        <v>321</v>
      </c>
      <c r="B19" s="9" t="s">
        <v>61</v>
      </c>
      <c r="C19" s="9" t="s">
        <v>28</v>
      </c>
      <c r="D19" s="9" t="s">
        <v>289</v>
      </c>
      <c r="E19" s="9">
        <v>72.4</v>
      </c>
      <c r="F19" s="10">
        <f t="shared" si="0"/>
        <v>28.960000000000004</v>
      </c>
      <c r="G19" s="9">
        <v>66</v>
      </c>
      <c r="H19" s="10">
        <f t="shared" si="1"/>
        <v>39.6</v>
      </c>
      <c r="I19" s="9"/>
      <c r="J19" s="10">
        <f t="shared" si="2"/>
        <v>68.56</v>
      </c>
    </row>
    <row r="20" spans="1:10" s="11" customFormat="1" ht="22.5" customHeight="1">
      <c r="A20" s="8" t="s">
        <v>322</v>
      </c>
      <c r="B20" s="9" t="s">
        <v>43</v>
      </c>
      <c r="C20" s="9" t="s">
        <v>44</v>
      </c>
      <c r="D20" s="9" t="s">
        <v>289</v>
      </c>
      <c r="E20" s="9">
        <v>61.4</v>
      </c>
      <c r="F20" s="10">
        <f t="shared" si="0"/>
        <v>24.560000000000002</v>
      </c>
      <c r="G20" s="9">
        <v>73.2</v>
      </c>
      <c r="H20" s="10">
        <f t="shared" si="1"/>
        <v>43.92</v>
      </c>
      <c r="I20" s="9"/>
      <c r="J20" s="10">
        <f t="shared" si="2"/>
        <v>68.48</v>
      </c>
    </row>
    <row r="21" spans="1:10" s="11" customFormat="1" ht="22.5" customHeight="1">
      <c r="A21" s="8" t="s">
        <v>323</v>
      </c>
      <c r="B21" s="9" t="s">
        <v>39</v>
      </c>
      <c r="C21" s="9" t="s">
        <v>40</v>
      </c>
      <c r="D21" s="9" t="s">
        <v>289</v>
      </c>
      <c r="E21" s="9">
        <v>64.2</v>
      </c>
      <c r="F21" s="10">
        <f t="shared" si="0"/>
        <v>25.680000000000003</v>
      </c>
      <c r="G21" s="9">
        <v>71</v>
      </c>
      <c r="H21" s="10">
        <f t="shared" si="1"/>
        <v>42.6</v>
      </c>
      <c r="I21" s="9"/>
      <c r="J21" s="10">
        <f t="shared" si="2"/>
        <v>68.28</v>
      </c>
    </row>
    <row r="22" spans="1:10" s="11" customFormat="1" ht="22.5" customHeight="1">
      <c r="A22" s="8" t="s">
        <v>305</v>
      </c>
      <c r="B22" s="9" t="s">
        <v>37</v>
      </c>
      <c r="C22" s="9" t="s">
        <v>38</v>
      </c>
      <c r="D22" s="9" t="s">
        <v>289</v>
      </c>
      <c r="E22" s="9">
        <v>60.4</v>
      </c>
      <c r="F22" s="10">
        <f t="shared" si="0"/>
        <v>24.16</v>
      </c>
      <c r="G22" s="9">
        <v>73.1</v>
      </c>
      <c r="H22" s="10">
        <f t="shared" si="1"/>
        <v>43.85999999999999</v>
      </c>
      <c r="I22" s="9"/>
      <c r="J22" s="10">
        <f t="shared" si="2"/>
        <v>68.02</v>
      </c>
    </row>
    <row r="23" spans="1:10" s="11" customFormat="1" ht="22.5" customHeight="1">
      <c r="A23" s="8" t="s">
        <v>324</v>
      </c>
      <c r="B23" s="9" t="s">
        <v>33</v>
      </c>
      <c r="C23" s="9" t="s">
        <v>34</v>
      </c>
      <c r="D23" s="9" t="s">
        <v>289</v>
      </c>
      <c r="E23" s="9">
        <v>64.6</v>
      </c>
      <c r="F23" s="10">
        <f t="shared" si="0"/>
        <v>25.84</v>
      </c>
      <c r="G23" s="9">
        <v>70</v>
      </c>
      <c r="H23" s="10">
        <f t="shared" si="1"/>
        <v>42</v>
      </c>
      <c r="I23" s="9"/>
      <c r="J23" s="10">
        <f t="shared" si="2"/>
        <v>67.84</v>
      </c>
    </row>
    <row r="24" spans="1:10" s="11" customFormat="1" ht="22.5" customHeight="1">
      <c r="A24" s="8" t="s">
        <v>325</v>
      </c>
      <c r="B24" s="9" t="s">
        <v>19</v>
      </c>
      <c r="C24" s="9" t="s">
        <v>20</v>
      </c>
      <c r="D24" s="9" t="s">
        <v>289</v>
      </c>
      <c r="E24" s="9">
        <v>72</v>
      </c>
      <c r="F24" s="10">
        <f t="shared" si="0"/>
        <v>28.8</v>
      </c>
      <c r="G24" s="9">
        <v>64.9</v>
      </c>
      <c r="H24" s="10">
        <f t="shared" si="1"/>
        <v>38.940000000000005</v>
      </c>
      <c r="I24" s="9"/>
      <c r="J24" s="10">
        <f t="shared" si="2"/>
        <v>67.74000000000001</v>
      </c>
    </row>
    <row r="25" spans="1:10" s="11" customFormat="1" ht="22.5" customHeight="1">
      <c r="A25" s="8" t="s">
        <v>326</v>
      </c>
      <c r="B25" s="9" t="s">
        <v>5</v>
      </c>
      <c r="C25" s="9" t="s">
        <v>6</v>
      </c>
      <c r="D25" s="9" t="s">
        <v>289</v>
      </c>
      <c r="E25" s="9">
        <v>64</v>
      </c>
      <c r="F25" s="10">
        <f t="shared" si="0"/>
        <v>25.6</v>
      </c>
      <c r="G25" s="9">
        <v>69.3</v>
      </c>
      <c r="H25" s="10">
        <f t="shared" si="1"/>
        <v>41.58</v>
      </c>
      <c r="I25" s="9"/>
      <c r="J25" s="10">
        <f t="shared" si="2"/>
        <v>67.18</v>
      </c>
    </row>
    <row r="26" spans="1:10" s="11" customFormat="1" ht="22.5" customHeight="1">
      <c r="A26" s="8" t="s">
        <v>302</v>
      </c>
      <c r="B26" s="9" t="s">
        <v>3</v>
      </c>
      <c r="C26" s="9" t="s">
        <v>4</v>
      </c>
      <c r="D26" s="9" t="s">
        <v>289</v>
      </c>
      <c r="E26" s="9">
        <v>58</v>
      </c>
      <c r="F26" s="10">
        <f t="shared" si="0"/>
        <v>23.200000000000003</v>
      </c>
      <c r="G26" s="9">
        <v>72.9</v>
      </c>
      <c r="H26" s="10">
        <f t="shared" si="1"/>
        <v>43.74</v>
      </c>
      <c r="I26" s="9"/>
      <c r="J26" s="10">
        <f t="shared" si="2"/>
        <v>66.94</v>
      </c>
    </row>
    <row r="27" spans="1:10" s="11" customFormat="1" ht="22.5" customHeight="1">
      <c r="A27" s="8" t="s">
        <v>308</v>
      </c>
      <c r="B27" s="9" t="s">
        <v>51</v>
      </c>
      <c r="C27" s="9" t="s">
        <v>52</v>
      </c>
      <c r="D27" s="9" t="s">
        <v>289</v>
      </c>
      <c r="E27" s="9">
        <v>61.4</v>
      </c>
      <c r="F27" s="10">
        <f t="shared" si="0"/>
        <v>24.560000000000002</v>
      </c>
      <c r="G27" s="9">
        <v>69.9</v>
      </c>
      <c r="H27" s="10">
        <f t="shared" si="1"/>
        <v>41.940000000000005</v>
      </c>
      <c r="I27" s="9"/>
      <c r="J27" s="10">
        <f t="shared" si="2"/>
        <v>66.5</v>
      </c>
    </row>
    <row r="28" spans="1:10" s="11" customFormat="1" ht="22.5" customHeight="1">
      <c r="A28" s="8" t="s">
        <v>301</v>
      </c>
      <c r="B28" s="9" t="s">
        <v>55</v>
      </c>
      <c r="C28" s="9" t="s">
        <v>56</v>
      </c>
      <c r="D28" s="9" t="s">
        <v>289</v>
      </c>
      <c r="E28" s="9">
        <v>62.6</v>
      </c>
      <c r="F28" s="10">
        <f t="shared" si="0"/>
        <v>25.040000000000003</v>
      </c>
      <c r="G28" s="9">
        <v>68.3</v>
      </c>
      <c r="H28" s="10">
        <f t="shared" si="1"/>
        <v>40.98</v>
      </c>
      <c r="I28" s="9"/>
      <c r="J28" s="10">
        <f t="shared" si="2"/>
        <v>66.02</v>
      </c>
    </row>
    <row r="29" spans="1:10" s="11" customFormat="1" ht="22.5" customHeight="1">
      <c r="A29" s="8" t="s">
        <v>304</v>
      </c>
      <c r="B29" s="9" t="s">
        <v>49</v>
      </c>
      <c r="C29" s="9" t="s">
        <v>50</v>
      </c>
      <c r="D29" s="9" t="s">
        <v>289</v>
      </c>
      <c r="E29" s="9">
        <v>62.4</v>
      </c>
      <c r="F29" s="10">
        <f t="shared" si="0"/>
        <v>24.96</v>
      </c>
      <c r="G29" s="9">
        <v>68.2</v>
      </c>
      <c r="H29" s="10">
        <f t="shared" si="1"/>
        <v>40.92</v>
      </c>
      <c r="I29" s="9"/>
      <c r="J29" s="10">
        <f t="shared" si="2"/>
        <v>65.88</v>
      </c>
    </row>
    <row r="30" spans="1:10" s="11" customFormat="1" ht="22.5" customHeight="1">
      <c r="A30" s="8" t="s">
        <v>300</v>
      </c>
      <c r="B30" s="9" t="s">
        <v>9</v>
      </c>
      <c r="C30" s="9" t="s">
        <v>10</v>
      </c>
      <c r="D30" s="9" t="s">
        <v>289</v>
      </c>
      <c r="E30" s="9">
        <v>66.6</v>
      </c>
      <c r="F30" s="10">
        <f t="shared" si="0"/>
        <v>26.64</v>
      </c>
      <c r="G30" s="9">
        <v>65.3</v>
      </c>
      <c r="H30" s="10">
        <f t="shared" si="1"/>
        <v>39.18</v>
      </c>
      <c r="I30" s="9"/>
      <c r="J30" s="10">
        <f t="shared" si="2"/>
        <v>65.82</v>
      </c>
    </row>
    <row r="31" spans="1:10" s="11" customFormat="1" ht="22.5" customHeight="1">
      <c r="A31" s="8" t="s">
        <v>306</v>
      </c>
      <c r="B31" s="9" t="s">
        <v>62</v>
      </c>
      <c r="C31" s="9" t="s">
        <v>63</v>
      </c>
      <c r="D31" s="9" t="s">
        <v>289</v>
      </c>
      <c r="E31" s="9">
        <v>64.8</v>
      </c>
      <c r="F31" s="10">
        <f t="shared" si="0"/>
        <v>25.92</v>
      </c>
      <c r="G31" s="9">
        <v>66</v>
      </c>
      <c r="H31" s="10">
        <f t="shared" si="1"/>
        <v>39.6</v>
      </c>
      <c r="I31" s="9"/>
      <c r="J31" s="10">
        <f t="shared" si="2"/>
        <v>65.52000000000001</v>
      </c>
    </row>
    <row r="32" spans="1:10" s="11" customFormat="1" ht="22.5" customHeight="1">
      <c r="A32" s="8" t="s">
        <v>303</v>
      </c>
      <c r="B32" s="9" t="s">
        <v>27</v>
      </c>
      <c r="C32" s="9" t="s">
        <v>28</v>
      </c>
      <c r="D32" s="9" t="s">
        <v>289</v>
      </c>
      <c r="E32" s="9">
        <v>64.8</v>
      </c>
      <c r="F32" s="10">
        <f t="shared" si="0"/>
        <v>25.92</v>
      </c>
      <c r="G32" s="9">
        <v>64.9</v>
      </c>
      <c r="H32" s="10">
        <f t="shared" si="1"/>
        <v>38.940000000000005</v>
      </c>
      <c r="I32" s="9"/>
      <c r="J32" s="10">
        <f t="shared" si="2"/>
        <v>64.86000000000001</v>
      </c>
    </row>
    <row r="33" spans="1:10" s="11" customFormat="1" ht="22.5" customHeight="1">
      <c r="A33" s="8" t="s">
        <v>327</v>
      </c>
      <c r="B33" s="9" t="s">
        <v>23</v>
      </c>
      <c r="C33" s="9" t="s">
        <v>24</v>
      </c>
      <c r="D33" s="9" t="s">
        <v>289</v>
      </c>
      <c r="E33" s="9">
        <v>73</v>
      </c>
      <c r="F33" s="10">
        <f t="shared" si="0"/>
        <v>29.200000000000003</v>
      </c>
      <c r="G33" s="9">
        <v>58.3</v>
      </c>
      <c r="H33" s="10">
        <f t="shared" si="1"/>
        <v>34.98</v>
      </c>
      <c r="I33" s="9"/>
      <c r="J33" s="10">
        <f t="shared" si="2"/>
        <v>64.18</v>
      </c>
    </row>
    <row r="34" spans="1:10" s="11" customFormat="1" ht="22.5" customHeight="1">
      <c r="A34" s="8" t="s">
        <v>328</v>
      </c>
      <c r="B34" s="9" t="s">
        <v>66</v>
      </c>
      <c r="C34" s="9" t="s">
        <v>67</v>
      </c>
      <c r="D34" s="9" t="s">
        <v>289</v>
      </c>
      <c r="E34" s="9">
        <v>54</v>
      </c>
      <c r="F34" s="10">
        <f t="shared" si="0"/>
        <v>21.6</v>
      </c>
      <c r="G34" s="9">
        <v>70.9</v>
      </c>
      <c r="H34" s="10">
        <f t="shared" si="1"/>
        <v>42.54</v>
      </c>
      <c r="I34" s="9"/>
      <c r="J34" s="10">
        <f t="shared" si="2"/>
        <v>64.14</v>
      </c>
    </row>
    <row r="35" spans="1:10" s="11" customFormat="1" ht="22.5" customHeight="1">
      <c r="A35" s="8" t="s">
        <v>329</v>
      </c>
      <c r="B35" s="9" t="s">
        <v>57</v>
      </c>
      <c r="C35" s="9" t="s">
        <v>58</v>
      </c>
      <c r="D35" s="9" t="s">
        <v>289</v>
      </c>
      <c r="E35" s="9">
        <v>54.6</v>
      </c>
      <c r="F35" s="10">
        <f t="shared" si="0"/>
        <v>21.840000000000003</v>
      </c>
      <c r="G35" s="9">
        <v>69.7</v>
      </c>
      <c r="H35" s="10">
        <f t="shared" si="1"/>
        <v>41.82</v>
      </c>
      <c r="I35" s="9"/>
      <c r="J35" s="10">
        <f t="shared" si="2"/>
        <v>63.660000000000004</v>
      </c>
    </row>
    <row r="36" spans="1:10" s="11" customFormat="1" ht="22.5" customHeight="1">
      <c r="A36" s="8" t="s">
        <v>330</v>
      </c>
      <c r="B36" s="9" t="s">
        <v>7</v>
      </c>
      <c r="C36" s="9" t="s">
        <v>8</v>
      </c>
      <c r="D36" s="9" t="s">
        <v>289</v>
      </c>
      <c r="E36" s="9">
        <v>64.2</v>
      </c>
      <c r="F36" s="10">
        <f>E36*0.4</f>
        <v>25.680000000000003</v>
      </c>
      <c r="G36" s="9">
        <v>62.9</v>
      </c>
      <c r="H36" s="10">
        <f>G36*0.6</f>
        <v>37.739999999999995</v>
      </c>
      <c r="I36" s="9"/>
      <c r="J36" s="10">
        <f>F36+H36</f>
        <v>63.42</v>
      </c>
    </row>
    <row r="37" spans="1:11" s="14" customFormat="1" ht="22.5" customHeight="1">
      <c r="A37" s="8" t="s">
        <v>331</v>
      </c>
      <c r="B37" s="12" t="s">
        <v>189</v>
      </c>
      <c r="C37" s="12" t="s">
        <v>190</v>
      </c>
      <c r="D37" s="12" t="s">
        <v>294</v>
      </c>
      <c r="E37" s="12">
        <v>69.4</v>
      </c>
      <c r="F37" s="13">
        <f aca="true" t="shared" si="3" ref="F37:F57">E37*0.4</f>
        <v>27.760000000000005</v>
      </c>
      <c r="G37" s="12">
        <v>62.8</v>
      </c>
      <c r="H37" s="13">
        <f aca="true" t="shared" si="4" ref="H37:H57">G37*0.6</f>
        <v>37.68</v>
      </c>
      <c r="I37" s="12"/>
      <c r="J37" s="13">
        <f aca="true" t="shared" si="5" ref="J37:J57">F37+H37</f>
        <v>65.44</v>
      </c>
      <c r="K37" s="11"/>
    </row>
    <row r="38" spans="1:11" s="14" customFormat="1" ht="22.5" customHeight="1">
      <c r="A38" s="8" t="s">
        <v>332</v>
      </c>
      <c r="B38" s="12" t="s">
        <v>205</v>
      </c>
      <c r="C38" s="12" t="s">
        <v>206</v>
      </c>
      <c r="D38" s="12" t="s">
        <v>294</v>
      </c>
      <c r="E38" s="12">
        <v>58.4</v>
      </c>
      <c r="F38" s="13">
        <f t="shared" si="3"/>
        <v>23.36</v>
      </c>
      <c r="G38" s="12">
        <v>68.2</v>
      </c>
      <c r="H38" s="13">
        <f t="shared" si="4"/>
        <v>40.92</v>
      </c>
      <c r="I38" s="12"/>
      <c r="J38" s="13">
        <f t="shared" si="5"/>
        <v>64.28</v>
      </c>
      <c r="K38" s="11"/>
    </row>
    <row r="39" spans="1:11" s="14" customFormat="1" ht="22.5" customHeight="1">
      <c r="A39" s="8" t="s">
        <v>333</v>
      </c>
      <c r="B39" s="12" t="s">
        <v>207</v>
      </c>
      <c r="C39" s="12" t="s">
        <v>208</v>
      </c>
      <c r="D39" s="12" t="s">
        <v>294</v>
      </c>
      <c r="E39" s="12">
        <v>69.8</v>
      </c>
      <c r="F39" s="13">
        <f t="shared" si="3"/>
        <v>27.92</v>
      </c>
      <c r="G39" s="12">
        <v>56.6</v>
      </c>
      <c r="H39" s="13">
        <f t="shared" si="4"/>
        <v>33.96</v>
      </c>
      <c r="I39" s="12"/>
      <c r="J39" s="13">
        <f t="shared" si="5"/>
        <v>61.88</v>
      </c>
      <c r="K39" s="11"/>
    </row>
    <row r="40" spans="1:11" s="14" customFormat="1" ht="22.5" customHeight="1">
      <c r="A40" s="8" t="s">
        <v>334</v>
      </c>
      <c r="B40" s="12" t="s">
        <v>223</v>
      </c>
      <c r="C40" s="12" t="s">
        <v>224</v>
      </c>
      <c r="D40" s="12" t="s">
        <v>294</v>
      </c>
      <c r="E40" s="12">
        <v>63.4</v>
      </c>
      <c r="F40" s="13">
        <f t="shared" si="3"/>
        <v>25.36</v>
      </c>
      <c r="G40" s="12">
        <v>59.4</v>
      </c>
      <c r="H40" s="13">
        <f t="shared" si="4"/>
        <v>35.64</v>
      </c>
      <c r="I40" s="12"/>
      <c r="J40" s="13">
        <f t="shared" si="5"/>
        <v>61</v>
      </c>
      <c r="K40" s="11"/>
    </row>
    <row r="41" spans="1:11" s="14" customFormat="1" ht="22.5" customHeight="1">
      <c r="A41" s="8" t="s">
        <v>335</v>
      </c>
      <c r="B41" s="12" t="s">
        <v>215</v>
      </c>
      <c r="C41" s="12" t="s">
        <v>216</v>
      </c>
      <c r="D41" s="12" t="s">
        <v>294</v>
      </c>
      <c r="E41" s="12">
        <v>79.4</v>
      </c>
      <c r="F41" s="13">
        <f t="shared" si="3"/>
        <v>31.760000000000005</v>
      </c>
      <c r="G41" s="12">
        <v>47.8</v>
      </c>
      <c r="H41" s="13">
        <f t="shared" si="4"/>
        <v>28.679999999999996</v>
      </c>
      <c r="I41" s="12"/>
      <c r="J41" s="13">
        <f t="shared" si="5"/>
        <v>60.44</v>
      </c>
      <c r="K41" s="11"/>
    </row>
    <row r="42" spans="1:11" s="14" customFormat="1" ht="22.5" customHeight="1">
      <c r="A42" s="8" t="s">
        <v>336</v>
      </c>
      <c r="B42" s="12" t="s">
        <v>217</v>
      </c>
      <c r="C42" s="12" t="s">
        <v>218</v>
      </c>
      <c r="D42" s="12" t="s">
        <v>294</v>
      </c>
      <c r="E42" s="12">
        <v>63.4</v>
      </c>
      <c r="F42" s="13">
        <f t="shared" si="3"/>
        <v>25.36</v>
      </c>
      <c r="G42" s="12">
        <v>58.2</v>
      </c>
      <c r="H42" s="13">
        <f t="shared" si="4"/>
        <v>34.92</v>
      </c>
      <c r="I42" s="12"/>
      <c r="J42" s="13">
        <f t="shared" si="5"/>
        <v>60.28</v>
      </c>
      <c r="K42" s="11"/>
    </row>
    <row r="43" spans="1:11" s="14" customFormat="1" ht="22.5" customHeight="1">
      <c r="A43" s="8" t="s">
        <v>337</v>
      </c>
      <c r="B43" s="12" t="s">
        <v>209</v>
      </c>
      <c r="C43" s="12" t="s">
        <v>210</v>
      </c>
      <c r="D43" s="12" t="s">
        <v>294</v>
      </c>
      <c r="E43" s="12">
        <v>55.6</v>
      </c>
      <c r="F43" s="13">
        <f t="shared" si="3"/>
        <v>22.240000000000002</v>
      </c>
      <c r="G43" s="12">
        <v>63.2</v>
      </c>
      <c r="H43" s="13">
        <f t="shared" si="4"/>
        <v>37.92</v>
      </c>
      <c r="I43" s="12"/>
      <c r="J43" s="13">
        <f t="shared" si="5"/>
        <v>60.160000000000004</v>
      </c>
      <c r="K43" s="11"/>
    </row>
    <row r="44" spans="1:11" s="14" customFormat="1" ht="22.5" customHeight="1">
      <c r="A44" s="8" t="s">
        <v>338</v>
      </c>
      <c r="B44" s="12" t="s">
        <v>197</v>
      </c>
      <c r="C44" s="12" t="s">
        <v>198</v>
      </c>
      <c r="D44" s="12" t="s">
        <v>294</v>
      </c>
      <c r="E44" s="12">
        <v>64</v>
      </c>
      <c r="F44" s="13">
        <f t="shared" si="3"/>
        <v>25.6</v>
      </c>
      <c r="G44" s="12">
        <v>57.4</v>
      </c>
      <c r="H44" s="13">
        <f t="shared" si="4"/>
        <v>34.44</v>
      </c>
      <c r="I44" s="12"/>
      <c r="J44" s="13">
        <f t="shared" si="5"/>
        <v>60.04</v>
      </c>
      <c r="K44" s="11"/>
    </row>
    <row r="45" spans="1:11" s="14" customFormat="1" ht="22.5" customHeight="1">
      <c r="A45" s="8" t="s">
        <v>339</v>
      </c>
      <c r="B45" s="12" t="s">
        <v>225</v>
      </c>
      <c r="C45" s="12" t="s">
        <v>226</v>
      </c>
      <c r="D45" s="12" t="s">
        <v>294</v>
      </c>
      <c r="E45" s="12">
        <v>58.4</v>
      </c>
      <c r="F45" s="13">
        <f t="shared" si="3"/>
        <v>23.36</v>
      </c>
      <c r="G45" s="12">
        <v>60.4</v>
      </c>
      <c r="H45" s="13">
        <f t="shared" si="4"/>
        <v>36.239999999999995</v>
      </c>
      <c r="I45" s="12"/>
      <c r="J45" s="13">
        <f t="shared" si="5"/>
        <v>59.599999999999994</v>
      </c>
      <c r="K45" s="11"/>
    </row>
    <row r="46" spans="1:11" s="14" customFormat="1" ht="22.5" customHeight="1">
      <c r="A46" s="8" t="s">
        <v>340</v>
      </c>
      <c r="B46" s="12" t="s">
        <v>203</v>
      </c>
      <c r="C46" s="12" t="s">
        <v>204</v>
      </c>
      <c r="D46" s="12" t="s">
        <v>294</v>
      </c>
      <c r="E46" s="12">
        <v>48</v>
      </c>
      <c r="F46" s="13">
        <f t="shared" si="3"/>
        <v>19.200000000000003</v>
      </c>
      <c r="G46" s="12">
        <v>66.2</v>
      </c>
      <c r="H46" s="13">
        <f t="shared" si="4"/>
        <v>39.72</v>
      </c>
      <c r="I46" s="12"/>
      <c r="J46" s="13">
        <f t="shared" si="5"/>
        <v>58.92</v>
      </c>
      <c r="K46" s="11"/>
    </row>
    <row r="47" spans="1:11" s="14" customFormat="1" ht="22.5" customHeight="1">
      <c r="A47" s="8" t="s">
        <v>341</v>
      </c>
      <c r="B47" s="12" t="s">
        <v>185</v>
      </c>
      <c r="C47" s="12" t="s">
        <v>186</v>
      </c>
      <c r="D47" s="12" t="s">
        <v>294</v>
      </c>
      <c r="E47" s="12">
        <v>62.4</v>
      </c>
      <c r="F47" s="13">
        <f t="shared" si="3"/>
        <v>24.96</v>
      </c>
      <c r="G47" s="12">
        <v>55.2</v>
      </c>
      <c r="H47" s="13">
        <f t="shared" si="4"/>
        <v>33.12</v>
      </c>
      <c r="I47" s="12"/>
      <c r="J47" s="13">
        <f t="shared" si="5"/>
        <v>58.08</v>
      </c>
      <c r="K47" s="11"/>
    </row>
    <row r="48" spans="1:11" s="14" customFormat="1" ht="22.5" customHeight="1">
      <c r="A48" s="8" t="s">
        <v>342</v>
      </c>
      <c r="B48" s="12" t="s">
        <v>211</v>
      </c>
      <c r="C48" s="12" t="s">
        <v>212</v>
      </c>
      <c r="D48" s="12" t="s">
        <v>294</v>
      </c>
      <c r="E48" s="12">
        <v>71.2</v>
      </c>
      <c r="F48" s="13">
        <f t="shared" si="3"/>
        <v>28.480000000000004</v>
      </c>
      <c r="G48" s="12">
        <v>49</v>
      </c>
      <c r="H48" s="13">
        <f t="shared" si="4"/>
        <v>29.4</v>
      </c>
      <c r="I48" s="12"/>
      <c r="J48" s="13">
        <f t="shared" si="5"/>
        <v>57.88</v>
      </c>
      <c r="K48" s="11"/>
    </row>
    <row r="49" spans="1:11" s="14" customFormat="1" ht="22.5" customHeight="1">
      <c r="A49" s="8" t="s">
        <v>343</v>
      </c>
      <c r="B49" s="12" t="s">
        <v>193</v>
      </c>
      <c r="C49" s="12" t="s">
        <v>194</v>
      </c>
      <c r="D49" s="12" t="s">
        <v>294</v>
      </c>
      <c r="E49" s="12">
        <v>57.8</v>
      </c>
      <c r="F49" s="13">
        <f t="shared" si="3"/>
        <v>23.12</v>
      </c>
      <c r="G49" s="12">
        <v>57.6</v>
      </c>
      <c r="H49" s="13">
        <f t="shared" si="4"/>
        <v>34.56</v>
      </c>
      <c r="I49" s="12"/>
      <c r="J49" s="13">
        <f t="shared" si="5"/>
        <v>57.68000000000001</v>
      </c>
      <c r="K49" s="11"/>
    </row>
    <row r="50" spans="1:11" s="14" customFormat="1" ht="22.5" customHeight="1">
      <c r="A50" s="8" t="s">
        <v>344</v>
      </c>
      <c r="B50" s="12" t="s">
        <v>199</v>
      </c>
      <c r="C50" s="12" t="s">
        <v>200</v>
      </c>
      <c r="D50" s="12" t="s">
        <v>294</v>
      </c>
      <c r="E50" s="12">
        <v>55.8</v>
      </c>
      <c r="F50" s="13">
        <f t="shared" si="3"/>
        <v>22.32</v>
      </c>
      <c r="G50" s="12">
        <v>56.8</v>
      </c>
      <c r="H50" s="13">
        <f t="shared" si="4"/>
        <v>34.08</v>
      </c>
      <c r="I50" s="12"/>
      <c r="J50" s="13">
        <f t="shared" si="5"/>
        <v>56.4</v>
      </c>
      <c r="K50" s="11"/>
    </row>
    <row r="51" spans="1:11" s="14" customFormat="1" ht="22.5" customHeight="1">
      <c r="A51" s="8" t="s">
        <v>345</v>
      </c>
      <c r="B51" s="12" t="s">
        <v>221</v>
      </c>
      <c r="C51" s="12" t="s">
        <v>222</v>
      </c>
      <c r="D51" s="12" t="s">
        <v>294</v>
      </c>
      <c r="E51" s="12">
        <v>52.2</v>
      </c>
      <c r="F51" s="13">
        <f t="shared" si="3"/>
        <v>20.880000000000003</v>
      </c>
      <c r="G51" s="12">
        <v>58.4</v>
      </c>
      <c r="H51" s="13">
        <f t="shared" si="4"/>
        <v>35.04</v>
      </c>
      <c r="I51" s="12"/>
      <c r="J51" s="13">
        <f t="shared" si="5"/>
        <v>55.92</v>
      </c>
      <c r="K51" s="11"/>
    </row>
    <row r="52" spans="1:11" s="14" customFormat="1" ht="22.5" customHeight="1">
      <c r="A52" s="8" t="s">
        <v>346</v>
      </c>
      <c r="B52" s="12" t="s">
        <v>195</v>
      </c>
      <c r="C52" s="12" t="s">
        <v>196</v>
      </c>
      <c r="D52" s="12" t="s">
        <v>294</v>
      </c>
      <c r="E52" s="12">
        <v>51</v>
      </c>
      <c r="F52" s="13">
        <f t="shared" si="3"/>
        <v>20.400000000000002</v>
      </c>
      <c r="G52" s="12">
        <v>58.8</v>
      </c>
      <c r="H52" s="13">
        <f t="shared" si="4"/>
        <v>35.279999999999994</v>
      </c>
      <c r="I52" s="12"/>
      <c r="J52" s="13">
        <f t="shared" si="5"/>
        <v>55.67999999999999</v>
      </c>
      <c r="K52" s="11"/>
    </row>
    <row r="53" spans="1:11" s="14" customFormat="1" ht="22.5" customHeight="1">
      <c r="A53" s="8" t="s">
        <v>347</v>
      </c>
      <c r="B53" s="12" t="s">
        <v>213</v>
      </c>
      <c r="C53" s="12" t="s">
        <v>214</v>
      </c>
      <c r="D53" s="12" t="s">
        <v>294</v>
      </c>
      <c r="E53" s="12">
        <v>56.6</v>
      </c>
      <c r="F53" s="13">
        <f t="shared" si="3"/>
        <v>22.64</v>
      </c>
      <c r="G53" s="12">
        <v>54.6</v>
      </c>
      <c r="H53" s="13">
        <f t="shared" si="4"/>
        <v>32.76</v>
      </c>
      <c r="I53" s="12"/>
      <c r="J53" s="13">
        <f t="shared" si="5"/>
        <v>55.4</v>
      </c>
      <c r="K53" s="11"/>
    </row>
    <row r="54" spans="1:11" s="14" customFormat="1" ht="22.5" customHeight="1">
      <c r="A54" s="8" t="s">
        <v>348</v>
      </c>
      <c r="B54" s="12" t="s">
        <v>187</v>
      </c>
      <c r="C54" s="12" t="s">
        <v>188</v>
      </c>
      <c r="D54" s="12" t="s">
        <v>294</v>
      </c>
      <c r="E54" s="12">
        <v>57.4</v>
      </c>
      <c r="F54" s="13">
        <f t="shared" si="3"/>
        <v>22.96</v>
      </c>
      <c r="G54" s="12">
        <v>52.4</v>
      </c>
      <c r="H54" s="13">
        <f t="shared" si="4"/>
        <v>31.439999999999998</v>
      </c>
      <c r="I54" s="12"/>
      <c r="J54" s="13">
        <f t="shared" si="5"/>
        <v>54.4</v>
      </c>
      <c r="K54" s="11"/>
    </row>
    <row r="55" spans="1:11" s="14" customFormat="1" ht="22.5" customHeight="1">
      <c r="A55" s="8" t="s">
        <v>349</v>
      </c>
      <c r="B55" s="12" t="s">
        <v>219</v>
      </c>
      <c r="C55" s="12" t="s">
        <v>220</v>
      </c>
      <c r="D55" s="12" t="s">
        <v>294</v>
      </c>
      <c r="E55" s="12">
        <v>46</v>
      </c>
      <c r="F55" s="13">
        <f t="shared" si="3"/>
        <v>18.400000000000002</v>
      </c>
      <c r="G55" s="12">
        <v>59.6</v>
      </c>
      <c r="H55" s="13">
        <f t="shared" si="4"/>
        <v>35.76</v>
      </c>
      <c r="I55" s="12"/>
      <c r="J55" s="13">
        <f t="shared" si="5"/>
        <v>54.16</v>
      </c>
      <c r="K55" s="11"/>
    </row>
    <row r="56" spans="1:11" s="14" customFormat="1" ht="22.5" customHeight="1">
      <c r="A56" s="8" t="s">
        <v>350</v>
      </c>
      <c r="B56" s="12" t="s">
        <v>191</v>
      </c>
      <c r="C56" s="12" t="s">
        <v>192</v>
      </c>
      <c r="D56" s="12" t="s">
        <v>294</v>
      </c>
      <c r="E56" s="12">
        <v>55.4</v>
      </c>
      <c r="F56" s="13">
        <f t="shared" si="3"/>
        <v>22.16</v>
      </c>
      <c r="G56" s="12">
        <v>53.2</v>
      </c>
      <c r="H56" s="13">
        <f t="shared" si="4"/>
        <v>31.92</v>
      </c>
      <c r="I56" s="12"/>
      <c r="J56" s="13">
        <f t="shared" si="5"/>
        <v>54.08</v>
      </c>
      <c r="K56" s="11"/>
    </row>
    <row r="57" spans="1:11" s="14" customFormat="1" ht="22.5" customHeight="1">
      <c r="A57" s="8" t="s">
        <v>351</v>
      </c>
      <c r="B57" s="12" t="s">
        <v>201</v>
      </c>
      <c r="C57" s="12" t="s">
        <v>202</v>
      </c>
      <c r="D57" s="12" t="s">
        <v>294</v>
      </c>
      <c r="E57" s="12">
        <v>54.2</v>
      </c>
      <c r="F57" s="13">
        <f t="shared" si="3"/>
        <v>21.680000000000003</v>
      </c>
      <c r="G57" s="12">
        <v>51</v>
      </c>
      <c r="H57" s="13">
        <f t="shared" si="4"/>
        <v>30.599999999999998</v>
      </c>
      <c r="I57" s="12"/>
      <c r="J57" s="13">
        <f t="shared" si="5"/>
        <v>52.28</v>
      </c>
      <c r="K57" s="11"/>
    </row>
    <row r="58" spans="1:10" s="11" customFormat="1" ht="22.5" customHeight="1">
      <c r="A58" s="8" t="s">
        <v>352</v>
      </c>
      <c r="B58" s="9" t="s">
        <v>114</v>
      </c>
      <c r="C58" s="9" t="s">
        <v>115</v>
      </c>
      <c r="D58" s="9" t="s">
        <v>290</v>
      </c>
      <c r="E58" s="9">
        <v>74</v>
      </c>
      <c r="F58" s="10">
        <f aca="true" t="shared" si="6" ref="F58:F87">E58*0.4</f>
        <v>29.6</v>
      </c>
      <c r="G58" s="9">
        <v>80.3</v>
      </c>
      <c r="H58" s="10">
        <f aca="true" t="shared" si="7" ref="H58:H87">G58*0.6</f>
        <v>48.18</v>
      </c>
      <c r="I58" s="9"/>
      <c r="J58" s="10">
        <f aca="true" t="shared" si="8" ref="J58:J87">F58+H58</f>
        <v>77.78</v>
      </c>
    </row>
    <row r="59" spans="1:10" s="11" customFormat="1" ht="22.5" customHeight="1">
      <c r="A59" s="8" t="s">
        <v>353</v>
      </c>
      <c r="B59" s="9" t="s">
        <v>94</v>
      </c>
      <c r="C59" s="9" t="s">
        <v>95</v>
      </c>
      <c r="D59" s="9" t="s">
        <v>290</v>
      </c>
      <c r="E59" s="9">
        <v>66.8</v>
      </c>
      <c r="F59" s="10">
        <f t="shared" si="6"/>
        <v>26.72</v>
      </c>
      <c r="G59" s="9">
        <v>81.1</v>
      </c>
      <c r="H59" s="10">
        <f t="shared" si="7"/>
        <v>48.66</v>
      </c>
      <c r="I59" s="9"/>
      <c r="J59" s="10">
        <f t="shared" si="8"/>
        <v>75.38</v>
      </c>
    </row>
    <row r="60" spans="1:10" s="11" customFormat="1" ht="22.5" customHeight="1">
      <c r="A60" s="8" t="s">
        <v>354</v>
      </c>
      <c r="B60" s="9" t="s">
        <v>76</v>
      </c>
      <c r="C60" s="9" t="s">
        <v>77</v>
      </c>
      <c r="D60" s="9" t="s">
        <v>290</v>
      </c>
      <c r="E60" s="9">
        <v>69.4</v>
      </c>
      <c r="F60" s="10">
        <f t="shared" si="6"/>
        <v>27.760000000000005</v>
      </c>
      <c r="G60" s="9">
        <v>78.8</v>
      </c>
      <c r="H60" s="10">
        <f t="shared" si="7"/>
        <v>47.279999999999994</v>
      </c>
      <c r="I60" s="9"/>
      <c r="J60" s="10">
        <f t="shared" si="8"/>
        <v>75.03999999999999</v>
      </c>
    </row>
    <row r="61" spans="1:10" s="11" customFormat="1" ht="22.5" customHeight="1">
      <c r="A61" s="8" t="s">
        <v>355</v>
      </c>
      <c r="B61" s="9" t="s">
        <v>68</v>
      </c>
      <c r="C61" s="9" t="s">
        <v>69</v>
      </c>
      <c r="D61" s="9" t="s">
        <v>290</v>
      </c>
      <c r="E61" s="9">
        <v>71.6</v>
      </c>
      <c r="F61" s="10">
        <f t="shared" si="6"/>
        <v>28.64</v>
      </c>
      <c r="G61" s="9">
        <v>76.2</v>
      </c>
      <c r="H61" s="10">
        <f t="shared" si="7"/>
        <v>45.72</v>
      </c>
      <c r="I61" s="9"/>
      <c r="J61" s="10">
        <f t="shared" si="8"/>
        <v>74.36</v>
      </c>
    </row>
    <row r="62" spans="1:10" s="11" customFormat="1" ht="22.5" customHeight="1">
      <c r="A62" s="8" t="s">
        <v>356</v>
      </c>
      <c r="B62" s="9" t="s">
        <v>74</v>
      </c>
      <c r="C62" s="9" t="s">
        <v>75</v>
      </c>
      <c r="D62" s="9" t="s">
        <v>290</v>
      </c>
      <c r="E62" s="9">
        <v>66.2</v>
      </c>
      <c r="F62" s="10">
        <f t="shared" si="6"/>
        <v>26.480000000000004</v>
      </c>
      <c r="G62" s="9">
        <v>79</v>
      </c>
      <c r="H62" s="10">
        <f t="shared" si="7"/>
        <v>47.4</v>
      </c>
      <c r="I62" s="9"/>
      <c r="J62" s="10">
        <f t="shared" si="8"/>
        <v>73.88</v>
      </c>
    </row>
    <row r="63" spans="1:10" s="11" customFormat="1" ht="22.5" customHeight="1">
      <c r="A63" s="8" t="s">
        <v>357</v>
      </c>
      <c r="B63" s="9" t="s">
        <v>106</v>
      </c>
      <c r="C63" s="9" t="s">
        <v>107</v>
      </c>
      <c r="D63" s="9" t="s">
        <v>290</v>
      </c>
      <c r="E63" s="9">
        <v>67.8</v>
      </c>
      <c r="F63" s="10">
        <f t="shared" si="6"/>
        <v>27.12</v>
      </c>
      <c r="G63" s="9">
        <v>77</v>
      </c>
      <c r="H63" s="10">
        <f t="shared" si="7"/>
        <v>46.199999999999996</v>
      </c>
      <c r="I63" s="9"/>
      <c r="J63" s="10">
        <f t="shared" si="8"/>
        <v>73.32</v>
      </c>
    </row>
    <row r="64" spans="1:10" s="11" customFormat="1" ht="22.5" customHeight="1">
      <c r="A64" s="8" t="s">
        <v>358</v>
      </c>
      <c r="B64" s="9" t="s">
        <v>80</v>
      </c>
      <c r="C64" s="9" t="s">
        <v>81</v>
      </c>
      <c r="D64" s="9" t="s">
        <v>290</v>
      </c>
      <c r="E64" s="9">
        <v>67.6</v>
      </c>
      <c r="F64" s="10">
        <f t="shared" si="6"/>
        <v>27.04</v>
      </c>
      <c r="G64" s="9">
        <v>76.2</v>
      </c>
      <c r="H64" s="10">
        <f t="shared" si="7"/>
        <v>45.72</v>
      </c>
      <c r="I64" s="9"/>
      <c r="J64" s="10">
        <f t="shared" si="8"/>
        <v>72.75999999999999</v>
      </c>
    </row>
    <row r="65" spans="1:10" s="11" customFormat="1" ht="22.5" customHeight="1">
      <c r="A65" s="8" t="s">
        <v>359</v>
      </c>
      <c r="B65" s="9" t="s">
        <v>82</v>
      </c>
      <c r="C65" s="9" t="s">
        <v>83</v>
      </c>
      <c r="D65" s="9" t="s">
        <v>290</v>
      </c>
      <c r="E65" s="9">
        <v>74.8</v>
      </c>
      <c r="F65" s="10">
        <f t="shared" si="6"/>
        <v>29.92</v>
      </c>
      <c r="G65" s="9">
        <v>71.3</v>
      </c>
      <c r="H65" s="10">
        <f t="shared" si="7"/>
        <v>42.779999999999994</v>
      </c>
      <c r="I65" s="9"/>
      <c r="J65" s="10">
        <f t="shared" si="8"/>
        <v>72.69999999999999</v>
      </c>
    </row>
    <row r="66" spans="1:10" s="11" customFormat="1" ht="22.5" customHeight="1">
      <c r="A66" s="8" t="s">
        <v>360</v>
      </c>
      <c r="B66" s="9" t="s">
        <v>118</v>
      </c>
      <c r="C66" s="9" t="s">
        <v>119</v>
      </c>
      <c r="D66" s="9" t="s">
        <v>290</v>
      </c>
      <c r="E66" s="9">
        <v>66.4</v>
      </c>
      <c r="F66" s="10">
        <f t="shared" si="6"/>
        <v>26.560000000000002</v>
      </c>
      <c r="G66" s="9">
        <v>76.1</v>
      </c>
      <c r="H66" s="10">
        <f t="shared" si="7"/>
        <v>45.66</v>
      </c>
      <c r="I66" s="9"/>
      <c r="J66" s="10">
        <f t="shared" si="8"/>
        <v>72.22</v>
      </c>
    </row>
    <row r="67" spans="1:10" s="11" customFormat="1" ht="22.5" customHeight="1">
      <c r="A67" s="8" t="s">
        <v>361</v>
      </c>
      <c r="B67" s="9" t="s">
        <v>78</v>
      </c>
      <c r="C67" s="9" t="s">
        <v>79</v>
      </c>
      <c r="D67" s="9" t="s">
        <v>290</v>
      </c>
      <c r="E67" s="9">
        <v>65.8</v>
      </c>
      <c r="F67" s="10">
        <f t="shared" si="6"/>
        <v>26.32</v>
      </c>
      <c r="G67" s="9">
        <v>74.9</v>
      </c>
      <c r="H67" s="10">
        <f t="shared" si="7"/>
        <v>44.940000000000005</v>
      </c>
      <c r="I67" s="9"/>
      <c r="J67" s="10">
        <f t="shared" si="8"/>
        <v>71.26</v>
      </c>
    </row>
    <row r="68" spans="1:10" s="11" customFormat="1" ht="22.5" customHeight="1">
      <c r="A68" s="8" t="s">
        <v>362</v>
      </c>
      <c r="B68" s="9" t="s">
        <v>90</v>
      </c>
      <c r="C68" s="9" t="s">
        <v>91</v>
      </c>
      <c r="D68" s="9" t="s">
        <v>290</v>
      </c>
      <c r="E68" s="9">
        <v>65.4</v>
      </c>
      <c r="F68" s="10">
        <f t="shared" si="6"/>
        <v>26.160000000000004</v>
      </c>
      <c r="G68" s="9">
        <v>74.1</v>
      </c>
      <c r="H68" s="10">
        <f t="shared" si="7"/>
        <v>44.459999999999994</v>
      </c>
      <c r="I68" s="9"/>
      <c r="J68" s="10">
        <f t="shared" si="8"/>
        <v>70.62</v>
      </c>
    </row>
    <row r="69" spans="1:10" s="11" customFormat="1" ht="22.5" customHeight="1">
      <c r="A69" s="8" t="s">
        <v>363</v>
      </c>
      <c r="B69" s="9" t="s">
        <v>86</v>
      </c>
      <c r="C69" s="9" t="s">
        <v>87</v>
      </c>
      <c r="D69" s="9" t="s">
        <v>290</v>
      </c>
      <c r="E69" s="9">
        <v>56.2</v>
      </c>
      <c r="F69" s="10">
        <f t="shared" si="6"/>
        <v>22.480000000000004</v>
      </c>
      <c r="G69" s="9">
        <v>80.2</v>
      </c>
      <c r="H69" s="10">
        <f t="shared" si="7"/>
        <v>48.12</v>
      </c>
      <c r="I69" s="9"/>
      <c r="J69" s="10">
        <f t="shared" si="8"/>
        <v>70.6</v>
      </c>
    </row>
    <row r="70" spans="1:10" s="11" customFormat="1" ht="22.5" customHeight="1">
      <c r="A70" s="8" t="s">
        <v>364</v>
      </c>
      <c r="B70" s="9" t="s">
        <v>124</v>
      </c>
      <c r="C70" s="9" t="s">
        <v>125</v>
      </c>
      <c r="D70" s="9" t="s">
        <v>290</v>
      </c>
      <c r="E70" s="9">
        <v>64.8</v>
      </c>
      <c r="F70" s="10">
        <f t="shared" si="6"/>
        <v>25.92</v>
      </c>
      <c r="G70" s="9">
        <v>72.9</v>
      </c>
      <c r="H70" s="10">
        <f t="shared" si="7"/>
        <v>43.74</v>
      </c>
      <c r="I70" s="9"/>
      <c r="J70" s="10">
        <f t="shared" si="8"/>
        <v>69.66</v>
      </c>
    </row>
    <row r="71" spans="1:10" s="11" customFormat="1" ht="22.5" customHeight="1">
      <c r="A71" s="8" t="s">
        <v>365</v>
      </c>
      <c r="B71" s="9" t="s">
        <v>98</v>
      </c>
      <c r="C71" s="9" t="s">
        <v>99</v>
      </c>
      <c r="D71" s="9" t="s">
        <v>290</v>
      </c>
      <c r="E71" s="9">
        <v>71</v>
      </c>
      <c r="F71" s="10">
        <f t="shared" si="6"/>
        <v>28.400000000000002</v>
      </c>
      <c r="G71" s="9">
        <v>68</v>
      </c>
      <c r="H71" s="10">
        <f t="shared" si="7"/>
        <v>40.8</v>
      </c>
      <c r="I71" s="9"/>
      <c r="J71" s="10">
        <f t="shared" si="8"/>
        <v>69.2</v>
      </c>
    </row>
    <row r="72" spans="1:10" s="11" customFormat="1" ht="22.5" customHeight="1">
      <c r="A72" s="8" t="s">
        <v>366</v>
      </c>
      <c r="B72" s="9" t="s">
        <v>88</v>
      </c>
      <c r="C72" s="9" t="s">
        <v>89</v>
      </c>
      <c r="D72" s="9" t="s">
        <v>290</v>
      </c>
      <c r="E72" s="9">
        <v>65.2</v>
      </c>
      <c r="F72" s="10">
        <f t="shared" si="6"/>
        <v>26.080000000000002</v>
      </c>
      <c r="G72" s="9">
        <v>71.7</v>
      </c>
      <c r="H72" s="10">
        <f t="shared" si="7"/>
        <v>43.02</v>
      </c>
      <c r="I72" s="9"/>
      <c r="J72" s="10">
        <f t="shared" si="8"/>
        <v>69.10000000000001</v>
      </c>
    </row>
    <row r="73" spans="1:10" s="11" customFormat="1" ht="22.5" customHeight="1">
      <c r="A73" s="8" t="s">
        <v>367</v>
      </c>
      <c r="B73" s="9" t="s">
        <v>96</v>
      </c>
      <c r="C73" s="9" t="s">
        <v>97</v>
      </c>
      <c r="D73" s="9" t="s">
        <v>290</v>
      </c>
      <c r="E73" s="9">
        <v>64.2</v>
      </c>
      <c r="F73" s="10">
        <f t="shared" si="6"/>
        <v>25.680000000000003</v>
      </c>
      <c r="G73" s="9">
        <v>72.2</v>
      </c>
      <c r="H73" s="10">
        <f t="shared" si="7"/>
        <v>43.32</v>
      </c>
      <c r="I73" s="9"/>
      <c r="J73" s="10">
        <f t="shared" si="8"/>
        <v>69</v>
      </c>
    </row>
    <row r="74" spans="1:10" s="11" customFormat="1" ht="22.5" customHeight="1">
      <c r="A74" s="8" t="s">
        <v>368</v>
      </c>
      <c r="B74" s="9" t="s">
        <v>112</v>
      </c>
      <c r="C74" s="9" t="s">
        <v>113</v>
      </c>
      <c r="D74" s="9" t="s">
        <v>290</v>
      </c>
      <c r="E74" s="9">
        <v>64.4</v>
      </c>
      <c r="F74" s="10">
        <f t="shared" si="6"/>
        <v>25.760000000000005</v>
      </c>
      <c r="G74" s="9">
        <v>71.9</v>
      </c>
      <c r="H74" s="10">
        <f t="shared" si="7"/>
        <v>43.14</v>
      </c>
      <c r="I74" s="9"/>
      <c r="J74" s="10">
        <f t="shared" si="8"/>
        <v>68.9</v>
      </c>
    </row>
    <row r="75" spans="1:10" s="11" customFormat="1" ht="22.5" customHeight="1">
      <c r="A75" s="8" t="s">
        <v>369</v>
      </c>
      <c r="B75" s="9" t="s">
        <v>104</v>
      </c>
      <c r="C75" s="9" t="s">
        <v>105</v>
      </c>
      <c r="D75" s="9" t="s">
        <v>290</v>
      </c>
      <c r="E75" s="9">
        <v>63.4</v>
      </c>
      <c r="F75" s="10">
        <f t="shared" si="6"/>
        <v>25.36</v>
      </c>
      <c r="G75" s="9">
        <v>72</v>
      </c>
      <c r="H75" s="10">
        <f t="shared" si="7"/>
        <v>43.199999999999996</v>
      </c>
      <c r="I75" s="9"/>
      <c r="J75" s="10">
        <f t="shared" si="8"/>
        <v>68.56</v>
      </c>
    </row>
    <row r="76" spans="1:10" s="11" customFormat="1" ht="22.5" customHeight="1">
      <c r="A76" s="8" t="s">
        <v>370</v>
      </c>
      <c r="B76" s="9" t="s">
        <v>116</v>
      </c>
      <c r="C76" s="9" t="s">
        <v>117</v>
      </c>
      <c r="D76" s="9" t="s">
        <v>290</v>
      </c>
      <c r="E76" s="9">
        <v>68.4</v>
      </c>
      <c r="F76" s="10">
        <f t="shared" si="6"/>
        <v>27.360000000000003</v>
      </c>
      <c r="G76" s="9">
        <v>68.2</v>
      </c>
      <c r="H76" s="10">
        <f t="shared" si="7"/>
        <v>40.92</v>
      </c>
      <c r="I76" s="9"/>
      <c r="J76" s="10">
        <f t="shared" si="8"/>
        <v>68.28</v>
      </c>
    </row>
    <row r="77" spans="1:10" s="11" customFormat="1" ht="22.5" customHeight="1">
      <c r="A77" s="8" t="s">
        <v>371</v>
      </c>
      <c r="B77" s="9" t="s">
        <v>84</v>
      </c>
      <c r="C77" s="9" t="s">
        <v>85</v>
      </c>
      <c r="D77" s="9" t="s">
        <v>290</v>
      </c>
      <c r="E77" s="9">
        <v>56.2</v>
      </c>
      <c r="F77" s="10">
        <f t="shared" si="6"/>
        <v>22.480000000000004</v>
      </c>
      <c r="G77" s="9">
        <v>76</v>
      </c>
      <c r="H77" s="10">
        <f t="shared" si="7"/>
        <v>45.6</v>
      </c>
      <c r="I77" s="9"/>
      <c r="J77" s="10">
        <f t="shared" si="8"/>
        <v>68.08000000000001</v>
      </c>
    </row>
    <row r="78" spans="1:10" s="11" customFormat="1" ht="22.5" customHeight="1">
      <c r="A78" s="8" t="s">
        <v>372</v>
      </c>
      <c r="B78" s="9" t="s">
        <v>108</v>
      </c>
      <c r="C78" s="9" t="s">
        <v>109</v>
      </c>
      <c r="D78" s="9" t="s">
        <v>290</v>
      </c>
      <c r="E78" s="9">
        <v>65.6</v>
      </c>
      <c r="F78" s="10">
        <f t="shared" si="6"/>
        <v>26.24</v>
      </c>
      <c r="G78" s="9">
        <v>69.2</v>
      </c>
      <c r="H78" s="10">
        <f t="shared" si="7"/>
        <v>41.52</v>
      </c>
      <c r="I78" s="9"/>
      <c r="J78" s="10">
        <f t="shared" si="8"/>
        <v>67.76</v>
      </c>
    </row>
    <row r="79" spans="1:10" s="11" customFormat="1" ht="22.5" customHeight="1">
      <c r="A79" s="8" t="s">
        <v>373</v>
      </c>
      <c r="B79" s="9" t="s">
        <v>126</v>
      </c>
      <c r="C79" s="9" t="s">
        <v>127</v>
      </c>
      <c r="D79" s="9" t="s">
        <v>290</v>
      </c>
      <c r="E79" s="9">
        <v>59.6</v>
      </c>
      <c r="F79" s="10">
        <f t="shared" si="6"/>
        <v>23.840000000000003</v>
      </c>
      <c r="G79" s="9">
        <v>73</v>
      </c>
      <c r="H79" s="10">
        <f t="shared" si="7"/>
        <v>43.8</v>
      </c>
      <c r="I79" s="9"/>
      <c r="J79" s="10">
        <f t="shared" si="8"/>
        <v>67.64</v>
      </c>
    </row>
    <row r="80" spans="1:10" s="11" customFormat="1" ht="22.5" customHeight="1">
      <c r="A80" s="8" t="s">
        <v>374</v>
      </c>
      <c r="B80" s="9" t="s">
        <v>70</v>
      </c>
      <c r="C80" s="9" t="s">
        <v>71</v>
      </c>
      <c r="D80" s="9" t="s">
        <v>290</v>
      </c>
      <c r="E80" s="9">
        <v>61.8</v>
      </c>
      <c r="F80" s="10">
        <f t="shared" si="6"/>
        <v>24.72</v>
      </c>
      <c r="G80" s="9">
        <v>71.3</v>
      </c>
      <c r="H80" s="10">
        <f t="shared" si="7"/>
        <v>42.779999999999994</v>
      </c>
      <c r="I80" s="9"/>
      <c r="J80" s="10">
        <f t="shared" si="8"/>
        <v>67.5</v>
      </c>
    </row>
    <row r="81" spans="1:10" s="11" customFormat="1" ht="22.5" customHeight="1">
      <c r="A81" s="8" t="s">
        <v>375</v>
      </c>
      <c r="B81" s="9" t="s">
        <v>100</v>
      </c>
      <c r="C81" s="9" t="s">
        <v>101</v>
      </c>
      <c r="D81" s="9" t="s">
        <v>290</v>
      </c>
      <c r="E81" s="9">
        <v>65</v>
      </c>
      <c r="F81" s="10">
        <f t="shared" si="6"/>
        <v>26</v>
      </c>
      <c r="G81" s="9">
        <v>68.2</v>
      </c>
      <c r="H81" s="10">
        <f t="shared" si="7"/>
        <v>40.92</v>
      </c>
      <c r="I81" s="9"/>
      <c r="J81" s="10">
        <f t="shared" si="8"/>
        <v>66.92</v>
      </c>
    </row>
    <row r="82" spans="1:10" s="11" customFormat="1" ht="22.5" customHeight="1">
      <c r="A82" s="8" t="s">
        <v>376</v>
      </c>
      <c r="B82" s="9" t="s">
        <v>110</v>
      </c>
      <c r="C82" s="9" t="s">
        <v>111</v>
      </c>
      <c r="D82" s="9" t="s">
        <v>290</v>
      </c>
      <c r="E82" s="9">
        <v>64.8</v>
      </c>
      <c r="F82" s="10">
        <f t="shared" si="6"/>
        <v>25.92</v>
      </c>
      <c r="G82" s="9">
        <v>68.2</v>
      </c>
      <c r="H82" s="10">
        <f t="shared" si="7"/>
        <v>40.92</v>
      </c>
      <c r="I82" s="9"/>
      <c r="J82" s="10">
        <f t="shared" si="8"/>
        <v>66.84</v>
      </c>
    </row>
    <row r="83" spans="1:10" s="11" customFormat="1" ht="22.5" customHeight="1">
      <c r="A83" s="8" t="s">
        <v>377</v>
      </c>
      <c r="B83" s="9" t="s">
        <v>120</v>
      </c>
      <c r="C83" s="9" t="s">
        <v>121</v>
      </c>
      <c r="D83" s="9" t="s">
        <v>290</v>
      </c>
      <c r="E83" s="9">
        <v>58.2</v>
      </c>
      <c r="F83" s="10">
        <f t="shared" si="6"/>
        <v>23.28</v>
      </c>
      <c r="G83" s="9">
        <v>71.3</v>
      </c>
      <c r="H83" s="10">
        <f t="shared" si="7"/>
        <v>42.779999999999994</v>
      </c>
      <c r="I83" s="9"/>
      <c r="J83" s="10">
        <f t="shared" si="8"/>
        <v>66.06</v>
      </c>
    </row>
    <row r="84" spans="1:10" s="11" customFormat="1" ht="22.5" customHeight="1">
      <c r="A84" s="8" t="s">
        <v>378</v>
      </c>
      <c r="B84" s="9" t="s">
        <v>92</v>
      </c>
      <c r="C84" s="9" t="s">
        <v>93</v>
      </c>
      <c r="D84" s="9" t="s">
        <v>290</v>
      </c>
      <c r="E84" s="9">
        <v>59.6</v>
      </c>
      <c r="F84" s="10">
        <f t="shared" si="6"/>
        <v>23.840000000000003</v>
      </c>
      <c r="G84" s="9">
        <v>70.2</v>
      </c>
      <c r="H84" s="10">
        <f t="shared" si="7"/>
        <v>42.12</v>
      </c>
      <c r="I84" s="9"/>
      <c r="J84" s="10">
        <f t="shared" si="8"/>
        <v>65.96000000000001</v>
      </c>
    </row>
    <row r="85" spans="1:10" s="11" customFormat="1" ht="22.5" customHeight="1">
      <c r="A85" s="8" t="s">
        <v>379</v>
      </c>
      <c r="B85" s="9" t="s">
        <v>122</v>
      </c>
      <c r="C85" s="9" t="s">
        <v>123</v>
      </c>
      <c r="D85" s="9" t="s">
        <v>290</v>
      </c>
      <c r="E85" s="9">
        <v>67.2</v>
      </c>
      <c r="F85" s="10">
        <f t="shared" si="6"/>
        <v>26.880000000000003</v>
      </c>
      <c r="G85" s="9">
        <v>65.1</v>
      </c>
      <c r="H85" s="10">
        <f t="shared" si="7"/>
        <v>39.059999999999995</v>
      </c>
      <c r="I85" s="9"/>
      <c r="J85" s="10">
        <f t="shared" si="8"/>
        <v>65.94</v>
      </c>
    </row>
    <row r="86" spans="1:10" s="11" customFormat="1" ht="22.5" customHeight="1">
      <c r="A86" s="8" t="s">
        <v>380</v>
      </c>
      <c r="B86" s="9" t="s">
        <v>72</v>
      </c>
      <c r="C86" s="9" t="s">
        <v>73</v>
      </c>
      <c r="D86" s="9" t="s">
        <v>290</v>
      </c>
      <c r="E86" s="9">
        <v>56.6</v>
      </c>
      <c r="F86" s="10">
        <f t="shared" si="6"/>
        <v>22.64</v>
      </c>
      <c r="G86" s="9">
        <v>72.1</v>
      </c>
      <c r="H86" s="10">
        <f t="shared" si="7"/>
        <v>43.26</v>
      </c>
      <c r="I86" s="9"/>
      <c r="J86" s="10">
        <f t="shared" si="8"/>
        <v>65.9</v>
      </c>
    </row>
    <row r="87" spans="1:10" s="11" customFormat="1" ht="22.5" customHeight="1">
      <c r="A87" s="8" t="s">
        <v>381</v>
      </c>
      <c r="B87" s="9" t="s">
        <v>102</v>
      </c>
      <c r="C87" s="9" t="s">
        <v>103</v>
      </c>
      <c r="D87" s="9" t="s">
        <v>290</v>
      </c>
      <c r="E87" s="9">
        <v>71.4</v>
      </c>
      <c r="F87" s="10">
        <f t="shared" si="6"/>
        <v>28.560000000000002</v>
      </c>
      <c r="G87" s="9">
        <v>61.9</v>
      </c>
      <c r="H87" s="10">
        <f t="shared" si="7"/>
        <v>37.14</v>
      </c>
      <c r="I87" s="9"/>
      <c r="J87" s="10">
        <f t="shared" si="8"/>
        <v>65.7</v>
      </c>
    </row>
    <row r="88" spans="1:11" s="14" customFormat="1" ht="22.5" customHeight="1">
      <c r="A88" s="8" t="s">
        <v>382</v>
      </c>
      <c r="B88" s="12" t="s">
        <v>231</v>
      </c>
      <c r="C88" s="12" t="s">
        <v>232</v>
      </c>
      <c r="D88" s="12" t="s">
        <v>295</v>
      </c>
      <c r="E88" s="12">
        <v>51.4</v>
      </c>
      <c r="F88" s="13">
        <f aca="true" t="shared" si="9" ref="F88:F108">E88*0.4</f>
        <v>20.560000000000002</v>
      </c>
      <c r="G88" s="12">
        <v>65</v>
      </c>
      <c r="H88" s="13">
        <f aca="true" t="shared" si="10" ref="H88:H108">G88*0.6</f>
        <v>39</v>
      </c>
      <c r="I88" s="12"/>
      <c r="J88" s="13">
        <f aca="true" t="shared" si="11" ref="J88:J108">F88+H88</f>
        <v>59.56</v>
      </c>
      <c r="K88" s="11"/>
    </row>
    <row r="89" spans="1:11" s="14" customFormat="1" ht="22.5" customHeight="1">
      <c r="A89" s="8" t="s">
        <v>383</v>
      </c>
      <c r="B89" s="12" t="s">
        <v>227</v>
      </c>
      <c r="C89" s="12" t="s">
        <v>228</v>
      </c>
      <c r="D89" s="12" t="s">
        <v>295</v>
      </c>
      <c r="E89" s="12">
        <v>53.2</v>
      </c>
      <c r="F89" s="13">
        <f t="shared" si="9"/>
        <v>21.28</v>
      </c>
      <c r="G89" s="12">
        <v>63.4</v>
      </c>
      <c r="H89" s="13">
        <f t="shared" si="10"/>
        <v>38.04</v>
      </c>
      <c r="I89" s="12"/>
      <c r="J89" s="13">
        <f t="shared" si="11"/>
        <v>59.32</v>
      </c>
      <c r="K89" s="11"/>
    </row>
    <row r="90" spans="1:11" s="14" customFormat="1" ht="22.5" customHeight="1">
      <c r="A90" s="8" t="s">
        <v>384</v>
      </c>
      <c r="B90" s="12" t="s">
        <v>229</v>
      </c>
      <c r="C90" s="12" t="s">
        <v>230</v>
      </c>
      <c r="D90" s="12" t="s">
        <v>295</v>
      </c>
      <c r="E90" s="12">
        <v>50.6</v>
      </c>
      <c r="F90" s="13">
        <f t="shared" si="9"/>
        <v>20.240000000000002</v>
      </c>
      <c r="G90" s="12">
        <v>64.4</v>
      </c>
      <c r="H90" s="13">
        <f t="shared" si="10"/>
        <v>38.64</v>
      </c>
      <c r="I90" s="12"/>
      <c r="J90" s="13">
        <f t="shared" si="11"/>
        <v>58.88</v>
      </c>
      <c r="K90" s="11"/>
    </row>
    <row r="91" spans="1:10" s="11" customFormat="1" ht="22.5" customHeight="1">
      <c r="A91" s="8" t="s">
        <v>385</v>
      </c>
      <c r="B91" s="9" t="s">
        <v>261</v>
      </c>
      <c r="C91" s="9" t="s">
        <v>262</v>
      </c>
      <c r="D91" s="9" t="s">
        <v>296</v>
      </c>
      <c r="E91" s="9">
        <v>71.8</v>
      </c>
      <c r="F91" s="10">
        <f t="shared" si="9"/>
        <v>28.72</v>
      </c>
      <c r="G91" s="9">
        <v>68.4</v>
      </c>
      <c r="H91" s="10">
        <f t="shared" si="10"/>
        <v>41.04</v>
      </c>
      <c r="I91" s="9"/>
      <c r="J91" s="10">
        <f t="shared" si="11"/>
        <v>69.75999999999999</v>
      </c>
    </row>
    <row r="92" spans="1:10" s="11" customFormat="1" ht="22.5" customHeight="1">
      <c r="A92" s="8" t="s">
        <v>386</v>
      </c>
      <c r="B92" s="9" t="s">
        <v>235</v>
      </c>
      <c r="C92" s="9" t="s">
        <v>236</v>
      </c>
      <c r="D92" s="9" t="s">
        <v>296</v>
      </c>
      <c r="E92" s="9">
        <v>70.6</v>
      </c>
      <c r="F92" s="10">
        <f t="shared" si="9"/>
        <v>28.24</v>
      </c>
      <c r="G92" s="9">
        <v>69</v>
      </c>
      <c r="H92" s="10">
        <f t="shared" si="10"/>
        <v>41.4</v>
      </c>
      <c r="I92" s="9"/>
      <c r="J92" s="10">
        <f t="shared" si="11"/>
        <v>69.64</v>
      </c>
    </row>
    <row r="93" spans="1:10" s="11" customFormat="1" ht="22.5" customHeight="1">
      <c r="A93" s="8" t="s">
        <v>387</v>
      </c>
      <c r="B93" s="9" t="s">
        <v>243</v>
      </c>
      <c r="C93" s="9" t="s">
        <v>244</v>
      </c>
      <c r="D93" s="9" t="s">
        <v>296</v>
      </c>
      <c r="E93" s="9">
        <v>66</v>
      </c>
      <c r="F93" s="10">
        <f t="shared" si="9"/>
        <v>26.400000000000002</v>
      </c>
      <c r="G93" s="9">
        <v>70</v>
      </c>
      <c r="H93" s="10">
        <f t="shared" si="10"/>
        <v>42</v>
      </c>
      <c r="I93" s="9"/>
      <c r="J93" s="10">
        <f t="shared" si="11"/>
        <v>68.4</v>
      </c>
    </row>
    <row r="94" spans="1:10" s="11" customFormat="1" ht="22.5" customHeight="1">
      <c r="A94" s="8" t="s">
        <v>388</v>
      </c>
      <c r="B94" s="9" t="s">
        <v>239</v>
      </c>
      <c r="C94" s="9" t="s">
        <v>240</v>
      </c>
      <c r="D94" s="9" t="s">
        <v>296</v>
      </c>
      <c r="E94" s="9">
        <v>54</v>
      </c>
      <c r="F94" s="10">
        <f t="shared" si="9"/>
        <v>21.6</v>
      </c>
      <c r="G94" s="9">
        <v>70.6</v>
      </c>
      <c r="H94" s="10">
        <f t="shared" si="10"/>
        <v>42.35999999999999</v>
      </c>
      <c r="I94" s="9"/>
      <c r="J94" s="10">
        <f t="shared" si="11"/>
        <v>63.959999999999994</v>
      </c>
    </row>
    <row r="95" spans="1:10" s="11" customFormat="1" ht="22.5" customHeight="1">
      <c r="A95" s="8" t="s">
        <v>389</v>
      </c>
      <c r="B95" s="9" t="s">
        <v>233</v>
      </c>
      <c r="C95" s="9" t="s">
        <v>234</v>
      </c>
      <c r="D95" s="9" t="s">
        <v>296</v>
      </c>
      <c r="E95" s="9">
        <v>62.6</v>
      </c>
      <c r="F95" s="10">
        <f t="shared" si="9"/>
        <v>25.040000000000003</v>
      </c>
      <c r="G95" s="9">
        <v>63</v>
      </c>
      <c r="H95" s="10">
        <f t="shared" si="10"/>
        <v>37.8</v>
      </c>
      <c r="I95" s="9"/>
      <c r="J95" s="10">
        <f t="shared" si="11"/>
        <v>62.84</v>
      </c>
    </row>
    <row r="96" spans="1:10" s="11" customFormat="1" ht="22.5" customHeight="1">
      <c r="A96" s="8" t="s">
        <v>390</v>
      </c>
      <c r="B96" s="9" t="s">
        <v>241</v>
      </c>
      <c r="C96" s="9" t="s">
        <v>242</v>
      </c>
      <c r="D96" s="9" t="s">
        <v>296</v>
      </c>
      <c r="E96" s="9">
        <v>67.2</v>
      </c>
      <c r="F96" s="10">
        <f t="shared" si="9"/>
        <v>26.880000000000003</v>
      </c>
      <c r="G96" s="9">
        <v>58.8</v>
      </c>
      <c r="H96" s="10">
        <f t="shared" si="10"/>
        <v>35.279999999999994</v>
      </c>
      <c r="I96" s="9"/>
      <c r="J96" s="10">
        <f t="shared" si="11"/>
        <v>62.16</v>
      </c>
    </row>
    <row r="97" spans="1:10" s="11" customFormat="1" ht="22.5" customHeight="1">
      <c r="A97" s="8" t="s">
        <v>391</v>
      </c>
      <c r="B97" s="9" t="s">
        <v>253</v>
      </c>
      <c r="C97" s="9" t="s">
        <v>254</v>
      </c>
      <c r="D97" s="9" t="s">
        <v>296</v>
      </c>
      <c r="E97" s="9">
        <v>51.6</v>
      </c>
      <c r="F97" s="10">
        <f t="shared" si="9"/>
        <v>20.64</v>
      </c>
      <c r="G97" s="9">
        <v>68.4</v>
      </c>
      <c r="H97" s="10">
        <f t="shared" si="10"/>
        <v>41.04</v>
      </c>
      <c r="I97" s="9"/>
      <c r="J97" s="10">
        <f t="shared" si="11"/>
        <v>61.68</v>
      </c>
    </row>
    <row r="98" spans="1:10" s="11" customFormat="1" ht="22.5" customHeight="1">
      <c r="A98" s="8" t="s">
        <v>392</v>
      </c>
      <c r="B98" s="9" t="s">
        <v>257</v>
      </c>
      <c r="C98" s="9" t="s">
        <v>258</v>
      </c>
      <c r="D98" s="9" t="s">
        <v>296</v>
      </c>
      <c r="E98" s="9">
        <v>51</v>
      </c>
      <c r="F98" s="10">
        <f t="shared" si="9"/>
        <v>20.400000000000002</v>
      </c>
      <c r="G98" s="9">
        <v>68.6</v>
      </c>
      <c r="H98" s="10">
        <f t="shared" si="10"/>
        <v>41.16</v>
      </c>
      <c r="I98" s="9"/>
      <c r="J98" s="10">
        <f t="shared" si="11"/>
        <v>61.56</v>
      </c>
    </row>
    <row r="99" spans="1:10" s="11" customFormat="1" ht="22.5" customHeight="1">
      <c r="A99" s="8" t="s">
        <v>393</v>
      </c>
      <c r="B99" s="9" t="s">
        <v>249</v>
      </c>
      <c r="C99" s="9" t="s">
        <v>250</v>
      </c>
      <c r="D99" s="9" t="s">
        <v>296</v>
      </c>
      <c r="E99" s="9">
        <v>68</v>
      </c>
      <c r="F99" s="10">
        <f t="shared" si="9"/>
        <v>27.200000000000003</v>
      </c>
      <c r="G99" s="9">
        <v>53.4</v>
      </c>
      <c r="H99" s="10">
        <f t="shared" si="10"/>
        <v>32.04</v>
      </c>
      <c r="I99" s="9"/>
      <c r="J99" s="10">
        <f t="shared" si="11"/>
        <v>59.24</v>
      </c>
    </row>
    <row r="100" spans="1:10" s="11" customFormat="1" ht="22.5" customHeight="1">
      <c r="A100" s="8" t="s">
        <v>394</v>
      </c>
      <c r="B100" s="9" t="s">
        <v>237</v>
      </c>
      <c r="C100" s="9" t="s">
        <v>238</v>
      </c>
      <c r="D100" s="9" t="s">
        <v>296</v>
      </c>
      <c r="E100" s="9">
        <v>73.4</v>
      </c>
      <c r="F100" s="10">
        <f t="shared" si="9"/>
        <v>29.360000000000003</v>
      </c>
      <c r="G100" s="9">
        <v>49.8</v>
      </c>
      <c r="H100" s="10">
        <f t="shared" si="10"/>
        <v>29.879999999999995</v>
      </c>
      <c r="I100" s="9"/>
      <c r="J100" s="10">
        <f t="shared" si="11"/>
        <v>59.239999999999995</v>
      </c>
    </row>
    <row r="101" spans="1:10" s="11" customFormat="1" ht="22.5" customHeight="1">
      <c r="A101" s="8" t="s">
        <v>395</v>
      </c>
      <c r="B101" s="9" t="s">
        <v>247</v>
      </c>
      <c r="C101" s="9" t="s">
        <v>248</v>
      </c>
      <c r="D101" s="9" t="s">
        <v>296</v>
      </c>
      <c r="E101" s="9">
        <v>45.2</v>
      </c>
      <c r="F101" s="10">
        <f t="shared" si="9"/>
        <v>18.080000000000002</v>
      </c>
      <c r="G101" s="9">
        <v>68.6</v>
      </c>
      <c r="H101" s="10">
        <f t="shared" si="10"/>
        <v>41.16</v>
      </c>
      <c r="I101" s="9"/>
      <c r="J101" s="10">
        <f t="shared" si="11"/>
        <v>59.239999999999995</v>
      </c>
    </row>
    <row r="102" spans="1:10" s="11" customFormat="1" ht="22.5" customHeight="1">
      <c r="A102" s="8" t="s">
        <v>396</v>
      </c>
      <c r="B102" s="9" t="s">
        <v>255</v>
      </c>
      <c r="C102" s="9" t="s">
        <v>256</v>
      </c>
      <c r="D102" s="9" t="s">
        <v>296</v>
      </c>
      <c r="E102" s="9">
        <v>52.2</v>
      </c>
      <c r="F102" s="10">
        <f t="shared" si="9"/>
        <v>20.880000000000003</v>
      </c>
      <c r="G102" s="9">
        <v>62.6</v>
      </c>
      <c r="H102" s="10">
        <f t="shared" si="10"/>
        <v>37.56</v>
      </c>
      <c r="I102" s="9"/>
      <c r="J102" s="10">
        <f t="shared" si="11"/>
        <v>58.440000000000005</v>
      </c>
    </row>
    <row r="103" spans="1:10" s="11" customFormat="1" ht="22.5" customHeight="1">
      <c r="A103" s="8" t="s">
        <v>397</v>
      </c>
      <c r="B103" s="9" t="s">
        <v>251</v>
      </c>
      <c r="C103" s="9" t="s">
        <v>252</v>
      </c>
      <c r="D103" s="9" t="s">
        <v>296</v>
      </c>
      <c r="E103" s="9">
        <v>53.6</v>
      </c>
      <c r="F103" s="10">
        <f t="shared" si="9"/>
        <v>21.44</v>
      </c>
      <c r="G103" s="9">
        <v>61.2</v>
      </c>
      <c r="H103" s="10">
        <f t="shared" si="10"/>
        <v>36.72</v>
      </c>
      <c r="I103" s="9"/>
      <c r="J103" s="10">
        <f t="shared" si="11"/>
        <v>58.16</v>
      </c>
    </row>
    <row r="104" spans="1:10" s="11" customFormat="1" ht="22.5" customHeight="1">
      <c r="A104" s="8" t="s">
        <v>398</v>
      </c>
      <c r="B104" s="9" t="s">
        <v>245</v>
      </c>
      <c r="C104" s="9" t="s">
        <v>246</v>
      </c>
      <c r="D104" s="9" t="s">
        <v>296</v>
      </c>
      <c r="E104" s="9">
        <v>66</v>
      </c>
      <c r="F104" s="10">
        <f t="shared" si="9"/>
        <v>26.400000000000002</v>
      </c>
      <c r="G104" s="9">
        <v>49.8</v>
      </c>
      <c r="H104" s="10">
        <f t="shared" si="10"/>
        <v>29.879999999999995</v>
      </c>
      <c r="I104" s="9"/>
      <c r="J104" s="10">
        <f t="shared" si="11"/>
        <v>56.28</v>
      </c>
    </row>
    <row r="105" spans="1:10" s="11" customFormat="1" ht="22.5" customHeight="1">
      <c r="A105" s="8" t="s">
        <v>399</v>
      </c>
      <c r="B105" s="9" t="s">
        <v>265</v>
      </c>
      <c r="C105" s="9" t="s">
        <v>266</v>
      </c>
      <c r="D105" s="9" t="s">
        <v>296</v>
      </c>
      <c r="E105" s="9">
        <v>47.6</v>
      </c>
      <c r="F105" s="10">
        <f t="shared" si="9"/>
        <v>19.040000000000003</v>
      </c>
      <c r="G105" s="9">
        <v>61</v>
      </c>
      <c r="H105" s="10">
        <f t="shared" si="10"/>
        <v>36.6</v>
      </c>
      <c r="I105" s="9"/>
      <c r="J105" s="10">
        <f t="shared" si="11"/>
        <v>55.64</v>
      </c>
    </row>
    <row r="106" spans="1:10" s="11" customFormat="1" ht="22.5" customHeight="1">
      <c r="A106" s="8" t="s">
        <v>400</v>
      </c>
      <c r="B106" s="9" t="s">
        <v>267</v>
      </c>
      <c r="C106" s="9" t="s">
        <v>268</v>
      </c>
      <c r="D106" s="9" t="s">
        <v>296</v>
      </c>
      <c r="E106" s="9">
        <v>50.6</v>
      </c>
      <c r="F106" s="10">
        <f t="shared" si="9"/>
        <v>20.240000000000002</v>
      </c>
      <c r="G106" s="9">
        <v>54.8</v>
      </c>
      <c r="H106" s="10">
        <f t="shared" si="10"/>
        <v>32.879999999999995</v>
      </c>
      <c r="I106" s="9"/>
      <c r="J106" s="10">
        <f t="shared" si="11"/>
        <v>53.12</v>
      </c>
    </row>
    <row r="107" spans="1:10" s="11" customFormat="1" ht="22.5" customHeight="1">
      <c r="A107" s="8" t="s">
        <v>401</v>
      </c>
      <c r="B107" s="9" t="s">
        <v>259</v>
      </c>
      <c r="C107" s="9" t="s">
        <v>260</v>
      </c>
      <c r="D107" s="9" t="s">
        <v>296</v>
      </c>
      <c r="E107" s="9">
        <v>58</v>
      </c>
      <c r="F107" s="10">
        <f t="shared" si="9"/>
        <v>23.200000000000003</v>
      </c>
      <c r="G107" s="9">
        <v>48.8</v>
      </c>
      <c r="H107" s="10">
        <f t="shared" si="10"/>
        <v>29.279999999999998</v>
      </c>
      <c r="I107" s="9"/>
      <c r="J107" s="10">
        <f t="shared" si="11"/>
        <v>52.480000000000004</v>
      </c>
    </row>
    <row r="108" spans="1:10" s="11" customFormat="1" ht="22.5" customHeight="1">
      <c r="A108" s="8" t="s">
        <v>402</v>
      </c>
      <c r="B108" s="9" t="s">
        <v>263</v>
      </c>
      <c r="C108" s="9" t="s">
        <v>264</v>
      </c>
      <c r="D108" s="9" t="s">
        <v>296</v>
      </c>
      <c r="E108" s="9">
        <v>47.2</v>
      </c>
      <c r="F108" s="10">
        <f t="shared" si="9"/>
        <v>18.880000000000003</v>
      </c>
      <c r="G108" s="9">
        <v>53.4</v>
      </c>
      <c r="H108" s="10">
        <f t="shared" si="10"/>
        <v>32.04</v>
      </c>
      <c r="I108" s="9"/>
      <c r="J108" s="10">
        <f t="shared" si="11"/>
        <v>50.92</v>
      </c>
    </row>
    <row r="109" spans="1:11" s="14" customFormat="1" ht="22.5" customHeight="1">
      <c r="A109" s="8" t="s">
        <v>403</v>
      </c>
      <c r="B109" s="12" t="s">
        <v>275</v>
      </c>
      <c r="C109" s="12" t="s">
        <v>276</v>
      </c>
      <c r="D109" s="12" t="s">
        <v>297</v>
      </c>
      <c r="E109" s="12">
        <v>73.6</v>
      </c>
      <c r="F109" s="13">
        <f aca="true" t="shared" si="12" ref="F109:F129">E109*0.4</f>
        <v>29.439999999999998</v>
      </c>
      <c r="G109" s="12">
        <v>60.2</v>
      </c>
      <c r="H109" s="13">
        <f aca="true" t="shared" si="13" ref="H109:H129">G109*0.6</f>
        <v>36.12</v>
      </c>
      <c r="I109" s="12"/>
      <c r="J109" s="13">
        <f aca="true" t="shared" si="14" ref="J109:J129">F109+H109</f>
        <v>65.56</v>
      </c>
      <c r="K109" s="11"/>
    </row>
    <row r="110" spans="1:11" s="14" customFormat="1" ht="22.5" customHeight="1">
      <c r="A110" s="8" t="s">
        <v>404</v>
      </c>
      <c r="B110" s="12" t="s">
        <v>269</v>
      </c>
      <c r="C110" s="12" t="s">
        <v>270</v>
      </c>
      <c r="D110" s="12" t="s">
        <v>297</v>
      </c>
      <c r="E110" s="12">
        <v>68.4</v>
      </c>
      <c r="F110" s="13">
        <f t="shared" si="12"/>
        <v>27.360000000000003</v>
      </c>
      <c r="G110" s="12">
        <v>62.2</v>
      </c>
      <c r="H110" s="13">
        <f t="shared" si="13"/>
        <v>37.32</v>
      </c>
      <c r="I110" s="12"/>
      <c r="J110" s="13">
        <f t="shared" si="14"/>
        <v>64.68</v>
      </c>
      <c r="K110" s="11"/>
    </row>
    <row r="111" spans="1:11" s="14" customFormat="1" ht="22.5" customHeight="1">
      <c r="A111" s="8" t="s">
        <v>405</v>
      </c>
      <c r="B111" s="12" t="s">
        <v>271</v>
      </c>
      <c r="C111" s="12" t="s">
        <v>272</v>
      </c>
      <c r="D111" s="12" t="s">
        <v>297</v>
      </c>
      <c r="E111" s="12">
        <v>54.2</v>
      </c>
      <c r="F111" s="13">
        <f t="shared" si="12"/>
        <v>21.680000000000003</v>
      </c>
      <c r="G111" s="12">
        <v>62.2</v>
      </c>
      <c r="H111" s="13">
        <f t="shared" si="13"/>
        <v>37.32</v>
      </c>
      <c r="I111" s="12"/>
      <c r="J111" s="13">
        <f t="shared" si="14"/>
        <v>59</v>
      </c>
      <c r="K111" s="11"/>
    </row>
    <row r="112" spans="1:11" s="14" customFormat="1" ht="22.5" customHeight="1">
      <c r="A112" s="8" t="s">
        <v>406</v>
      </c>
      <c r="B112" s="12" t="s">
        <v>273</v>
      </c>
      <c r="C112" s="12" t="s">
        <v>274</v>
      </c>
      <c r="D112" s="12" t="s">
        <v>297</v>
      </c>
      <c r="E112" s="12">
        <v>56</v>
      </c>
      <c r="F112" s="13">
        <f t="shared" si="12"/>
        <v>22.400000000000002</v>
      </c>
      <c r="G112" s="12">
        <v>58.2</v>
      </c>
      <c r="H112" s="13">
        <f t="shared" si="13"/>
        <v>34.92</v>
      </c>
      <c r="I112" s="12"/>
      <c r="J112" s="13">
        <f t="shared" si="14"/>
        <v>57.32000000000001</v>
      </c>
      <c r="K112" s="11"/>
    </row>
    <row r="113" spans="1:11" s="14" customFormat="1" ht="22.5" customHeight="1">
      <c r="A113" s="8" t="s">
        <v>407</v>
      </c>
      <c r="B113" s="12" t="s">
        <v>277</v>
      </c>
      <c r="C113" s="12" t="s">
        <v>278</v>
      </c>
      <c r="D113" s="12" t="s">
        <v>297</v>
      </c>
      <c r="E113" s="12">
        <v>50</v>
      </c>
      <c r="F113" s="13">
        <f t="shared" si="12"/>
        <v>20</v>
      </c>
      <c r="G113" s="12">
        <v>60.2</v>
      </c>
      <c r="H113" s="13">
        <f t="shared" si="13"/>
        <v>36.12</v>
      </c>
      <c r="I113" s="12"/>
      <c r="J113" s="13">
        <f t="shared" si="14"/>
        <v>56.12</v>
      </c>
      <c r="K113" s="11"/>
    </row>
    <row r="114" spans="1:11" s="14" customFormat="1" ht="22.5" customHeight="1">
      <c r="A114" s="8" t="s">
        <v>408</v>
      </c>
      <c r="B114" s="12" t="s">
        <v>279</v>
      </c>
      <c r="C114" s="12" t="s">
        <v>280</v>
      </c>
      <c r="D114" s="12" t="s">
        <v>297</v>
      </c>
      <c r="E114" s="12">
        <v>63.8</v>
      </c>
      <c r="F114" s="13">
        <f t="shared" si="12"/>
        <v>25.52</v>
      </c>
      <c r="G114" s="12">
        <v>48</v>
      </c>
      <c r="H114" s="13">
        <f t="shared" si="13"/>
        <v>28.799999999999997</v>
      </c>
      <c r="I114" s="12"/>
      <c r="J114" s="13">
        <f t="shared" si="14"/>
        <v>54.31999999999999</v>
      </c>
      <c r="K114" s="11"/>
    </row>
    <row r="115" spans="1:10" s="11" customFormat="1" ht="22.5" customHeight="1">
      <c r="A115" s="8" t="s">
        <v>409</v>
      </c>
      <c r="B115" s="9" t="s">
        <v>138</v>
      </c>
      <c r="C115" s="9" t="s">
        <v>139</v>
      </c>
      <c r="D115" s="9" t="s">
        <v>291</v>
      </c>
      <c r="E115" s="9">
        <v>66</v>
      </c>
      <c r="F115" s="10">
        <f t="shared" si="12"/>
        <v>26.400000000000002</v>
      </c>
      <c r="G115" s="9">
        <v>74</v>
      </c>
      <c r="H115" s="10">
        <f t="shared" si="13"/>
        <v>44.4</v>
      </c>
      <c r="I115" s="9"/>
      <c r="J115" s="10">
        <f t="shared" si="14"/>
        <v>70.8</v>
      </c>
    </row>
    <row r="116" spans="1:10" s="11" customFormat="1" ht="22.5" customHeight="1">
      <c r="A116" s="8" t="s">
        <v>410</v>
      </c>
      <c r="B116" s="9" t="s">
        <v>136</v>
      </c>
      <c r="C116" s="9" t="s">
        <v>137</v>
      </c>
      <c r="D116" s="9" t="s">
        <v>291</v>
      </c>
      <c r="E116" s="9">
        <v>72.4</v>
      </c>
      <c r="F116" s="10">
        <f t="shared" si="12"/>
        <v>28.960000000000004</v>
      </c>
      <c r="G116" s="9">
        <v>65.2</v>
      </c>
      <c r="H116" s="10">
        <f t="shared" si="13"/>
        <v>39.12</v>
      </c>
      <c r="I116" s="9"/>
      <c r="J116" s="10">
        <f t="shared" si="14"/>
        <v>68.08</v>
      </c>
    </row>
    <row r="117" spans="1:10" s="11" customFormat="1" ht="22.5" customHeight="1">
      <c r="A117" s="8" t="s">
        <v>411</v>
      </c>
      <c r="B117" s="9" t="s">
        <v>132</v>
      </c>
      <c r="C117" s="9" t="s">
        <v>133</v>
      </c>
      <c r="D117" s="9" t="s">
        <v>291</v>
      </c>
      <c r="E117" s="9">
        <v>56.8</v>
      </c>
      <c r="F117" s="10">
        <f t="shared" si="12"/>
        <v>22.72</v>
      </c>
      <c r="G117" s="9">
        <v>70</v>
      </c>
      <c r="H117" s="10">
        <f t="shared" si="13"/>
        <v>42</v>
      </c>
      <c r="I117" s="9"/>
      <c r="J117" s="10">
        <f t="shared" si="14"/>
        <v>64.72</v>
      </c>
    </row>
    <row r="118" spans="1:10" s="11" customFormat="1" ht="22.5" customHeight="1">
      <c r="A118" s="8" t="s">
        <v>412</v>
      </c>
      <c r="B118" s="9" t="s">
        <v>134</v>
      </c>
      <c r="C118" s="9" t="s">
        <v>135</v>
      </c>
      <c r="D118" s="9" t="s">
        <v>291</v>
      </c>
      <c r="E118" s="9">
        <v>60.2</v>
      </c>
      <c r="F118" s="10">
        <f t="shared" si="12"/>
        <v>24.080000000000002</v>
      </c>
      <c r="G118" s="9">
        <v>67.6</v>
      </c>
      <c r="H118" s="10">
        <f t="shared" si="13"/>
        <v>40.559999999999995</v>
      </c>
      <c r="I118" s="9"/>
      <c r="J118" s="10">
        <f t="shared" si="14"/>
        <v>64.64</v>
      </c>
    </row>
    <row r="119" spans="1:10" s="11" customFormat="1" ht="22.5" customHeight="1">
      <c r="A119" s="8" t="s">
        <v>413</v>
      </c>
      <c r="B119" s="9" t="s">
        <v>128</v>
      </c>
      <c r="C119" s="9" t="s">
        <v>129</v>
      </c>
      <c r="D119" s="9" t="s">
        <v>291</v>
      </c>
      <c r="E119" s="9">
        <v>66.8</v>
      </c>
      <c r="F119" s="10">
        <f t="shared" si="12"/>
        <v>26.72</v>
      </c>
      <c r="G119" s="9">
        <v>60.1</v>
      </c>
      <c r="H119" s="10">
        <f t="shared" si="13"/>
        <v>36.06</v>
      </c>
      <c r="I119" s="9"/>
      <c r="J119" s="10">
        <f t="shared" si="14"/>
        <v>62.78</v>
      </c>
    </row>
    <row r="120" spans="1:10" s="11" customFormat="1" ht="22.5" customHeight="1">
      <c r="A120" s="8" t="s">
        <v>414</v>
      </c>
      <c r="B120" s="9" t="s">
        <v>130</v>
      </c>
      <c r="C120" s="9" t="s">
        <v>131</v>
      </c>
      <c r="D120" s="9" t="s">
        <v>291</v>
      </c>
      <c r="E120" s="9">
        <v>65.6</v>
      </c>
      <c r="F120" s="10">
        <f t="shared" si="12"/>
        <v>26.24</v>
      </c>
      <c r="G120" s="9">
        <v>57.9</v>
      </c>
      <c r="H120" s="10">
        <f t="shared" si="13"/>
        <v>34.739999999999995</v>
      </c>
      <c r="I120" s="9"/>
      <c r="J120" s="10">
        <f t="shared" si="14"/>
        <v>60.97999999999999</v>
      </c>
    </row>
    <row r="121" spans="1:11" s="14" customFormat="1" ht="22.5" customHeight="1">
      <c r="A121" s="8" t="s">
        <v>415</v>
      </c>
      <c r="B121" s="12" t="s">
        <v>142</v>
      </c>
      <c r="C121" s="12" t="s">
        <v>143</v>
      </c>
      <c r="D121" s="12" t="s">
        <v>292</v>
      </c>
      <c r="E121" s="12">
        <v>73.6</v>
      </c>
      <c r="F121" s="13">
        <f t="shared" si="12"/>
        <v>29.439999999999998</v>
      </c>
      <c r="G121" s="12">
        <v>72.3</v>
      </c>
      <c r="H121" s="13">
        <f t="shared" si="13"/>
        <v>43.379999999999995</v>
      </c>
      <c r="I121" s="12"/>
      <c r="J121" s="13">
        <f t="shared" si="14"/>
        <v>72.82</v>
      </c>
      <c r="K121" s="11"/>
    </row>
    <row r="122" spans="1:11" s="14" customFormat="1" ht="22.5" customHeight="1">
      <c r="A122" s="8" t="s">
        <v>416</v>
      </c>
      <c r="B122" s="12" t="s">
        <v>148</v>
      </c>
      <c r="C122" s="12" t="s">
        <v>149</v>
      </c>
      <c r="D122" s="12" t="s">
        <v>292</v>
      </c>
      <c r="E122" s="12">
        <v>55.6</v>
      </c>
      <c r="F122" s="13">
        <f t="shared" si="12"/>
        <v>22.240000000000002</v>
      </c>
      <c r="G122" s="12">
        <v>81.9</v>
      </c>
      <c r="H122" s="13">
        <f t="shared" si="13"/>
        <v>49.14</v>
      </c>
      <c r="I122" s="12"/>
      <c r="J122" s="13">
        <f t="shared" si="14"/>
        <v>71.38</v>
      </c>
      <c r="K122" s="11"/>
    </row>
    <row r="123" spans="1:11" s="14" customFormat="1" ht="22.5" customHeight="1">
      <c r="A123" s="8" t="s">
        <v>417</v>
      </c>
      <c r="B123" s="12" t="s">
        <v>140</v>
      </c>
      <c r="C123" s="12" t="s">
        <v>141</v>
      </c>
      <c r="D123" s="12" t="s">
        <v>292</v>
      </c>
      <c r="E123" s="12">
        <v>56.4</v>
      </c>
      <c r="F123" s="13">
        <f t="shared" si="12"/>
        <v>22.560000000000002</v>
      </c>
      <c r="G123" s="12">
        <v>80.3</v>
      </c>
      <c r="H123" s="13">
        <f t="shared" si="13"/>
        <v>48.18</v>
      </c>
      <c r="I123" s="12"/>
      <c r="J123" s="13">
        <f t="shared" si="14"/>
        <v>70.74000000000001</v>
      </c>
      <c r="K123" s="11"/>
    </row>
    <row r="124" spans="1:11" s="14" customFormat="1" ht="22.5" customHeight="1">
      <c r="A124" s="8" t="s">
        <v>418</v>
      </c>
      <c r="B124" s="12" t="s">
        <v>154</v>
      </c>
      <c r="C124" s="12" t="s">
        <v>155</v>
      </c>
      <c r="D124" s="12" t="s">
        <v>292</v>
      </c>
      <c r="E124" s="12">
        <v>70.6</v>
      </c>
      <c r="F124" s="13">
        <f t="shared" si="12"/>
        <v>28.24</v>
      </c>
      <c r="G124" s="12">
        <v>68.2</v>
      </c>
      <c r="H124" s="13">
        <f t="shared" si="13"/>
        <v>40.92</v>
      </c>
      <c r="I124" s="12"/>
      <c r="J124" s="13">
        <f t="shared" si="14"/>
        <v>69.16</v>
      </c>
      <c r="K124" s="11"/>
    </row>
    <row r="125" spans="1:11" s="14" customFormat="1" ht="22.5" customHeight="1">
      <c r="A125" s="8" t="s">
        <v>419</v>
      </c>
      <c r="B125" s="12" t="s">
        <v>150</v>
      </c>
      <c r="C125" s="12" t="s">
        <v>151</v>
      </c>
      <c r="D125" s="12" t="s">
        <v>292</v>
      </c>
      <c r="E125" s="12">
        <v>66.2</v>
      </c>
      <c r="F125" s="13">
        <f t="shared" si="12"/>
        <v>26.480000000000004</v>
      </c>
      <c r="G125" s="12">
        <v>69.4</v>
      </c>
      <c r="H125" s="13">
        <f t="shared" si="13"/>
        <v>41.64</v>
      </c>
      <c r="I125" s="12"/>
      <c r="J125" s="13">
        <f t="shared" si="14"/>
        <v>68.12</v>
      </c>
      <c r="K125" s="11"/>
    </row>
    <row r="126" spans="1:11" s="14" customFormat="1" ht="22.5" customHeight="1">
      <c r="A126" s="8" t="s">
        <v>420</v>
      </c>
      <c r="B126" s="12" t="s">
        <v>144</v>
      </c>
      <c r="C126" s="12" t="s">
        <v>145</v>
      </c>
      <c r="D126" s="12" t="s">
        <v>292</v>
      </c>
      <c r="E126" s="12">
        <v>66.8</v>
      </c>
      <c r="F126" s="13">
        <f t="shared" si="12"/>
        <v>26.72</v>
      </c>
      <c r="G126" s="12">
        <v>68.3</v>
      </c>
      <c r="H126" s="13">
        <f t="shared" si="13"/>
        <v>40.98</v>
      </c>
      <c r="I126" s="12"/>
      <c r="J126" s="13">
        <f t="shared" si="14"/>
        <v>67.69999999999999</v>
      </c>
      <c r="K126" s="11"/>
    </row>
    <row r="127" spans="1:11" s="14" customFormat="1" ht="22.5" customHeight="1">
      <c r="A127" s="8" t="s">
        <v>421</v>
      </c>
      <c r="B127" s="12" t="s">
        <v>146</v>
      </c>
      <c r="C127" s="12" t="s">
        <v>147</v>
      </c>
      <c r="D127" s="12" t="s">
        <v>292</v>
      </c>
      <c r="E127" s="12">
        <v>57.4</v>
      </c>
      <c r="F127" s="13">
        <f t="shared" si="12"/>
        <v>22.96</v>
      </c>
      <c r="G127" s="12">
        <v>73.3</v>
      </c>
      <c r="H127" s="13">
        <f t="shared" si="13"/>
        <v>43.98</v>
      </c>
      <c r="I127" s="12"/>
      <c r="J127" s="13">
        <f t="shared" si="14"/>
        <v>66.94</v>
      </c>
      <c r="K127" s="11"/>
    </row>
    <row r="128" spans="1:11" s="14" customFormat="1" ht="22.5" customHeight="1">
      <c r="A128" s="8" t="s">
        <v>422</v>
      </c>
      <c r="B128" s="12" t="s">
        <v>152</v>
      </c>
      <c r="C128" s="12" t="s">
        <v>153</v>
      </c>
      <c r="D128" s="12" t="s">
        <v>292</v>
      </c>
      <c r="E128" s="12">
        <v>59.8</v>
      </c>
      <c r="F128" s="13">
        <f t="shared" si="12"/>
        <v>23.92</v>
      </c>
      <c r="G128" s="12">
        <v>68.1</v>
      </c>
      <c r="H128" s="13">
        <f t="shared" si="13"/>
        <v>40.85999999999999</v>
      </c>
      <c r="I128" s="12"/>
      <c r="J128" s="13">
        <f t="shared" si="14"/>
        <v>64.78</v>
      </c>
      <c r="K128" s="11"/>
    </row>
    <row r="129" spans="1:11" s="14" customFormat="1" ht="22.5" customHeight="1">
      <c r="A129" s="8" t="s">
        <v>423</v>
      </c>
      <c r="B129" s="12" t="s">
        <v>156</v>
      </c>
      <c r="C129" s="12" t="s">
        <v>157</v>
      </c>
      <c r="D129" s="12" t="s">
        <v>292</v>
      </c>
      <c r="E129" s="12">
        <v>60.4</v>
      </c>
      <c r="F129" s="13">
        <f t="shared" si="12"/>
        <v>24.16</v>
      </c>
      <c r="G129" s="12">
        <v>60.9</v>
      </c>
      <c r="H129" s="13">
        <f t="shared" si="13"/>
        <v>36.54</v>
      </c>
      <c r="I129" s="12"/>
      <c r="J129" s="13">
        <f t="shared" si="14"/>
        <v>60.7</v>
      </c>
      <c r="K129" s="11"/>
    </row>
    <row r="130" spans="1:10" s="11" customFormat="1" ht="22.5" customHeight="1">
      <c r="A130" s="8" t="s">
        <v>424</v>
      </c>
      <c r="B130" s="9" t="s">
        <v>160</v>
      </c>
      <c r="C130" s="9" t="s">
        <v>161</v>
      </c>
      <c r="D130" s="9" t="s">
        <v>293</v>
      </c>
      <c r="E130" s="9">
        <v>68.8</v>
      </c>
      <c r="F130" s="10">
        <f aca="true" t="shared" si="15" ref="F130:F135">E130*0.4</f>
        <v>27.52</v>
      </c>
      <c r="G130" s="9">
        <v>70.8</v>
      </c>
      <c r="H130" s="10">
        <f aca="true" t="shared" si="16" ref="H130:H135">G130*0.6</f>
        <v>42.48</v>
      </c>
      <c r="I130" s="9"/>
      <c r="J130" s="10">
        <f aca="true" t="shared" si="17" ref="J130:J135">F130+H130</f>
        <v>70</v>
      </c>
    </row>
    <row r="131" spans="1:10" s="11" customFormat="1" ht="22.5" customHeight="1">
      <c r="A131" s="8" t="s">
        <v>425</v>
      </c>
      <c r="B131" s="9" t="s">
        <v>162</v>
      </c>
      <c r="C131" s="9" t="s">
        <v>163</v>
      </c>
      <c r="D131" s="9" t="s">
        <v>293</v>
      </c>
      <c r="E131" s="9">
        <v>67.2</v>
      </c>
      <c r="F131" s="10">
        <f t="shared" si="15"/>
        <v>26.880000000000003</v>
      </c>
      <c r="G131" s="9">
        <v>61</v>
      </c>
      <c r="H131" s="10">
        <f t="shared" si="16"/>
        <v>36.6</v>
      </c>
      <c r="I131" s="9"/>
      <c r="J131" s="10">
        <f t="shared" si="17"/>
        <v>63.480000000000004</v>
      </c>
    </row>
    <row r="132" spans="1:10" s="11" customFormat="1" ht="22.5" customHeight="1">
      <c r="A132" s="8" t="s">
        <v>426</v>
      </c>
      <c r="B132" s="9" t="s">
        <v>165</v>
      </c>
      <c r="C132" s="9" t="s">
        <v>166</v>
      </c>
      <c r="D132" s="9" t="s">
        <v>293</v>
      </c>
      <c r="E132" s="9">
        <v>50.8</v>
      </c>
      <c r="F132" s="10">
        <f t="shared" si="15"/>
        <v>20.32</v>
      </c>
      <c r="G132" s="9">
        <v>68.9</v>
      </c>
      <c r="H132" s="10">
        <f t="shared" si="16"/>
        <v>41.34</v>
      </c>
      <c r="I132" s="9"/>
      <c r="J132" s="10">
        <f t="shared" si="17"/>
        <v>61.660000000000004</v>
      </c>
    </row>
    <row r="133" spans="1:10" s="11" customFormat="1" ht="22.5" customHeight="1">
      <c r="A133" s="8" t="s">
        <v>427</v>
      </c>
      <c r="B133" s="9" t="s">
        <v>158</v>
      </c>
      <c r="C133" s="9" t="s">
        <v>159</v>
      </c>
      <c r="D133" s="9" t="s">
        <v>293</v>
      </c>
      <c r="E133" s="9">
        <v>50.4</v>
      </c>
      <c r="F133" s="10">
        <f t="shared" si="15"/>
        <v>20.16</v>
      </c>
      <c r="G133" s="9">
        <v>68.8</v>
      </c>
      <c r="H133" s="10">
        <f t="shared" si="16"/>
        <v>41.279999999999994</v>
      </c>
      <c r="I133" s="9"/>
      <c r="J133" s="10">
        <f t="shared" si="17"/>
        <v>61.44</v>
      </c>
    </row>
    <row r="134" spans="1:10" s="11" customFormat="1" ht="22.5" customHeight="1">
      <c r="A134" s="8" t="s">
        <v>428</v>
      </c>
      <c r="B134" s="9" t="s">
        <v>164</v>
      </c>
      <c r="C134" s="9" t="s">
        <v>111</v>
      </c>
      <c r="D134" s="9" t="s">
        <v>293</v>
      </c>
      <c r="E134" s="9">
        <v>52.2</v>
      </c>
      <c r="F134" s="10">
        <f t="shared" si="15"/>
        <v>20.880000000000003</v>
      </c>
      <c r="G134" s="9">
        <v>63.9</v>
      </c>
      <c r="H134" s="10">
        <f t="shared" si="16"/>
        <v>38.339999999999996</v>
      </c>
      <c r="I134" s="9"/>
      <c r="J134" s="10">
        <f t="shared" si="17"/>
        <v>59.22</v>
      </c>
    </row>
    <row r="135" spans="1:10" s="11" customFormat="1" ht="22.5" customHeight="1">
      <c r="A135" s="8" t="s">
        <v>429</v>
      </c>
      <c r="B135" s="9" t="s">
        <v>167</v>
      </c>
      <c r="C135" s="9" t="s">
        <v>168</v>
      </c>
      <c r="D135" s="9" t="s">
        <v>293</v>
      </c>
      <c r="E135" s="9">
        <v>48.4</v>
      </c>
      <c r="F135" s="10">
        <f t="shared" si="15"/>
        <v>19.36</v>
      </c>
      <c r="G135" s="9">
        <v>65.2</v>
      </c>
      <c r="H135" s="10">
        <f t="shared" si="16"/>
        <v>39.12</v>
      </c>
      <c r="I135" s="9"/>
      <c r="J135" s="10">
        <f t="shared" si="17"/>
        <v>58.48</v>
      </c>
    </row>
    <row r="136" spans="1:11" s="14" customFormat="1" ht="22.5" customHeight="1">
      <c r="A136" s="8" t="s">
        <v>430</v>
      </c>
      <c r="B136" s="12" t="s">
        <v>169</v>
      </c>
      <c r="C136" s="12" t="s">
        <v>170</v>
      </c>
      <c r="D136" s="12" t="s">
        <v>450</v>
      </c>
      <c r="E136" s="12">
        <v>54.4</v>
      </c>
      <c r="F136" s="13">
        <f aca="true" t="shared" si="18" ref="F136:F141">E136*0.4</f>
        <v>21.76</v>
      </c>
      <c r="G136" s="12">
        <v>58.8</v>
      </c>
      <c r="H136" s="13">
        <f aca="true" t="shared" si="19" ref="H136:H141">G136*0.6</f>
        <v>35.279999999999994</v>
      </c>
      <c r="I136" s="12"/>
      <c r="J136" s="13">
        <f aca="true" t="shared" si="20" ref="J136:J141">F136+H136</f>
        <v>57.03999999999999</v>
      </c>
      <c r="K136" s="11"/>
    </row>
    <row r="137" spans="1:11" s="14" customFormat="1" ht="22.5" customHeight="1">
      <c r="A137" s="8" t="s">
        <v>431</v>
      </c>
      <c r="B137" s="12" t="s">
        <v>171</v>
      </c>
      <c r="C137" s="12" t="s">
        <v>172</v>
      </c>
      <c r="D137" s="12" t="s">
        <v>450</v>
      </c>
      <c r="E137" s="12">
        <v>49</v>
      </c>
      <c r="F137" s="13">
        <f t="shared" si="18"/>
        <v>19.6</v>
      </c>
      <c r="G137" s="12">
        <v>59.2</v>
      </c>
      <c r="H137" s="13">
        <f t="shared" si="19"/>
        <v>35.52</v>
      </c>
      <c r="I137" s="12"/>
      <c r="J137" s="13">
        <f t="shared" si="20"/>
        <v>55.120000000000005</v>
      </c>
      <c r="K137" s="11"/>
    </row>
    <row r="138" spans="1:11" s="14" customFormat="1" ht="22.5" customHeight="1">
      <c r="A138" s="8" t="s">
        <v>432</v>
      </c>
      <c r="B138" s="12" t="s">
        <v>173</v>
      </c>
      <c r="C138" s="12" t="s">
        <v>174</v>
      </c>
      <c r="D138" s="12" t="s">
        <v>450</v>
      </c>
      <c r="E138" s="12">
        <v>51.8</v>
      </c>
      <c r="F138" s="13">
        <f t="shared" si="18"/>
        <v>20.72</v>
      </c>
      <c r="G138" s="12">
        <v>52.1</v>
      </c>
      <c r="H138" s="13">
        <f t="shared" si="19"/>
        <v>31.259999999999998</v>
      </c>
      <c r="I138" s="12"/>
      <c r="J138" s="13">
        <f t="shared" si="20"/>
        <v>51.98</v>
      </c>
      <c r="K138" s="11"/>
    </row>
    <row r="139" spans="1:10" s="11" customFormat="1" ht="22.5" customHeight="1">
      <c r="A139" s="8" t="s">
        <v>433</v>
      </c>
      <c r="B139" s="9" t="s">
        <v>285</v>
      </c>
      <c r="C139" s="9" t="s">
        <v>286</v>
      </c>
      <c r="D139" s="9" t="s">
        <v>298</v>
      </c>
      <c r="E139" s="9">
        <v>70.4</v>
      </c>
      <c r="F139" s="10">
        <f t="shared" si="18"/>
        <v>28.160000000000004</v>
      </c>
      <c r="G139" s="9">
        <v>58.8</v>
      </c>
      <c r="H139" s="10">
        <f t="shared" si="19"/>
        <v>35.279999999999994</v>
      </c>
      <c r="I139" s="9"/>
      <c r="J139" s="10">
        <f t="shared" si="20"/>
        <v>63.44</v>
      </c>
    </row>
    <row r="140" spans="1:10" s="11" customFormat="1" ht="22.5" customHeight="1">
      <c r="A140" s="8" t="s">
        <v>434</v>
      </c>
      <c r="B140" s="9" t="s">
        <v>281</v>
      </c>
      <c r="C140" s="9" t="s">
        <v>282</v>
      </c>
      <c r="D140" s="9" t="s">
        <v>298</v>
      </c>
      <c r="E140" s="9">
        <v>68.4</v>
      </c>
      <c r="F140" s="10">
        <f t="shared" si="18"/>
        <v>27.360000000000003</v>
      </c>
      <c r="G140" s="9">
        <v>54.8</v>
      </c>
      <c r="H140" s="10">
        <f t="shared" si="19"/>
        <v>32.879999999999995</v>
      </c>
      <c r="I140" s="9"/>
      <c r="J140" s="10">
        <f t="shared" si="20"/>
        <v>60.239999999999995</v>
      </c>
    </row>
    <row r="141" spans="1:10" s="11" customFormat="1" ht="22.5" customHeight="1">
      <c r="A141" s="8" t="s">
        <v>435</v>
      </c>
      <c r="B141" s="9" t="s">
        <v>283</v>
      </c>
      <c r="C141" s="9" t="s">
        <v>284</v>
      </c>
      <c r="D141" s="9" t="s">
        <v>298</v>
      </c>
      <c r="E141" s="9">
        <v>76</v>
      </c>
      <c r="F141" s="10">
        <f t="shared" si="18"/>
        <v>30.400000000000002</v>
      </c>
      <c r="G141" s="9">
        <v>46.2</v>
      </c>
      <c r="H141" s="10">
        <f t="shared" si="19"/>
        <v>27.720000000000002</v>
      </c>
      <c r="I141" s="9"/>
      <c r="J141" s="10">
        <f t="shared" si="20"/>
        <v>58.120000000000005</v>
      </c>
    </row>
    <row r="142" spans="1:11" s="14" customFormat="1" ht="22.5" customHeight="1">
      <c r="A142" s="8" t="s">
        <v>436</v>
      </c>
      <c r="B142" s="12" t="s">
        <v>177</v>
      </c>
      <c r="C142" s="12" t="s">
        <v>178</v>
      </c>
      <c r="D142" s="12" t="s">
        <v>451</v>
      </c>
      <c r="E142" s="12">
        <v>66.2</v>
      </c>
      <c r="F142" s="13">
        <f aca="true" t="shared" si="21" ref="F142:F147">E142*0.4</f>
        <v>26.480000000000004</v>
      </c>
      <c r="G142" s="12">
        <v>63.5</v>
      </c>
      <c r="H142" s="13">
        <f aca="true" t="shared" si="22" ref="H142:H147">G142*0.6</f>
        <v>38.1</v>
      </c>
      <c r="I142" s="12"/>
      <c r="J142" s="13">
        <f aca="true" t="shared" si="23" ref="J142:J147">F142+H142</f>
        <v>64.58000000000001</v>
      </c>
      <c r="K142" s="11"/>
    </row>
    <row r="143" spans="1:11" s="14" customFormat="1" ht="22.5" customHeight="1">
      <c r="A143" s="8" t="s">
        <v>437</v>
      </c>
      <c r="B143" s="12" t="s">
        <v>175</v>
      </c>
      <c r="C143" s="12" t="s">
        <v>176</v>
      </c>
      <c r="D143" s="12" t="s">
        <v>451</v>
      </c>
      <c r="E143" s="12">
        <v>47.4</v>
      </c>
      <c r="F143" s="13">
        <f t="shared" si="21"/>
        <v>18.96</v>
      </c>
      <c r="G143" s="12">
        <v>63.9</v>
      </c>
      <c r="H143" s="13">
        <f t="shared" si="22"/>
        <v>38.339999999999996</v>
      </c>
      <c r="I143" s="12"/>
      <c r="J143" s="13">
        <f t="shared" si="23"/>
        <v>57.3</v>
      </c>
      <c r="K143" s="11"/>
    </row>
    <row r="144" spans="1:11" s="14" customFormat="1" ht="22.5" customHeight="1">
      <c r="A144" s="8" t="s">
        <v>438</v>
      </c>
      <c r="B144" s="12" t="s">
        <v>179</v>
      </c>
      <c r="C144" s="12" t="s">
        <v>180</v>
      </c>
      <c r="D144" s="12" t="s">
        <v>451</v>
      </c>
      <c r="E144" s="12">
        <v>59</v>
      </c>
      <c r="F144" s="13">
        <f t="shared" si="21"/>
        <v>23.6</v>
      </c>
      <c r="G144" s="12">
        <v>52.3</v>
      </c>
      <c r="H144" s="13">
        <f t="shared" si="22"/>
        <v>31.379999999999995</v>
      </c>
      <c r="I144" s="12"/>
      <c r="J144" s="13">
        <f t="shared" si="23"/>
        <v>54.98</v>
      </c>
      <c r="K144" s="11"/>
    </row>
    <row r="145" spans="1:10" s="11" customFormat="1" ht="22.5" customHeight="1">
      <c r="A145" s="8" t="s">
        <v>439</v>
      </c>
      <c r="B145" s="9" t="s">
        <v>183</v>
      </c>
      <c r="C145" s="9" t="s">
        <v>184</v>
      </c>
      <c r="D145" s="9" t="s">
        <v>452</v>
      </c>
      <c r="E145" s="9">
        <v>69</v>
      </c>
      <c r="F145" s="10">
        <f t="shared" si="21"/>
        <v>27.6</v>
      </c>
      <c r="G145" s="9">
        <v>62.9</v>
      </c>
      <c r="H145" s="10">
        <f t="shared" si="22"/>
        <v>37.739999999999995</v>
      </c>
      <c r="I145" s="9"/>
      <c r="J145" s="10">
        <f t="shared" si="23"/>
        <v>65.34</v>
      </c>
    </row>
    <row r="146" spans="1:10" s="11" customFormat="1" ht="22.5" customHeight="1">
      <c r="A146" s="8" t="s">
        <v>440</v>
      </c>
      <c r="B146" s="9" t="s">
        <v>287</v>
      </c>
      <c r="C146" s="9" t="s">
        <v>288</v>
      </c>
      <c r="D146" s="9" t="s">
        <v>452</v>
      </c>
      <c r="E146" s="9">
        <v>78.4</v>
      </c>
      <c r="F146" s="10">
        <f t="shared" si="21"/>
        <v>31.360000000000003</v>
      </c>
      <c r="G146" s="9">
        <v>47.4</v>
      </c>
      <c r="H146" s="10">
        <f t="shared" si="22"/>
        <v>28.439999999999998</v>
      </c>
      <c r="I146" s="9"/>
      <c r="J146" s="10">
        <f t="shared" si="23"/>
        <v>59.8</v>
      </c>
    </row>
    <row r="147" spans="1:10" s="11" customFormat="1" ht="22.5" customHeight="1">
      <c r="A147" s="8" t="s">
        <v>441</v>
      </c>
      <c r="B147" s="9" t="s">
        <v>181</v>
      </c>
      <c r="C147" s="9" t="s">
        <v>182</v>
      </c>
      <c r="D147" s="9" t="s">
        <v>452</v>
      </c>
      <c r="E147" s="9">
        <v>64.2</v>
      </c>
      <c r="F147" s="10">
        <f t="shared" si="21"/>
        <v>25.680000000000003</v>
      </c>
      <c r="G147" s="9">
        <v>55</v>
      </c>
      <c r="H147" s="10">
        <f t="shared" si="22"/>
        <v>33</v>
      </c>
      <c r="I147" s="9"/>
      <c r="J147" s="10">
        <f t="shared" si="23"/>
        <v>58.68000000000001</v>
      </c>
    </row>
    <row r="148" spans="1:10" s="16" customFormat="1" ht="14.25">
      <c r="A148" s="15"/>
      <c r="F148" s="17"/>
      <c r="H148" s="17"/>
      <c r="J148" s="17"/>
    </row>
    <row r="149" spans="1:10" s="16" customFormat="1" ht="14.25">
      <c r="A149" s="15"/>
      <c r="F149" s="17"/>
      <c r="H149" s="17"/>
      <c r="J149" s="17"/>
    </row>
    <row r="150" spans="1:10" s="16" customFormat="1" ht="14.25">
      <c r="A150" s="15"/>
      <c r="F150" s="17"/>
      <c r="H150" s="17"/>
      <c r="J150" s="17"/>
    </row>
    <row r="151" spans="1:10" s="16" customFormat="1" ht="14.25">
      <c r="A151" s="15"/>
      <c r="F151" s="17"/>
      <c r="H151" s="17"/>
      <c r="J151" s="17"/>
    </row>
    <row r="152" spans="1:10" s="16" customFormat="1" ht="14.25">
      <c r="A152" s="15"/>
      <c r="F152" s="17"/>
      <c r="H152" s="17"/>
      <c r="J152" s="17"/>
    </row>
    <row r="153" spans="1:10" s="16" customFormat="1" ht="14.25">
      <c r="A153" s="15"/>
      <c r="F153" s="17"/>
      <c r="H153" s="17"/>
      <c r="J153" s="17"/>
    </row>
    <row r="154" spans="1:10" s="16" customFormat="1" ht="14.25">
      <c r="A154" s="15"/>
      <c r="F154" s="17"/>
      <c r="H154" s="17"/>
      <c r="J154" s="17"/>
    </row>
    <row r="155" spans="1:10" s="16" customFormat="1" ht="14.25">
      <c r="A155" s="15"/>
      <c r="F155" s="17"/>
      <c r="H155" s="17"/>
      <c r="J155" s="17"/>
    </row>
    <row r="156" spans="1:10" s="16" customFormat="1" ht="14.25">
      <c r="A156" s="15"/>
      <c r="F156" s="17"/>
      <c r="H156" s="17"/>
      <c r="J156" s="17"/>
    </row>
    <row r="157" spans="1:10" s="16" customFormat="1" ht="14.25">
      <c r="A157" s="15"/>
      <c r="F157" s="17"/>
      <c r="H157" s="17"/>
      <c r="J157" s="17"/>
    </row>
    <row r="158" spans="1:10" s="16" customFormat="1" ht="14.25">
      <c r="A158" s="15"/>
      <c r="F158" s="17"/>
      <c r="H158" s="17"/>
      <c r="J158" s="17"/>
    </row>
    <row r="159" spans="1:10" s="16" customFormat="1" ht="14.25">
      <c r="A159" s="15"/>
      <c r="F159" s="17"/>
      <c r="H159" s="17"/>
      <c r="J159" s="17"/>
    </row>
    <row r="160" spans="1:10" s="16" customFormat="1" ht="14.25">
      <c r="A160" s="15"/>
      <c r="F160" s="17"/>
      <c r="H160" s="17"/>
      <c r="J160" s="17"/>
    </row>
    <row r="161" spans="1:10" s="16" customFormat="1" ht="14.25">
      <c r="A161" s="15"/>
      <c r="F161" s="17"/>
      <c r="H161" s="17"/>
      <c r="J161" s="17"/>
    </row>
    <row r="162" spans="1:10" s="16" customFormat="1" ht="14.25">
      <c r="A162" s="15"/>
      <c r="F162" s="17"/>
      <c r="H162" s="17"/>
      <c r="J162" s="17"/>
    </row>
    <row r="163" spans="1:10" s="16" customFormat="1" ht="14.25">
      <c r="A163" s="15"/>
      <c r="F163" s="17"/>
      <c r="H163" s="17"/>
      <c r="J163" s="17"/>
    </row>
    <row r="164" spans="1:10" s="16" customFormat="1" ht="14.25">
      <c r="A164" s="15"/>
      <c r="F164" s="17"/>
      <c r="H164" s="17"/>
      <c r="J164" s="17"/>
    </row>
    <row r="165" spans="1:10" s="16" customFormat="1" ht="14.25">
      <c r="A165" s="15"/>
      <c r="F165" s="17"/>
      <c r="H165" s="17"/>
      <c r="J165" s="17"/>
    </row>
    <row r="166" spans="1:10" s="16" customFormat="1" ht="14.25">
      <c r="A166" s="15"/>
      <c r="F166" s="17"/>
      <c r="H166" s="17"/>
      <c r="J166" s="17"/>
    </row>
    <row r="167" spans="1:10" s="16" customFormat="1" ht="14.25">
      <c r="A167" s="15"/>
      <c r="F167" s="17"/>
      <c r="H167" s="17"/>
      <c r="J167" s="17"/>
    </row>
    <row r="168" spans="1:10" s="16" customFormat="1" ht="14.25">
      <c r="A168" s="15"/>
      <c r="F168" s="17"/>
      <c r="H168" s="17"/>
      <c r="J168" s="17"/>
    </row>
    <row r="169" spans="1:10" s="16" customFormat="1" ht="14.25">
      <c r="A169" s="15"/>
      <c r="F169" s="17"/>
      <c r="H169" s="17"/>
      <c r="J169" s="17"/>
    </row>
    <row r="170" spans="1:10" s="16" customFormat="1" ht="14.25">
      <c r="A170" s="15"/>
      <c r="F170" s="17"/>
      <c r="H170" s="17"/>
      <c r="J170" s="17"/>
    </row>
    <row r="171" spans="1:10" s="16" customFormat="1" ht="14.25">
      <c r="A171" s="15"/>
      <c r="F171" s="17"/>
      <c r="H171" s="17"/>
      <c r="J171" s="17"/>
    </row>
    <row r="172" spans="1:10" s="16" customFormat="1" ht="14.25">
      <c r="A172" s="15"/>
      <c r="F172" s="17"/>
      <c r="H172" s="17"/>
      <c r="J172" s="17"/>
    </row>
    <row r="173" spans="1:10" s="16" customFormat="1" ht="14.25">
      <c r="A173" s="15"/>
      <c r="F173" s="17"/>
      <c r="H173" s="17"/>
      <c r="J173" s="17"/>
    </row>
    <row r="174" spans="1:10" s="16" customFormat="1" ht="14.25">
      <c r="A174" s="15"/>
      <c r="F174" s="17"/>
      <c r="H174" s="17"/>
      <c r="J174" s="17"/>
    </row>
    <row r="175" spans="1:10" s="16" customFormat="1" ht="14.25">
      <c r="A175" s="15"/>
      <c r="F175" s="17"/>
      <c r="H175" s="17"/>
      <c r="J175" s="17"/>
    </row>
    <row r="176" spans="1:10" s="16" customFormat="1" ht="14.25">
      <c r="A176" s="15"/>
      <c r="F176" s="17"/>
      <c r="H176" s="17"/>
      <c r="J176" s="17"/>
    </row>
    <row r="177" spans="1:10" s="16" customFormat="1" ht="14.25">
      <c r="A177" s="15"/>
      <c r="F177" s="17"/>
      <c r="H177" s="17"/>
      <c r="J177" s="17"/>
    </row>
    <row r="178" spans="1:10" s="16" customFormat="1" ht="14.25">
      <c r="A178" s="15"/>
      <c r="F178" s="17"/>
      <c r="H178" s="17"/>
      <c r="J178" s="17"/>
    </row>
    <row r="179" spans="1:10" s="16" customFormat="1" ht="14.25">
      <c r="A179" s="15"/>
      <c r="F179" s="17"/>
      <c r="H179" s="17"/>
      <c r="J179" s="17"/>
    </row>
    <row r="180" spans="1:10" s="16" customFormat="1" ht="14.25">
      <c r="A180" s="15"/>
      <c r="F180" s="17"/>
      <c r="H180" s="17"/>
      <c r="J180" s="17"/>
    </row>
    <row r="181" spans="1:10" s="16" customFormat="1" ht="14.25">
      <c r="A181" s="15"/>
      <c r="F181" s="17"/>
      <c r="H181" s="17"/>
      <c r="J181" s="17"/>
    </row>
    <row r="182" spans="1:10" s="16" customFormat="1" ht="14.25">
      <c r="A182" s="15"/>
      <c r="F182" s="17"/>
      <c r="H182" s="17"/>
      <c r="J182" s="17"/>
    </row>
    <row r="183" spans="1:10" s="16" customFormat="1" ht="14.25">
      <c r="A183" s="15"/>
      <c r="F183" s="17"/>
      <c r="H183" s="17"/>
      <c r="J183" s="17"/>
    </row>
    <row r="184" spans="1:10" s="16" customFormat="1" ht="14.25">
      <c r="A184" s="15"/>
      <c r="F184" s="17"/>
      <c r="H184" s="17"/>
      <c r="J184" s="17"/>
    </row>
    <row r="185" spans="1:10" s="16" customFormat="1" ht="14.25">
      <c r="A185" s="15"/>
      <c r="F185" s="17"/>
      <c r="H185" s="17"/>
      <c r="J185" s="17"/>
    </row>
    <row r="186" spans="1:10" s="16" customFormat="1" ht="14.25">
      <c r="A186" s="15"/>
      <c r="F186" s="17"/>
      <c r="H186" s="17"/>
      <c r="J186" s="17"/>
    </row>
    <row r="187" spans="1:10" s="16" customFormat="1" ht="14.25">
      <c r="A187" s="15"/>
      <c r="F187" s="17"/>
      <c r="H187" s="17"/>
      <c r="J187" s="17"/>
    </row>
    <row r="188" spans="1:10" s="16" customFormat="1" ht="14.25">
      <c r="A188" s="15"/>
      <c r="F188" s="17"/>
      <c r="H188" s="17"/>
      <c r="J188" s="17"/>
    </row>
    <row r="189" spans="1:10" s="16" customFormat="1" ht="14.25">
      <c r="A189" s="15"/>
      <c r="F189" s="17"/>
      <c r="H189" s="17"/>
      <c r="J189" s="17"/>
    </row>
    <row r="190" spans="1:10" s="16" customFormat="1" ht="14.25">
      <c r="A190" s="15"/>
      <c r="F190" s="17"/>
      <c r="H190" s="17"/>
      <c r="J190" s="17"/>
    </row>
    <row r="191" spans="1:10" s="16" customFormat="1" ht="14.25">
      <c r="A191" s="15"/>
      <c r="F191" s="17"/>
      <c r="H191" s="17"/>
      <c r="J191" s="17"/>
    </row>
    <row r="192" spans="1:10" s="16" customFormat="1" ht="14.25">
      <c r="A192" s="15"/>
      <c r="F192" s="17"/>
      <c r="H192" s="17"/>
      <c r="J192" s="17"/>
    </row>
    <row r="193" spans="1:10" s="16" customFormat="1" ht="14.25">
      <c r="A193" s="15"/>
      <c r="F193" s="17"/>
      <c r="H193" s="17"/>
      <c r="J193" s="17"/>
    </row>
    <row r="194" spans="1:10" s="16" customFormat="1" ht="14.25">
      <c r="A194" s="15"/>
      <c r="F194" s="17"/>
      <c r="H194" s="17"/>
      <c r="J194" s="17"/>
    </row>
    <row r="195" spans="1:10" s="16" customFormat="1" ht="14.25">
      <c r="A195" s="15"/>
      <c r="F195" s="17"/>
      <c r="H195" s="17"/>
      <c r="J195" s="17"/>
    </row>
    <row r="196" spans="1:10" s="16" customFormat="1" ht="14.25">
      <c r="A196" s="15"/>
      <c r="F196" s="17"/>
      <c r="H196" s="17"/>
      <c r="J196" s="17"/>
    </row>
    <row r="197" spans="1:10" s="16" customFormat="1" ht="14.25">
      <c r="A197" s="15"/>
      <c r="F197" s="17"/>
      <c r="H197" s="17"/>
      <c r="J197" s="17"/>
    </row>
    <row r="198" spans="1:10" s="16" customFormat="1" ht="14.25">
      <c r="A198" s="15"/>
      <c r="F198" s="17"/>
      <c r="H198" s="17"/>
      <c r="J198" s="17"/>
    </row>
    <row r="199" spans="1:10" s="16" customFormat="1" ht="14.25">
      <c r="A199" s="15"/>
      <c r="F199" s="17"/>
      <c r="H199" s="17"/>
      <c r="J199" s="17"/>
    </row>
    <row r="200" spans="1:10" s="16" customFormat="1" ht="14.25">
      <c r="A200" s="15"/>
      <c r="F200" s="17"/>
      <c r="H200" s="17"/>
      <c r="J200" s="17"/>
    </row>
    <row r="201" spans="1:10" s="16" customFormat="1" ht="14.25">
      <c r="A201" s="15"/>
      <c r="F201" s="17"/>
      <c r="H201" s="17"/>
      <c r="J201" s="17"/>
    </row>
    <row r="202" spans="1:10" s="16" customFormat="1" ht="14.25">
      <c r="A202" s="15"/>
      <c r="F202" s="17"/>
      <c r="H202" s="17"/>
      <c r="J202" s="17"/>
    </row>
    <row r="203" spans="1:10" s="16" customFormat="1" ht="14.25">
      <c r="A203" s="15"/>
      <c r="F203" s="17"/>
      <c r="H203" s="17"/>
      <c r="J203" s="17"/>
    </row>
    <row r="204" spans="1:10" s="16" customFormat="1" ht="14.25">
      <c r="A204" s="15"/>
      <c r="F204" s="17"/>
      <c r="H204" s="17"/>
      <c r="J204" s="17"/>
    </row>
    <row r="205" spans="1:10" s="16" customFormat="1" ht="14.25">
      <c r="A205" s="15"/>
      <c r="F205" s="17"/>
      <c r="H205" s="17"/>
      <c r="J205" s="17"/>
    </row>
    <row r="206" spans="1:10" s="16" customFormat="1" ht="14.25">
      <c r="A206" s="15"/>
      <c r="F206" s="17"/>
      <c r="H206" s="17"/>
      <c r="J206" s="17"/>
    </row>
    <row r="207" spans="1:10" s="16" customFormat="1" ht="14.25">
      <c r="A207" s="15"/>
      <c r="F207" s="17"/>
      <c r="H207" s="17"/>
      <c r="J207" s="17"/>
    </row>
    <row r="208" spans="1:10" s="16" customFormat="1" ht="14.25">
      <c r="A208" s="15"/>
      <c r="F208" s="17"/>
      <c r="H208" s="17"/>
      <c r="J208" s="17"/>
    </row>
    <row r="209" spans="1:10" s="16" customFormat="1" ht="14.25">
      <c r="A209" s="15"/>
      <c r="F209" s="17"/>
      <c r="H209" s="17"/>
      <c r="J209" s="17"/>
    </row>
    <row r="210" spans="1:10" s="16" customFormat="1" ht="14.25">
      <c r="A210" s="15"/>
      <c r="F210" s="17"/>
      <c r="H210" s="17"/>
      <c r="J210" s="17"/>
    </row>
    <row r="211" spans="1:10" s="16" customFormat="1" ht="14.25">
      <c r="A211" s="15"/>
      <c r="F211" s="17"/>
      <c r="H211" s="17"/>
      <c r="J211" s="17"/>
    </row>
    <row r="212" spans="1:10" s="16" customFormat="1" ht="14.25">
      <c r="A212" s="15"/>
      <c r="F212" s="17"/>
      <c r="H212" s="17"/>
      <c r="J212" s="17"/>
    </row>
    <row r="213" spans="1:10" s="16" customFormat="1" ht="14.25">
      <c r="A213" s="15"/>
      <c r="F213" s="17"/>
      <c r="H213" s="17"/>
      <c r="J213" s="17"/>
    </row>
    <row r="214" spans="1:10" s="16" customFormat="1" ht="14.25">
      <c r="A214" s="15"/>
      <c r="F214" s="17"/>
      <c r="H214" s="17"/>
      <c r="J214" s="17"/>
    </row>
    <row r="215" spans="1:10" s="16" customFormat="1" ht="14.25">
      <c r="A215" s="15"/>
      <c r="F215" s="17"/>
      <c r="H215" s="17"/>
      <c r="J215" s="17"/>
    </row>
    <row r="216" spans="1:10" s="16" customFormat="1" ht="14.25">
      <c r="A216" s="15"/>
      <c r="F216" s="17"/>
      <c r="H216" s="17"/>
      <c r="J216" s="17"/>
    </row>
    <row r="217" spans="1:10" s="16" customFormat="1" ht="14.25">
      <c r="A217" s="15"/>
      <c r="F217" s="17"/>
      <c r="H217" s="17"/>
      <c r="J217" s="17"/>
    </row>
    <row r="218" spans="1:10" s="16" customFormat="1" ht="14.25">
      <c r="A218" s="15"/>
      <c r="F218" s="17"/>
      <c r="H218" s="17"/>
      <c r="J218" s="17"/>
    </row>
    <row r="219" spans="1:10" s="16" customFormat="1" ht="14.25">
      <c r="A219" s="15"/>
      <c r="F219" s="17"/>
      <c r="H219" s="17"/>
      <c r="J219" s="17"/>
    </row>
    <row r="220" spans="1:10" s="16" customFormat="1" ht="14.25">
      <c r="A220" s="15"/>
      <c r="F220" s="17"/>
      <c r="H220" s="17"/>
      <c r="J220" s="17"/>
    </row>
    <row r="221" spans="1:10" s="16" customFormat="1" ht="14.25">
      <c r="A221" s="15"/>
      <c r="F221" s="17"/>
      <c r="H221" s="17"/>
      <c r="J221" s="17"/>
    </row>
    <row r="222" spans="1:10" s="16" customFormat="1" ht="14.25">
      <c r="A222" s="15"/>
      <c r="F222" s="17"/>
      <c r="H222" s="17"/>
      <c r="J222" s="17"/>
    </row>
    <row r="223" spans="1:10" s="16" customFormat="1" ht="14.25">
      <c r="A223" s="15"/>
      <c r="F223" s="17"/>
      <c r="H223" s="17"/>
      <c r="J223" s="17"/>
    </row>
    <row r="224" spans="1:10" s="16" customFormat="1" ht="14.25">
      <c r="A224" s="15"/>
      <c r="F224" s="17"/>
      <c r="H224" s="17"/>
      <c r="J224" s="17"/>
    </row>
    <row r="225" spans="1:10" s="16" customFormat="1" ht="14.25">
      <c r="A225" s="15"/>
      <c r="F225" s="17"/>
      <c r="H225" s="17"/>
      <c r="J225" s="17"/>
    </row>
    <row r="226" spans="1:10" s="16" customFormat="1" ht="14.25">
      <c r="A226" s="15"/>
      <c r="F226" s="17"/>
      <c r="H226" s="17"/>
      <c r="J226" s="17"/>
    </row>
    <row r="227" spans="1:10" s="16" customFormat="1" ht="14.25">
      <c r="A227" s="15"/>
      <c r="F227" s="17"/>
      <c r="H227" s="17"/>
      <c r="J227" s="17"/>
    </row>
    <row r="228" spans="1:10" s="16" customFormat="1" ht="14.25">
      <c r="A228" s="15"/>
      <c r="F228" s="17"/>
      <c r="H228" s="17"/>
      <c r="J228" s="17"/>
    </row>
    <row r="229" spans="1:10" s="16" customFormat="1" ht="14.25">
      <c r="A229" s="15"/>
      <c r="F229" s="17"/>
      <c r="H229" s="17"/>
      <c r="J229" s="17"/>
    </row>
    <row r="230" spans="1:10" s="16" customFormat="1" ht="14.25">
      <c r="A230" s="15"/>
      <c r="F230" s="17"/>
      <c r="H230" s="17"/>
      <c r="J230" s="17"/>
    </row>
    <row r="231" spans="1:10" s="16" customFormat="1" ht="14.25">
      <c r="A231" s="15"/>
      <c r="F231" s="17"/>
      <c r="H231" s="17"/>
      <c r="J231" s="17"/>
    </row>
    <row r="232" spans="1:10" s="16" customFormat="1" ht="14.25">
      <c r="A232" s="15"/>
      <c r="F232" s="17"/>
      <c r="H232" s="17"/>
      <c r="J232" s="17"/>
    </row>
    <row r="233" spans="1:10" s="16" customFormat="1" ht="14.25">
      <c r="A233" s="15"/>
      <c r="F233" s="17"/>
      <c r="H233" s="17"/>
      <c r="J233" s="17"/>
    </row>
    <row r="234" spans="1:10" s="16" customFormat="1" ht="14.25">
      <c r="A234" s="15"/>
      <c r="F234" s="17"/>
      <c r="H234" s="17"/>
      <c r="J234" s="17"/>
    </row>
    <row r="235" spans="1:10" s="16" customFormat="1" ht="14.25">
      <c r="A235" s="15"/>
      <c r="F235" s="17"/>
      <c r="H235" s="17"/>
      <c r="J235" s="17"/>
    </row>
    <row r="236" spans="1:10" s="16" customFormat="1" ht="14.25">
      <c r="A236" s="15"/>
      <c r="F236" s="17"/>
      <c r="H236" s="17"/>
      <c r="J236" s="17"/>
    </row>
    <row r="237" spans="1:10" s="16" customFormat="1" ht="14.25">
      <c r="A237" s="15"/>
      <c r="F237" s="17"/>
      <c r="H237" s="17"/>
      <c r="J237" s="17"/>
    </row>
    <row r="238" spans="1:10" s="16" customFormat="1" ht="14.25">
      <c r="A238" s="15"/>
      <c r="F238" s="17"/>
      <c r="H238" s="17"/>
      <c r="J238" s="17"/>
    </row>
    <row r="239" spans="1:10" s="16" customFormat="1" ht="14.25">
      <c r="A239" s="15"/>
      <c r="F239" s="17"/>
      <c r="H239" s="17"/>
      <c r="J239" s="17"/>
    </row>
    <row r="240" spans="1:10" s="16" customFormat="1" ht="14.25">
      <c r="A240" s="15"/>
      <c r="F240" s="17"/>
      <c r="H240" s="17"/>
      <c r="J240" s="17"/>
    </row>
    <row r="241" spans="1:10" s="16" customFormat="1" ht="14.25">
      <c r="A241" s="15"/>
      <c r="F241" s="17"/>
      <c r="H241" s="17"/>
      <c r="J241" s="17"/>
    </row>
    <row r="242" spans="1:10" s="16" customFormat="1" ht="14.25">
      <c r="A242" s="15"/>
      <c r="F242" s="17"/>
      <c r="H242" s="17"/>
      <c r="J242" s="17"/>
    </row>
    <row r="243" spans="1:10" s="16" customFormat="1" ht="14.25">
      <c r="A243" s="15"/>
      <c r="F243" s="17"/>
      <c r="H243" s="17"/>
      <c r="J243" s="17"/>
    </row>
    <row r="244" spans="1:10" s="16" customFormat="1" ht="14.25">
      <c r="A244" s="15"/>
      <c r="F244" s="17"/>
      <c r="H244" s="17"/>
      <c r="J244" s="17"/>
    </row>
    <row r="245" spans="1:10" s="16" customFormat="1" ht="14.25">
      <c r="A245" s="15"/>
      <c r="F245" s="17"/>
      <c r="H245" s="17"/>
      <c r="J245" s="17"/>
    </row>
    <row r="246" spans="1:10" s="16" customFormat="1" ht="14.25">
      <c r="A246" s="15"/>
      <c r="F246" s="17"/>
      <c r="H246" s="17"/>
      <c r="J246" s="17"/>
    </row>
    <row r="247" spans="1:10" s="16" customFormat="1" ht="14.25">
      <c r="A247" s="15"/>
      <c r="F247" s="17"/>
      <c r="H247" s="17"/>
      <c r="J247" s="17"/>
    </row>
    <row r="248" spans="1:10" s="16" customFormat="1" ht="14.25">
      <c r="A248" s="15"/>
      <c r="F248" s="17"/>
      <c r="H248" s="17"/>
      <c r="J248" s="17"/>
    </row>
    <row r="249" spans="1:10" s="16" customFormat="1" ht="14.25">
      <c r="A249" s="15"/>
      <c r="F249" s="17"/>
      <c r="H249" s="17"/>
      <c r="J249" s="17"/>
    </row>
    <row r="250" spans="1:10" s="16" customFormat="1" ht="14.25">
      <c r="A250" s="15"/>
      <c r="F250" s="17"/>
      <c r="H250" s="17"/>
      <c r="J250" s="17"/>
    </row>
    <row r="251" spans="1:10" s="16" customFormat="1" ht="14.25">
      <c r="A251" s="15"/>
      <c r="F251" s="17"/>
      <c r="H251" s="17"/>
      <c r="J251" s="17"/>
    </row>
    <row r="252" spans="1:10" s="16" customFormat="1" ht="14.25">
      <c r="A252" s="15"/>
      <c r="F252" s="17"/>
      <c r="H252" s="17"/>
      <c r="J252" s="17"/>
    </row>
    <row r="253" spans="1:10" s="16" customFormat="1" ht="14.25">
      <c r="A253" s="15"/>
      <c r="F253" s="17"/>
      <c r="H253" s="17"/>
      <c r="J253" s="17"/>
    </row>
    <row r="254" spans="1:10" s="16" customFormat="1" ht="14.25">
      <c r="A254" s="15"/>
      <c r="F254" s="17"/>
      <c r="H254" s="17"/>
      <c r="J254" s="17"/>
    </row>
    <row r="255" spans="1:10" s="16" customFormat="1" ht="14.25">
      <c r="A255" s="15"/>
      <c r="F255" s="17"/>
      <c r="H255" s="17"/>
      <c r="J255" s="17"/>
    </row>
    <row r="256" spans="1:10" s="16" customFormat="1" ht="14.25">
      <c r="A256" s="15"/>
      <c r="F256" s="17"/>
      <c r="H256" s="17"/>
      <c r="J256" s="17"/>
    </row>
    <row r="257" spans="1:10" s="16" customFormat="1" ht="14.25">
      <c r="A257" s="15"/>
      <c r="F257" s="17"/>
      <c r="H257" s="17"/>
      <c r="J257" s="17"/>
    </row>
    <row r="258" spans="1:10" s="16" customFormat="1" ht="14.25">
      <c r="A258" s="15"/>
      <c r="F258" s="17"/>
      <c r="H258" s="17"/>
      <c r="J258" s="17"/>
    </row>
    <row r="259" spans="1:10" s="16" customFormat="1" ht="14.25">
      <c r="A259" s="15"/>
      <c r="F259" s="17"/>
      <c r="H259" s="17"/>
      <c r="J259" s="17"/>
    </row>
    <row r="260" spans="1:10" s="16" customFormat="1" ht="14.25">
      <c r="A260" s="15"/>
      <c r="F260" s="17"/>
      <c r="H260" s="17"/>
      <c r="J260" s="17"/>
    </row>
    <row r="261" spans="1:10" s="16" customFormat="1" ht="14.25">
      <c r="A261" s="15"/>
      <c r="F261" s="17"/>
      <c r="H261" s="17"/>
      <c r="J261" s="17"/>
    </row>
    <row r="262" spans="1:10" s="16" customFormat="1" ht="14.25">
      <c r="A262" s="15"/>
      <c r="F262" s="17"/>
      <c r="H262" s="17"/>
      <c r="J262" s="17"/>
    </row>
    <row r="263" spans="1:10" s="16" customFormat="1" ht="14.25">
      <c r="A263" s="15"/>
      <c r="F263" s="17"/>
      <c r="H263" s="17"/>
      <c r="J263" s="17"/>
    </row>
    <row r="264" spans="1:10" s="16" customFormat="1" ht="14.25">
      <c r="A264" s="15"/>
      <c r="F264" s="17"/>
      <c r="H264" s="17"/>
      <c r="J264" s="17"/>
    </row>
    <row r="265" spans="1:10" s="16" customFormat="1" ht="14.25">
      <c r="A265" s="15"/>
      <c r="F265" s="17"/>
      <c r="H265" s="17"/>
      <c r="J265" s="17"/>
    </row>
    <row r="266" spans="1:10" s="16" customFormat="1" ht="14.25">
      <c r="A266" s="15"/>
      <c r="F266" s="17"/>
      <c r="H266" s="17"/>
      <c r="J266" s="17"/>
    </row>
  </sheetData>
  <sheetProtection/>
  <autoFilter ref="G2:G333"/>
  <mergeCells count="2">
    <mergeCell ref="A2:J2"/>
    <mergeCell ref="A1:B1"/>
  </mergeCells>
  <printOptions horizontalCentered="1"/>
  <pageMargins left="0.35433070866141736" right="0.35433070866141736" top="0.72" bottom="0.5905511811023623" header="0.5118110236220472" footer="0.31496062992125984"/>
  <pageSetup horizontalDpi="600" verticalDpi="600" orientation="portrait" paperSize="9" r:id="rId2"/>
  <headerFooter alignWithMargins="0">
    <oddFooter>&amp;C第 &amp;P 页，共 &amp;N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2018-08-01T08:28:03Z</cp:lastPrinted>
  <dcterms:created xsi:type="dcterms:W3CDTF">2018-07-30T02:28:49Z</dcterms:created>
  <dcterms:modified xsi:type="dcterms:W3CDTF">2018-08-01T08:28:35Z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