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1385" activeTab="1"/>
  </bookViews>
  <sheets>
    <sheet name="小学体育" sheetId="1" r:id="rId1"/>
    <sheet name="小学美术" sheetId="2" r:id="rId2"/>
    <sheet name="小学音乐" sheetId="3" r:id="rId3"/>
    <sheet name="小学信息技术" sheetId="4" r:id="rId4"/>
    <sheet name="小学数学" sheetId="5" r:id="rId5"/>
    <sheet name="小学语文" sheetId="6" r:id="rId6"/>
    <sheet name="Sheet2" sheetId="7" r:id="rId7"/>
    <sheet name="Sheet3" sheetId="8" r:id="rId8"/>
  </sheets>
  <definedNames>
    <definedName name="_xlnm.Print_Titles" localSheetId="1">小学美术!$1:$4</definedName>
    <definedName name="_xlnm.Print_Titles" localSheetId="4">小学数学!$1:$4</definedName>
    <definedName name="_xlnm.Print_Titles" localSheetId="0">小学体育!$1:$4</definedName>
    <definedName name="_xlnm.Print_Titles" localSheetId="3">小学信息技术!$1:$4</definedName>
    <definedName name="_xlnm.Print_Titles" localSheetId="2">小学音乐!$1:$4</definedName>
    <definedName name="_xlnm.Print_Titles" localSheetId="5">小学语文!$1:$4</definedName>
  </definedNames>
  <calcPr calcId="144525"/>
</workbook>
</file>

<file path=xl/sharedStrings.xml><?xml version="1.0" encoding="utf-8"?>
<sst xmlns="http://schemas.openxmlformats.org/spreadsheetml/2006/main" count="743">
  <si>
    <t>曲靖经开区2018年公开招聘教师考试成绩登记册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</si>
  <si>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体育 </t>
    </r>
    <r>
      <rPr>
        <b/>
        <sz val="12"/>
        <rFont val="宋体"/>
        <charset val="134"/>
      </rPr>
      <t>学科</t>
    </r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</si>
  <si>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</si>
  <si>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</si>
  <si>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</si>
  <si>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</si>
  <si>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</si>
  <si>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</si>
  <si>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</si>
  <si>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</si>
  <si>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</si>
  <si>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</si>
  <si>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</si>
  <si>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</si>
  <si>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政策性加分</t>
  </si>
  <si>
    <t>总分（含政策性加分）</t>
  </si>
  <si>
    <t>名次</t>
  </si>
  <si>
    <t>专业知识</t>
  </si>
  <si>
    <t>教法技能</t>
  </si>
  <si>
    <t>教育学</t>
  </si>
  <si>
    <t>教育心理学</t>
  </si>
  <si>
    <t>合计</t>
  </si>
  <si>
    <t>201811C12014</t>
  </si>
  <si>
    <t>杨益芳</t>
  </si>
  <si>
    <t>女</t>
  </si>
  <si>
    <t>白</t>
  </si>
  <si>
    <t>本科</t>
  </si>
  <si>
    <t>西城街道中心学校朝阳小学</t>
  </si>
  <si>
    <t>小学</t>
  </si>
  <si>
    <t>体育</t>
  </si>
  <si>
    <t>201811C12020</t>
  </si>
  <si>
    <t>沈发果</t>
  </si>
  <si>
    <t>男</t>
  </si>
  <si>
    <t xml:space="preserve"> 汉 </t>
  </si>
  <si>
    <t>201811C12011</t>
  </si>
  <si>
    <t>赵鹏</t>
  </si>
  <si>
    <t>汉</t>
  </si>
  <si>
    <t>201811C12017</t>
  </si>
  <si>
    <t>凌加高</t>
  </si>
  <si>
    <t>201811C12021</t>
  </si>
  <si>
    <t>杜雪荣</t>
  </si>
  <si>
    <t>201811C12022</t>
  </si>
  <si>
    <t>李发驻</t>
  </si>
  <si>
    <t>201811C12015</t>
  </si>
  <si>
    <t>孟琼</t>
  </si>
  <si>
    <t>彝</t>
  </si>
  <si>
    <t>201811C12005</t>
  </si>
  <si>
    <t>祁建青</t>
  </si>
  <si>
    <t>201811C12008</t>
  </si>
  <si>
    <t>黄贵春</t>
  </si>
  <si>
    <t>哈尼</t>
  </si>
  <si>
    <t>201811C12013</t>
  </si>
  <si>
    <t>黄毕</t>
  </si>
  <si>
    <t>201811C12003</t>
  </si>
  <si>
    <t>殷本奇</t>
  </si>
  <si>
    <t>201811C12007</t>
  </si>
  <si>
    <t>王晨</t>
  </si>
  <si>
    <t>201811C12016</t>
  </si>
  <si>
    <t>周梦旭</t>
  </si>
  <si>
    <t>201811C12024</t>
  </si>
  <si>
    <t>赵思锐</t>
  </si>
  <si>
    <t>201811C12023</t>
  </si>
  <si>
    <t>董飞</t>
  </si>
  <si>
    <t>201811C12019</t>
  </si>
  <si>
    <t>袁颖</t>
  </si>
  <si>
    <t>201811C12006</t>
  </si>
  <si>
    <t>刘啟荣</t>
  </si>
  <si>
    <t>201811C12004</t>
  </si>
  <si>
    <t>李建军</t>
  </si>
  <si>
    <t>201811C12025</t>
  </si>
  <si>
    <t>邵东友</t>
  </si>
  <si>
    <t>201811C12002</t>
  </si>
  <si>
    <t>杨帅</t>
  </si>
  <si>
    <t>缺考</t>
  </si>
  <si>
    <t>201811C12009</t>
  </si>
  <si>
    <t>保雄波</t>
  </si>
  <si>
    <t>201811C12001</t>
  </si>
  <si>
    <t>豆静杰</t>
  </si>
  <si>
    <t>201811C12010</t>
  </si>
  <si>
    <t>罗蓉</t>
  </si>
  <si>
    <t>201811C12012</t>
  </si>
  <si>
    <t>杨瑞</t>
  </si>
  <si>
    <t>201811C12018</t>
  </si>
  <si>
    <t>邢起璞</t>
  </si>
  <si>
    <t>201811C12026</t>
  </si>
  <si>
    <t>李亚莉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</si>
  <si>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美术 </t>
    </r>
    <r>
      <rPr>
        <b/>
        <sz val="12"/>
        <rFont val="宋体"/>
        <charset val="134"/>
      </rPr>
      <t>学科</t>
    </r>
  </si>
  <si>
    <t>201811C11026</t>
  </si>
  <si>
    <t>代吴东</t>
  </si>
  <si>
    <t>西城街道中心学校示范小学</t>
  </si>
  <si>
    <t>美术</t>
  </si>
  <si>
    <t>201811C11029</t>
  </si>
  <si>
    <t>区菡</t>
  </si>
  <si>
    <t>201811C11008</t>
  </si>
  <si>
    <t>孙浩杰</t>
  </si>
  <si>
    <t>201811C11015</t>
  </si>
  <si>
    <t>刘波</t>
  </si>
  <si>
    <t>201811C11027</t>
  </si>
  <si>
    <t>尚超群</t>
  </si>
  <si>
    <t>201811C11030</t>
  </si>
  <si>
    <t>陈洁</t>
  </si>
  <si>
    <t>201811C11011</t>
  </si>
  <si>
    <t>周萧潇</t>
  </si>
  <si>
    <t>201811C11033</t>
  </si>
  <si>
    <t>陈瑾忆</t>
  </si>
  <si>
    <t>201811C11034</t>
  </si>
  <si>
    <t>杨雪娟</t>
  </si>
  <si>
    <t>201811C11012</t>
  </si>
  <si>
    <t>罗俊</t>
  </si>
  <si>
    <t>201811C11046</t>
  </si>
  <si>
    <t>汤明会</t>
  </si>
  <si>
    <t>201811C11021</t>
  </si>
  <si>
    <t>刘志坚</t>
  </si>
  <si>
    <t>201811C11013</t>
  </si>
  <si>
    <t>陈雯麒</t>
  </si>
  <si>
    <t>201811C11036</t>
  </si>
  <si>
    <t>刘林瑞</t>
  </si>
  <si>
    <t>201811C11017</t>
  </si>
  <si>
    <t>李廷洁</t>
  </si>
  <si>
    <t>201811C11035</t>
  </si>
  <si>
    <t>何雪梅</t>
  </si>
  <si>
    <t>201811C11002</t>
  </si>
  <si>
    <t>袁媛</t>
  </si>
  <si>
    <t>201811C11038</t>
  </si>
  <si>
    <t>刘叶双</t>
  </si>
  <si>
    <t>201811C11041</t>
  </si>
  <si>
    <t>张帮娇</t>
  </si>
  <si>
    <t xml:space="preserve">汉 </t>
  </si>
  <si>
    <t>201811C11032</t>
  </si>
  <si>
    <t>许汛</t>
  </si>
  <si>
    <t>201811C11005</t>
  </si>
  <si>
    <t>张鑫</t>
  </si>
  <si>
    <t>201811C11024</t>
  </si>
  <si>
    <t>王敏</t>
  </si>
  <si>
    <t>201811C11001</t>
  </si>
  <si>
    <t>陈海瑞</t>
  </si>
  <si>
    <t>201811C11022</t>
  </si>
  <si>
    <t>陈贤颖</t>
  </si>
  <si>
    <t>201811C11045</t>
  </si>
  <si>
    <t>杨梦星</t>
  </si>
  <si>
    <t>201811C11020</t>
  </si>
  <si>
    <t>郭金巧</t>
  </si>
  <si>
    <t>201811C11028</t>
  </si>
  <si>
    <t>吉丽娟</t>
  </si>
  <si>
    <t>201811C11019</t>
  </si>
  <si>
    <t>匡春兰</t>
  </si>
  <si>
    <t>201811C11039</t>
  </si>
  <si>
    <t>祁绍丽</t>
  </si>
  <si>
    <t>201811C11006</t>
  </si>
  <si>
    <t>王晓慧</t>
  </si>
  <si>
    <t>201811C11010</t>
  </si>
  <si>
    <t>马成</t>
  </si>
  <si>
    <t>回</t>
  </si>
  <si>
    <t>201811C11043</t>
  </si>
  <si>
    <t>唐静</t>
  </si>
  <si>
    <t>201811C11047</t>
  </si>
  <si>
    <t>孙晓沛</t>
  </si>
  <si>
    <t>201811C11014</t>
  </si>
  <si>
    <t>梁瑜文</t>
  </si>
  <si>
    <t>201811C11016</t>
  </si>
  <si>
    <t>俞宿</t>
  </si>
  <si>
    <t>201811C11023</t>
  </si>
  <si>
    <t>邓玲</t>
  </si>
  <si>
    <t>201811C11018</t>
  </si>
  <si>
    <t>付雨婷</t>
  </si>
  <si>
    <t>201811C11003</t>
  </si>
  <si>
    <t>王茜</t>
  </si>
  <si>
    <t>201811C11007</t>
  </si>
  <si>
    <t>何正柯</t>
  </si>
  <si>
    <t>201811C11009</t>
  </si>
  <si>
    <t>李方思</t>
  </si>
  <si>
    <t>201811C11040</t>
  </si>
  <si>
    <t>余灿</t>
  </si>
  <si>
    <t>201811C11004</t>
  </si>
  <si>
    <t>夏倩</t>
  </si>
  <si>
    <t>201811C11025</t>
  </si>
  <si>
    <t>张黄艳</t>
  </si>
  <si>
    <t>201811C11031</t>
  </si>
  <si>
    <t xml:space="preserve"> 贾棋钦</t>
  </si>
  <si>
    <t xml:space="preserve"> 女</t>
  </si>
  <si>
    <t>201811C11037</t>
  </si>
  <si>
    <t>陈思宇</t>
  </si>
  <si>
    <t>201811C11042</t>
  </si>
  <si>
    <t>普露</t>
  </si>
  <si>
    <t>201811C11044</t>
  </si>
  <si>
    <t>甘若玉</t>
  </si>
  <si>
    <t>201811C11063</t>
  </si>
  <si>
    <t>吕丽艳</t>
  </si>
  <si>
    <t>西城街道中心学校晏官屯小学</t>
  </si>
  <si>
    <t>201811C11062</t>
  </si>
  <si>
    <t>刘欢欢</t>
  </si>
  <si>
    <t>201811C11064</t>
  </si>
  <si>
    <t>黄芳</t>
  </si>
  <si>
    <t>201811C11067</t>
  </si>
  <si>
    <t>杨丽娟</t>
  </si>
  <si>
    <t>201811C11061</t>
  </si>
  <si>
    <t>陈宇鸿</t>
  </si>
  <si>
    <t>201811C11050</t>
  </si>
  <si>
    <t>张珊珊</t>
  </si>
  <si>
    <t>201811C11076</t>
  </si>
  <si>
    <t>张侠</t>
  </si>
  <si>
    <t>201811C11053</t>
  </si>
  <si>
    <t>陈润</t>
  </si>
  <si>
    <t>201811C11051</t>
  </si>
  <si>
    <t>汪琳</t>
  </si>
  <si>
    <t>201811C11049</t>
  </si>
  <si>
    <t>丁文虹</t>
  </si>
  <si>
    <t>201811C11057</t>
  </si>
  <si>
    <t>方路珊</t>
  </si>
  <si>
    <t>201811C11068</t>
  </si>
  <si>
    <t>赵锡锦</t>
  </si>
  <si>
    <t>201811C11074</t>
  </si>
  <si>
    <t>王红娟</t>
  </si>
  <si>
    <t>201811C11075</t>
  </si>
  <si>
    <t>张进艳</t>
  </si>
  <si>
    <t>201811C11077</t>
  </si>
  <si>
    <t>孙仁玲</t>
  </si>
  <si>
    <t>201811C11072</t>
  </si>
  <si>
    <t>张毕巧</t>
  </si>
  <si>
    <t>201811C11048</t>
  </si>
  <si>
    <t>杨旭莹</t>
  </si>
  <si>
    <t>201811C11055</t>
  </si>
  <si>
    <t>岳新艳</t>
  </si>
  <si>
    <t>201811C11058</t>
  </si>
  <si>
    <t>骆苹</t>
  </si>
  <si>
    <t>201811C11070</t>
  </si>
  <si>
    <t>吕娜</t>
  </si>
  <si>
    <t>201811C11060</t>
  </si>
  <si>
    <t>宋天瑛</t>
  </si>
  <si>
    <t>满</t>
  </si>
  <si>
    <t>研究生</t>
  </si>
  <si>
    <t>201811C11054</t>
  </si>
  <si>
    <t>冯娇</t>
  </si>
  <si>
    <t>201811C11052</t>
  </si>
  <si>
    <t>蔡霞</t>
  </si>
  <si>
    <t>201811C11071</t>
  </si>
  <si>
    <t>陈枝梅</t>
  </si>
  <si>
    <t>201811C11066</t>
  </si>
  <si>
    <t>蔡永颖</t>
  </si>
  <si>
    <t>201811C11078</t>
  </si>
  <si>
    <t>詹志艳</t>
  </si>
  <si>
    <t>201811C11065</t>
  </si>
  <si>
    <t>毕佳</t>
  </si>
  <si>
    <t>201811C11059</t>
  </si>
  <si>
    <t>李莹</t>
  </si>
  <si>
    <t>201811C11056</t>
  </si>
  <si>
    <t>张瑾</t>
  </si>
  <si>
    <t>201811C11069</t>
  </si>
  <si>
    <t>何蕊</t>
  </si>
  <si>
    <t>201811C11073</t>
  </si>
  <si>
    <t>蒋语昕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</si>
  <si>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音乐 </t>
    </r>
    <r>
      <rPr>
        <b/>
        <sz val="12"/>
        <rFont val="宋体"/>
        <charset val="134"/>
      </rPr>
      <t>学科</t>
    </r>
  </si>
  <si>
    <t>201811C10019</t>
  </si>
  <si>
    <t>张雨璠</t>
  </si>
  <si>
    <t>音乐</t>
  </si>
  <si>
    <t>201811C10003</t>
  </si>
  <si>
    <t>张雅琳</t>
  </si>
  <si>
    <t>201811C10009</t>
  </si>
  <si>
    <t>詹丽琼</t>
  </si>
  <si>
    <t>201811C10018</t>
  </si>
  <si>
    <t>赵迪</t>
  </si>
  <si>
    <t>201811C10016</t>
  </si>
  <si>
    <t>黄春洪</t>
  </si>
  <si>
    <t>201811C10005</t>
  </si>
  <si>
    <t>何雨欣</t>
  </si>
  <si>
    <t>201811C10024</t>
  </si>
  <si>
    <t>周琳</t>
  </si>
  <si>
    <t>201811C10025</t>
  </si>
  <si>
    <t>李媛</t>
  </si>
  <si>
    <t>201811C10007</t>
  </si>
  <si>
    <t>赵宏伶</t>
  </si>
  <si>
    <t>201811C10010</t>
  </si>
  <si>
    <t>李立阳</t>
  </si>
  <si>
    <t>201811C10002</t>
  </si>
  <si>
    <t>王娅男</t>
  </si>
  <si>
    <t>201811C10013</t>
  </si>
  <si>
    <t>曾琰婷</t>
  </si>
  <si>
    <t>201811C10021</t>
  </si>
  <si>
    <t>杨勇晔</t>
  </si>
  <si>
    <t>201811C10017</t>
  </si>
  <si>
    <t>李朱珠</t>
  </si>
  <si>
    <t>201811C10015</t>
  </si>
  <si>
    <t>保丽萍</t>
  </si>
  <si>
    <t>201811C10020</t>
  </si>
  <si>
    <t>陈静波</t>
  </si>
  <si>
    <t>201811C10004</t>
  </si>
  <si>
    <t>杨静</t>
  </si>
  <si>
    <t>201811C10023</t>
  </si>
  <si>
    <t>喻钟贤</t>
  </si>
  <si>
    <t>201811C10006</t>
  </si>
  <si>
    <t>徐梦奇</t>
  </si>
  <si>
    <t>201811C10022</t>
  </si>
  <si>
    <t>刘梦明月</t>
  </si>
  <si>
    <t>201811C10027</t>
  </si>
  <si>
    <t>丁宇丹</t>
  </si>
  <si>
    <t>201811C10001</t>
  </si>
  <si>
    <t>何春</t>
  </si>
  <si>
    <t>201811C10008</t>
  </si>
  <si>
    <t>陈小辉</t>
  </si>
  <si>
    <t>201811C10011</t>
  </si>
  <si>
    <t>施月</t>
  </si>
  <si>
    <t>201811C10012</t>
  </si>
  <si>
    <t>徐娜</t>
  </si>
  <si>
    <t>201811C10014</t>
  </si>
  <si>
    <t>余丽娟</t>
  </si>
  <si>
    <t>201811C10026</t>
  </si>
  <si>
    <t>陆达</t>
  </si>
  <si>
    <t>苗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</si>
  <si>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信息技术 </t>
    </r>
    <r>
      <rPr>
        <b/>
        <sz val="12"/>
        <rFont val="宋体"/>
        <charset val="134"/>
      </rPr>
      <t>学科</t>
    </r>
  </si>
  <si>
    <t>201811C14024</t>
  </si>
  <si>
    <t>季顺波</t>
  </si>
  <si>
    <t>信息技术</t>
  </si>
  <si>
    <t>201811C14008</t>
  </si>
  <si>
    <t>董苗苗</t>
  </si>
  <si>
    <t>201811C14028</t>
  </si>
  <si>
    <t>邢葵</t>
  </si>
  <si>
    <t>201811C14016</t>
  </si>
  <si>
    <t>杨杰</t>
  </si>
  <si>
    <t>201811C14021</t>
  </si>
  <si>
    <t>张月娥</t>
  </si>
  <si>
    <t>201811C14001</t>
  </si>
  <si>
    <t>白佳梅</t>
  </si>
  <si>
    <t>201811C14015</t>
  </si>
  <si>
    <t>袁红粉</t>
  </si>
  <si>
    <t>201811C14012</t>
  </si>
  <si>
    <t>王燕</t>
  </si>
  <si>
    <t>201811C14025</t>
  </si>
  <si>
    <t>俞薇</t>
  </si>
  <si>
    <t>201811C14011</t>
  </si>
  <si>
    <t>管航丽</t>
  </si>
  <si>
    <t>201811C14006</t>
  </si>
  <si>
    <t>刘红利</t>
  </si>
  <si>
    <t>201811C14013</t>
  </si>
  <si>
    <t>高力</t>
  </si>
  <si>
    <t>201811C14002</t>
  </si>
  <si>
    <t>姚俊</t>
  </si>
  <si>
    <t>201811C14020</t>
  </si>
  <si>
    <t>张邦静</t>
  </si>
  <si>
    <t>壮</t>
  </si>
  <si>
    <t>201811C14026</t>
  </si>
  <si>
    <t>杨瑞芳</t>
  </si>
  <si>
    <t>201811C14019</t>
  </si>
  <si>
    <t>张钰</t>
  </si>
  <si>
    <t>201811C14023</t>
  </si>
  <si>
    <t>袁梦莲</t>
  </si>
  <si>
    <t>201811C14007</t>
  </si>
  <si>
    <t>李亚玲</t>
  </si>
  <si>
    <t>201811C14017</t>
  </si>
  <si>
    <t>丁熊</t>
  </si>
  <si>
    <t>201811C14027</t>
  </si>
  <si>
    <t>贺泽辉</t>
  </si>
  <si>
    <t>201811C14003</t>
  </si>
  <si>
    <t>李冬梅</t>
  </si>
  <si>
    <t>201811C14010</t>
  </si>
  <si>
    <t>柴博</t>
  </si>
  <si>
    <t>201811C14018</t>
  </si>
  <si>
    <t>廖恒金</t>
  </si>
  <si>
    <t>201811C14004</t>
  </si>
  <si>
    <t>李红洁</t>
  </si>
  <si>
    <t>201811C14005</t>
  </si>
  <si>
    <t>李丽</t>
  </si>
  <si>
    <t>201811C14009</t>
  </si>
  <si>
    <t>蒋召婧</t>
  </si>
  <si>
    <t>201811C14014</t>
  </si>
  <si>
    <t>李佳</t>
  </si>
  <si>
    <t>201811C14022</t>
  </si>
  <si>
    <t>毛丽仙</t>
  </si>
  <si>
    <t>201811C14029</t>
  </si>
  <si>
    <t>布朗</t>
  </si>
  <si>
    <t>201811C14034</t>
  </si>
  <si>
    <t>陈瑞</t>
  </si>
  <si>
    <t>201811C14057</t>
  </si>
  <si>
    <t>杨翠琴</t>
  </si>
  <si>
    <t>201811C14038</t>
  </si>
  <si>
    <t>马海燕</t>
  </si>
  <si>
    <t>201811C14047</t>
  </si>
  <si>
    <t>张杨</t>
  </si>
  <si>
    <t>201811C14031</t>
  </si>
  <si>
    <t>周晓雯</t>
  </si>
  <si>
    <t>201811C14055</t>
  </si>
  <si>
    <t>段霄云</t>
  </si>
  <si>
    <t>201811C14036</t>
  </si>
  <si>
    <t>段鑫薇</t>
  </si>
  <si>
    <t>201811C14037</t>
  </si>
  <si>
    <t>王娇</t>
  </si>
  <si>
    <t>201811C14035</t>
  </si>
  <si>
    <t>赵昌蓉</t>
  </si>
  <si>
    <t>201811C14043</t>
  </si>
  <si>
    <t>沈汀</t>
  </si>
  <si>
    <t>201811C14050</t>
  </si>
  <si>
    <t>杨英杰</t>
  </si>
  <si>
    <t>201811C14049</t>
  </si>
  <si>
    <t>夏玉华</t>
  </si>
  <si>
    <t>201811C14033</t>
  </si>
  <si>
    <t>夏双娅</t>
  </si>
  <si>
    <t>201811C14056</t>
  </si>
  <si>
    <t>李贵云</t>
  </si>
  <si>
    <t>201811C14042</t>
  </si>
  <si>
    <t>张敏</t>
  </si>
  <si>
    <t>201811C14058</t>
  </si>
  <si>
    <t>林琴</t>
  </si>
  <si>
    <t>201811C14048</t>
  </si>
  <si>
    <t>尹燕玲</t>
  </si>
  <si>
    <t>201811C14052</t>
  </si>
  <si>
    <t>黄天琴</t>
  </si>
  <si>
    <t>201811C14054</t>
  </si>
  <si>
    <t>李云芳</t>
  </si>
  <si>
    <t>201811C14046</t>
  </si>
  <si>
    <t>刘群</t>
  </si>
  <si>
    <t>201811C14059</t>
  </si>
  <si>
    <t>王祖艳</t>
  </si>
  <si>
    <t>201811C14030</t>
  </si>
  <si>
    <t>陈典</t>
  </si>
  <si>
    <t>201811C14053</t>
  </si>
  <si>
    <t>解婷</t>
  </si>
  <si>
    <t>201811C14051</t>
  </si>
  <si>
    <t>尹林燕</t>
  </si>
  <si>
    <t>201811C14040</t>
  </si>
  <si>
    <t>张建琼</t>
  </si>
  <si>
    <t>201811C14061</t>
  </si>
  <si>
    <t>李志兴</t>
  </si>
  <si>
    <t>201811C14032</t>
  </si>
  <si>
    <t>毛燕芬</t>
  </si>
  <si>
    <t>201811C14039</t>
  </si>
  <si>
    <t>杨丽华</t>
  </si>
  <si>
    <t>201811C14041</t>
  </si>
  <si>
    <t>张文明</t>
  </si>
  <si>
    <t>201811C14044</t>
  </si>
  <si>
    <t>丁海婷</t>
  </si>
  <si>
    <t>201811C14045</t>
  </si>
  <si>
    <t>丁玲玲</t>
  </si>
  <si>
    <t>201811C14060</t>
  </si>
  <si>
    <t>杜杰雄</t>
  </si>
  <si>
    <t>201811C14074</t>
  </si>
  <si>
    <t>郑亚玲</t>
  </si>
  <si>
    <t>201811C14073</t>
  </si>
  <si>
    <t>马飞</t>
  </si>
  <si>
    <t>201811C14062</t>
  </si>
  <si>
    <t>徐贤</t>
  </si>
  <si>
    <t>201811C14065</t>
  </si>
  <si>
    <t>毛丽江</t>
  </si>
  <si>
    <t>201811C14076</t>
  </si>
  <si>
    <t>罗力</t>
  </si>
  <si>
    <t>201811C14068</t>
  </si>
  <si>
    <t>资爱霞</t>
  </si>
  <si>
    <t>201811C14080</t>
  </si>
  <si>
    <t>吕会芬</t>
  </si>
  <si>
    <t>201811C14083</t>
  </si>
  <si>
    <t>王艺璇</t>
  </si>
  <si>
    <t>201811C14071</t>
  </si>
  <si>
    <t>201811C14079</t>
  </si>
  <si>
    <t>李冬</t>
  </si>
  <si>
    <t>201811C14078</t>
  </si>
  <si>
    <t>詹兵华</t>
  </si>
  <si>
    <t>201811C14084</t>
  </si>
  <si>
    <t>李世美</t>
  </si>
  <si>
    <t>201811C14075</t>
  </si>
  <si>
    <t>杨建忠</t>
  </si>
  <si>
    <t>佤</t>
  </si>
  <si>
    <t>201811C14082</t>
  </si>
  <si>
    <t>吴新会</t>
  </si>
  <si>
    <t>201811C14066</t>
  </si>
  <si>
    <t>徐彩佐</t>
  </si>
  <si>
    <t>201811C14081</t>
  </si>
  <si>
    <t>杨艳</t>
  </si>
  <si>
    <t>201811C14063</t>
  </si>
  <si>
    <t>朱思泉</t>
  </si>
  <si>
    <t>201811C14077</t>
  </si>
  <si>
    <t>王代岗</t>
  </si>
  <si>
    <t>201811C14087</t>
  </si>
  <si>
    <t>张奉文</t>
  </si>
  <si>
    <t>201811C14064</t>
  </si>
  <si>
    <t>付海琴</t>
  </si>
  <si>
    <t>201811C14072</t>
  </si>
  <si>
    <t>董国进</t>
  </si>
  <si>
    <t>201811C14088</t>
  </si>
  <si>
    <t>彭秋文</t>
  </si>
  <si>
    <t>201811C14067</t>
  </si>
  <si>
    <t>周艳芳</t>
  </si>
  <si>
    <t>201811C14069</t>
  </si>
  <si>
    <t>李慧梅</t>
  </si>
  <si>
    <t>201811C14070</t>
  </si>
  <si>
    <t>宗安娜</t>
  </si>
  <si>
    <t>201811C14085</t>
  </si>
  <si>
    <t>程瑞娟</t>
  </si>
  <si>
    <t>201811C14086</t>
  </si>
  <si>
    <t>杨永在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</si>
  <si>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数学 </t>
    </r>
    <r>
      <rPr>
        <b/>
        <sz val="12"/>
        <rFont val="宋体"/>
        <charset val="134"/>
      </rPr>
      <t>学科</t>
    </r>
  </si>
  <si>
    <r>
      <rPr>
        <sz val="10"/>
        <color indexed="8"/>
        <rFont val="宋体"/>
        <charset val="134"/>
      </rPr>
      <t>201811C02029</t>
    </r>
  </si>
  <si>
    <t>张崟浩</t>
  </si>
  <si>
    <t>数学</t>
  </si>
  <si>
    <r>
      <rPr>
        <sz val="10"/>
        <color indexed="8"/>
        <rFont val="宋体"/>
        <charset val="134"/>
      </rPr>
      <t>201811C02011</t>
    </r>
  </si>
  <si>
    <t>段俊霞</t>
  </si>
  <si>
    <r>
      <rPr>
        <sz val="10"/>
        <color indexed="8"/>
        <rFont val="宋体"/>
        <charset val="134"/>
      </rPr>
      <t>201811C02012</t>
    </r>
  </si>
  <si>
    <t>李洪俊</t>
  </si>
  <si>
    <r>
      <rPr>
        <sz val="10"/>
        <color indexed="8"/>
        <rFont val="宋体"/>
        <charset val="134"/>
      </rPr>
      <t>201811C02025</t>
    </r>
  </si>
  <si>
    <t>平艳霞</t>
  </si>
  <si>
    <r>
      <rPr>
        <sz val="10"/>
        <color indexed="8"/>
        <rFont val="宋体"/>
        <charset val="134"/>
      </rPr>
      <t>201811C02016</t>
    </r>
  </si>
  <si>
    <t>阿进</t>
  </si>
  <si>
    <r>
      <rPr>
        <sz val="10"/>
        <color indexed="8"/>
        <rFont val="宋体"/>
        <charset val="134"/>
      </rPr>
      <t>201811C02028</t>
    </r>
  </si>
  <si>
    <t>高瑞</t>
  </si>
  <si>
    <r>
      <rPr>
        <sz val="10"/>
        <color indexed="8"/>
        <rFont val="宋体"/>
        <charset val="134"/>
      </rPr>
      <t>201811C02015</t>
    </r>
  </si>
  <si>
    <t>唐艳波</t>
  </si>
  <si>
    <r>
      <rPr>
        <sz val="10"/>
        <color indexed="8"/>
        <rFont val="宋体"/>
        <charset val="134"/>
      </rPr>
      <t>201811C02022</t>
    </r>
  </si>
  <si>
    <t>王娇娇</t>
  </si>
  <si>
    <r>
      <rPr>
        <sz val="10"/>
        <color indexed="8"/>
        <rFont val="宋体"/>
        <charset val="134"/>
      </rPr>
      <t>201811C02002</t>
    </r>
  </si>
  <si>
    <t>赵梦玉</t>
  </si>
  <si>
    <r>
      <rPr>
        <sz val="10"/>
        <color indexed="8"/>
        <rFont val="宋体"/>
        <charset val="134"/>
      </rPr>
      <t>201811C02014</t>
    </r>
  </si>
  <si>
    <t>田琼芳</t>
  </si>
  <si>
    <r>
      <rPr>
        <sz val="10"/>
        <color indexed="8"/>
        <rFont val="宋体"/>
        <charset val="134"/>
      </rPr>
      <t>201811C02009</t>
    </r>
  </si>
  <si>
    <t>李维博</t>
  </si>
  <si>
    <r>
      <rPr>
        <sz val="10"/>
        <color indexed="8"/>
        <rFont val="宋体"/>
        <charset val="134"/>
      </rPr>
      <t>201811C02018</t>
    </r>
  </si>
  <si>
    <t>柏玉鸽</t>
  </si>
  <si>
    <r>
      <rPr>
        <sz val="10"/>
        <color indexed="8"/>
        <rFont val="宋体"/>
        <charset val="134"/>
      </rPr>
      <t>201811C02004</t>
    </r>
  </si>
  <si>
    <t>何文会</t>
  </si>
  <si>
    <r>
      <rPr>
        <sz val="10"/>
        <color indexed="8"/>
        <rFont val="宋体"/>
        <charset val="134"/>
      </rPr>
      <t>201811C02007</t>
    </r>
  </si>
  <si>
    <t>昝艳琼</t>
  </si>
  <si>
    <r>
      <rPr>
        <sz val="10"/>
        <color indexed="8"/>
        <rFont val="宋体"/>
        <charset val="134"/>
      </rPr>
      <t>201811C02017</t>
    </r>
  </si>
  <si>
    <t>张姣华</t>
  </si>
  <si>
    <r>
      <rPr>
        <sz val="10"/>
        <color indexed="8"/>
        <rFont val="宋体"/>
        <charset val="134"/>
      </rPr>
      <t>201811C02026</t>
    </r>
  </si>
  <si>
    <t>金宁</t>
  </si>
  <si>
    <r>
      <rPr>
        <sz val="10"/>
        <color indexed="8"/>
        <rFont val="宋体"/>
        <charset val="134"/>
      </rPr>
      <t>201811C02006</t>
    </r>
  </si>
  <si>
    <t>李庆艳</t>
  </si>
  <si>
    <r>
      <rPr>
        <sz val="10"/>
        <color indexed="8"/>
        <rFont val="宋体"/>
        <charset val="134"/>
      </rPr>
      <t>201811C02020</t>
    </r>
  </si>
  <si>
    <t>周国园</t>
  </si>
  <si>
    <r>
      <rPr>
        <sz val="10"/>
        <color indexed="8"/>
        <rFont val="宋体"/>
        <charset val="134"/>
      </rPr>
      <t>201811C02005</t>
    </r>
  </si>
  <si>
    <t>李红萍</t>
  </si>
  <si>
    <r>
      <rPr>
        <sz val="10"/>
        <color indexed="8"/>
        <rFont val="宋体"/>
        <charset val="134"/>
      </rPr>
      <t>201811C02023</t>
    </r>
  </si>
  <si>
    <t>陈文斌</t>
  </si>
  <si>
    <r>
      <rPr>
        <sz val="10"/>
        <color indexed="8"/>
        <rFont val="宋体"/>
        <charset val="134"/>
      </rPr>
      <t>201811C02024</t>
    </r>
  </si>
  <si>
    <t>唐雄</t>
  </si>
  <si>
    <r>
      <rPr>
        <sz val="10"/>
        <color indexed="8"/>
        <rFont val="宋体"/>
        <charset val="134"/>
      </rPr>
      <t>201811C02030</t>
    </r>
  </si>
  <si>
    <t>姜义剑</t>
  </si>
  <si>
    <r>
      <rPr>
        <sz val="10"/>
        <color indexed="8"/>
        <rFont val="宋体"/>
        <charset val="134"/>
      </rPr>
      <t>201811C02003</t>
    </r>
  </si>
  <si>
    <t>宋天英</t>
  </si>
  <si>
    <r>
      <rPr>
        <sz val="10"/>
        <color indexed="8"/>
        <rFont val="宋体"/>
        <charset val="134"/>
      </rPr>
      <t>201811C02010</t>
    </r>
  </si>
  <si>
    <t>罗玲</t>
  </si>
  <si>
    <r>
      <rPr>
        <sz val="10"/>
        <color indexed="8"/>
        <rFont val="宋体"/>
        <charset val="134"/>
      </rPr>
      <t>201811C02031</t>
    </r>
  </si>
  <si>
    <t>者扑慧</t>
  </si>
  <si>
    <r>
      <rPr>
        <sz val="10"/>
        <color indexed="8"/>
        <rFont val="宋体"/>
        <charset val="134"/>
      </rPr>
      <t>201811C02019</t>
    </r>
  </si>
  <si>
    <t>徐萍艳</t>
  </si>
  <si>
    <t>201811C02001</t>
  </si>
  <si>
    <t>张婷</t>
  </si>
  <si>
    <r>
      <rPr>
        <sz val="10"/>
        <color indexed="8"/>
        <rFont val="宋体"/>
        <charset val="134"/>
      </rPr>
      <t>201811C02008</t>
    </r>
  </si>
  <si>
    <t>赵刘斌</t>
  </si>
  <si>
    <r>
      <rPr>
        <sz val="10"/>
        <color indexed="8"/>
        <rFont val="宋体"/>
        <charset val="134"/>
      </rPr>
      <t>201811C02013</t>
    </r>
  </si>
  <si>
    <t>张孝丹</t>
  </si>
  <si>
    <r>
      <rPr>
        <sz val="10"/>
        <color indexed="8"/>
        <rFont val="宋体"/>
        <charset val="134"/>
      </rPr>
      <t>201811C02021</t>
    </r>
  </si>
  <si>
    <t>杨蟬宇</t>
  </si>
  <si>
    <r>
      <rPr>
        <sz val="10"/>
        <color indexed="8"/>
        <rFont val="宋体"/>
        <charset val="134"/>
      </rPr>
      <t>201811C02027</t>
    </r>
  </si>
  <si>
    <t>杨小玉</t>
  </si>
  <si>
    <r>
      <rPr>
        <sz val="10"/>
        <color indexed="8"/>
        <rFont val="宋体"/>
        <charset val="134"/>
      </rPr>
      <t>201811C02065</t>
    </r>
  </si>
  <si>
    <t>杨智慧</t>
  </si>
  <si>
    <t>西城街道中心学校王三屯小学</t>
  </si>
  <si>
    <r>
      <rPr>
        <sz val="10"/>
        <color indexed="8"/>
        <rFont val="宋体"/>
        <charset val="134"/>
      </rPr>
      <t>201811C02072</t>
    </r>
  </si>
  <si>
    <t>田丽花</t>
  </si>
  <si>
    <r>
      <rPr>
        <sz val="10"/>
        <color indexed="8"/>
        <rFont val="宋体"/>
        <charset val="134"/>
      </rPr>
      <t>201811C02034</t>
    </r>
  </si>
  <si>
    <t>刘磊俊</t>
  </si>
  <si>
    <r>
      <rPr>
        <sz val="10"/>
        <color indexed="8"/>
        <rFont val="宋体"/>
        <charset val="134"/>
      </rPr>
      <t>201811C02032</t>
    </r>
  </si>
  <si>
    <t>王蓉蕊</t>
  </si>
  <si>
    <r>
      <rPr>
        <sz val="10"/>
        <color indexed="8"/>
        <rFont val="宋体"/>
        <charset val="134"/>
      </rPr>
      <t>201811C02064</t>
    </r>
  </si>
  <si>
    <t>谢红果</t>
  </si>
  <si>
    <r>
      <rPr>
        <sz val="10"/>
        <color indexed="8"/>
        <rFont val="宋体"/>
        <charset val="134"/>
      </rPr>
      <t>201811C02038</t>
    </r>
  </si>
  <si>
    <t>佘兴金</t>
  </si>
  <si>
    <r>
      <rPr>
        <sz val="10"/>
        <color indexed="8"/>
        <rFont val="宋体"/>
        <charset val="134"/>
      </rPr>
      <t>201811C02048</t>
    </r>
  </si>
  <si>
    <t>卢文静</t>
  </si>
  <si>
    <r>
      <rPr>
        <sz val="10"/>
        <color indexed="8"/>
        <rFont val="宋体"/>
        <charset val="134"/>
      </rPr>
      <t>201811C02062</t>
    </r>
  </si>
  <si>
    <t>方欲彬</t>
  </si>
  <si>
    <r>
      <rPr>
        <sz val="10"/>
        <color indexed="8"/>
        <rFont val="宋体"/>
        <charset val="134"/>
      </rPr>
      <t>201811C02068</t>
    </r>
  </si>
  <si>
    <t>堵双红</t>
  </si>
  <si>
    <r>
      <rPr>
        <sz val="10"/>
        <color indexed="8"/>
        <rFont val="宋体"/>
        <charset val="134"/>
      </rPr>
      <t>201811C02033</t>
    </r>
  </si>
  <si>
    <t>吴冬存</t>
  </si>
  <si>
    <r>
      <rPr>
        <sz val="10"/>
        <color indexed="8"/>
        <rFont val="宋体"/>
        <charset val="134"/>
      </rPr>
      <t>201811C02037</t>
    </r>
  </si>
  <si>
    <t>徐文丽</t>
  </si>
  <si>
    <r>
      <rPr>
        <sz val="10"/>
        <color indexed="8"/>
        <rFont val="宋体"/>
        <charset val="134"/>
      </rPr>
      <t>201811C02055</t>
    </r>
  </si>
  <si>
    <t>周兴润</t>
  </si>
  <si>
    <r>
      <rPr>
        <sz val="10"/>
        <color indexed="8"/>
        <rFont val="宋体"/>
        <charset val="134"/>
      </rPr>
      <t>201811C02067</t>
    </r>
  </si>
  <si>
    <t>张容瑞</t>
  </si>
  <si>
    <r>
      <rPr>
        <sz val="10"/>
        <color indexed="8"/>
        <rFont val="宋体"/>
        <charset val="134"/>
      </rPr>
      <t>201811C02046</t>
    </r>
  </si>
  <si>
    <t>侍登辉</t>
  </si>
  <si>
    <r>
      <rPr>
        <sz val="10"/>
        <color indexed="8"/>
        <rFont val="宋体"/>
        <charset val="134"/>
      </rPr>
      <t>201811C02058</t>
    </r>
  </si>
  <si>
    <t>王槐</t>
  </si>
  <si>
    <r>
      <rPr>
        <sz val="10"/>
        <color indexed="8"/>
        <rFont val="宋体"/>
        <charset val="134"/>
      </rPr>
      <t>201811C02039</t>
    </r>
  </si>
  <si>
    <t>王婉秋</t>
  </si>
  <si>
    <r>
      <rPr>
        <sz val="10"/>
        <color indexed="8"/>
        <rFont val="宋体"/>
        <charset val="134"/>
      </rPr>
      <t>201811C02040</t>
    </r>
  </si>
  <si>
    <t>王艳芬</t>
  </si>
  <si>
    <r>
      <rPr>
        <sz val="10"/>
        <color indexed="8"/>
        <rFont val="宋体"/>
        <charset val="134"/>
      </rPr>
      <t>201811C02051</t>
    </r>
  </si>
  <si>
    <t>谭玉雷</t>
  </si>
  <si>
    <r>
      <rPr>
        <sz val="10"/>
        <color indexed="8"/>
        <rFont val="宋体"/>
        <charset val="134"/>
      </rPr>
      <t>201811C02059</t>
    </r>
  </si>
  <si>
    <t>孔垂珠</t>
  </si>
  <si>
    <r>
      <rPr>
        <sz val="10"/>
        <color indexed="8"/>
        <rFont val="宋体"/>
        <charset val="134"/>
      </rPr>
      <t>201811C02071</t>
    </r>
  </si>
  <si>
    <t>崔爱玲</t>
  </si>
  <si>
    <r>
      <rPr>
        <sz val="10"/>
        <color indexed="8"/>
        <rFont val="宋体"/>
        <charset val="134"/>
      </rPr>
      <t>201811C02060</t>
    </r>
  </si>
  <si>
    <t>张家玲</t>
  </si>
  <si>
    <r>
      <rPr>
        <sz val="10"/>
        <color indexed="8"/>
        <rFont val="宋体"/>
        <charset val="134"/>
      </rPr>
      <t>201811C02050</t>
    </r>
  </si>
  <si>
    <t>方琴兰</t>
  </si>
  <si>
    <r>
      <rPr>
        <sz val="10"/>
        <color indexed="8"/>
        <rFont val="宋体"/>
        <charset val="134"/>
      </rPr>
      <t>201811C02045</t>
    </r>
  </si>
  <si>
    <t>朱雪娟</t>
  </si>
  <si>
    <r>
      <rPr>
        <sz val="10"/>
        <color indexed="8"/>
        <rFont val="宋体"/>
        <charset val="134"/>
      </rPr>
      <t>201811C02041</t>
    </r>
  </si>
  <si>
    <t>王洪斌</t>
  </si>
  <si>
    <r>
      <rPr>
        <sz val="10"/>
        <color indexed="8"/>
        <rFont val="宋体"/>
        <charset val="134"/>
      </rPr>
      <t>201811C02066</t>
    </r>
  </si>
  <si>
    <t>赵波</t>
  </si>
  <si>
    <r>
      <rPr>
        <sz val="10"/>
        <color indexed="8"/>
        <rFont val="宋体"/>
        <charset val="134"/>
      </rPr>
      <t>201811C02063</t>
    </r>
  </si>
  <si>
    <t>汤艳荣</t>
  </si>
  <si>
    <r>
      <rPr>
        <sz val="10"/>
        <color indexed="8"/>
        <rFont val="宋体"/>
        <charset val="134"/>
      </rPr>
      <t>201811C02061</t>
    </r>
  </si>
  <si>
    <t>段月蓉</t>
  </si>
  <si>
    <r>
      <rPr>
        <sz val="10"/>
        <color indexed="8"/>
        <rFont val="宋体"/>
        <charset val="134"/>
      </rPr>
      <t>201811C02054</t>
    </r>
  </si>
  <si>
    <t>李孟</t>
  </si>
  <si>
    <r>
      <rPr>
        <sz val="10"/>
        <color indexed="8"/>
        <rFont val="宋体"/>
        <charset val="134"/>
      </rPr>
      <t>201811C02043</t>
    </r>
  </si>
  <si>
    <t>曹烯楠</t>
  </si>
  <si>
    <r>
      <rPr>
        <sz val="10"/>
        <color indexed="8"/>
        <rFont val="宋体"/>
        <charset val="134"/>
      </rPr>
      <t>201811C02070</t>
    </r>
  </si>
  <si>
    <t>陈梦姣</t>
  </si>
  <si>
    <r>
      <rPr>
        <sz val="10"/>
        <color indexed="8"/>
        <rFont val="宋体"/>
        <charset val="134"/>
      </rPr>
      <t>201811C02057</t>
    </r>
  </si>
  <si>
    <t>王永玲</t>
  </si>
  <si>
    <r>
      <rPr>
        <sz val="10"/>
        <color indexed="8"/>
        <rFont val="宋体"/>
        <charset val="134"/>
      </rPr>
      <t>201811C02053</t>
    </r>
  </si>
  <si>
    <t>孔玉竹</t>
  </si>
  <si>
    <r>
      <rPr>
        <sz val="10"/>
        <color indexed="8"/>
        <rFont val="宋体"/>
        <charset val="134"/>
      </rPr>
      <t>201811C02042</t>
    </r>
  </si>
  <si>
    <t>张育凤</t>
  </si>
  <si>
    <r>
      <rPr>
        <sz val="10"/>
        <color indexed="8"/>
        <rFont val="宋体"/>
        <charset val="134"/>
      </rPr>
      <t>201811C02049</t>
    </r>
  </si>
  <si>
    <t>何春明</t>
  </si>
  <si>
    <r>
      <rPr>
        <sz val="10"/>
        <color indexed="8"/>
        <rFont val="宋体"/>
        <charset val="134"/>
      </rPr>
      <t>201811C02044</t>
    </r>
  </si>
  <si>
    <t>张世君</t>
  </si>
  <si>
    <r>
      <rPr>
        <sz val="10"/>
        <color indexed="8"/>
        <rFont val="宋体"/>
        <charset val="134"/>
      </rPr>
      <t>201811C02036</t>
    </r>
  </si>
  <si>
    <t>敖单</t>
  </si>
  <si>
    <r>
      <rPr>
        <sz val="10"/>
        <color indexed="8"/>
        <rFont val="宋体"/>
        <charset val="134"/>
      </rPr>
      <t>201811C02056</t>
    </r>
  </si>
  <si>
    <t>向雄兵</t>
  </si>
  <si>
    <r>
      <rPr>
        <sz val="10"/>
        <color indexed="8"/>
        <rFont val="宋体"/>
        <charset val="134"/>
      </rPr>
      <t>201811C02035</t>
    </r>
  </si>
  <si>
    <t>陈锦玉</t>
  </si>
  <si>
    <r>
      <rPr>
        <sz val="10"/>
        <color indexed="8"/>
        <rFont val="宋体"/>
        <charset val="134"/>
      </rPr>
      <t>201811C02047</t>
    </r>
  </si>
  <si>
    <t>汤明富</t>
  </si>
  <si>
    <r>
      <rPr>
        <sz val="10"/>
        <color indexed="8"/>
        <rFont val="宋体"/>
        <charset val="134"/>
      </rPr>
      <t>201811C02052</t>
    </r>
  </si>
  <si>
    <t>吴佳欣</t>
  </si>
  <si>
    <r>
      <rPr>
        <sz val="10"/>
        <color indexed="8"/>
        <rFont val="宋体"/>
        <charset val="134"/>
      </rPr>
      <t>201811C02069</t>
    </r>
  </si>
  <si>
    <t>李会琼</t>
  </si>
  <si>
    <r>
      <rPr>
        <b/>
        <u/>
        <sz val="12"/>
        <rFont val="宋体"/>
        <charset val="134"/>
      </rPr>
      <t xml:space="preserve">  小学  </t>
    </r>
    <r>
      <rPr>
        <b/>
        <sz val="12"/>
        <rFont val="宋体"/>
        <charset val="134"/>
      </rPr>
      <t xml:space="preserve">学段   </t>
    </r>
    <r>
      <rPr>
        <b/>
        <u/>
        <sz val="12"/>
        <rFont val="宋体"/>
        <charset val="134"/>
      </rPr>
      <t xml:space="preserve"> 语文 </t>
    </r>
    <r>
      <rPr>
        <b/>
        <sz val="12"/>
        <rFont val="宋体"/>
        <charset val="134"/>
      </rPr>
      <t>学科</t>
    </r>
  </si>
  <si>
    <r>
      <rPr>
        <sz val="10"/>
        <color indexed="8"/>
        <rFont val="宋体"/>
        <charset val="134"/>
      </rPr>
      <t>201811C01022</t>
    </r>
  </si>
  <si>
    <t>李洁</t>
  </si>
  <si>
    <t>语文</t>
  </si>
  <si>
    <t>201811C01001</t>
  </si>
  <si>
    <t>李江芬</t>
  </si>
  <si>
    <r>
      <rPr>
        <sz val="10"/>
        <color indexed="8"/>
        <rFont val="宋体"/>
        <charset val="134"/>
      </rPr>
      <t>201811C01020</t>
    </r>
  </si>
  <si>
    <t>孟丹</t>
  </si>
  <si>
    <r>
      <rPr>
        <sz val="10"/>
        <color indexed="8"/>
        <rFont val="宋体"/>
        <charset val="134"/>
      </rPr>
      <t>201811C01050</t>
    </r>
  </si>
  <si>
    <t>张玉琼</t>
  </si>
  <si>
    <r>
      <rPr>
        <sz val="10"/>
        <color indexed="8"/>
        <rFont val="宋体"/>
        <charset val="134"/>
      </rPr>
      <t>201811C01008</t>
    </r>
  </si>
  <si>
    <t>方雪映</t>
  </si>
  <si>
    <r>
      <rPr>
        <sz val="10"/>
        <color indexed="8"/>
        <rFont val="宋体"/>
        <charset val="134"/>
      </rPr>
      <t>201811C01042</t>
    </r>
  </si>
  <si>
    <t>张文会</t>
  </si>
  <si>
    <r>
      <rPr>
        <sz val="10"/>
        <color indexed="8"/>
        <rFont val="宋体"/>
        <charset val="134"/>
      </rPr>
      <t>201811C01049</t>
    </r>
  </si>
  <si>
    <t>代燕梅</t>
  </si>
  <si>
    <r>
      <rPr>
        <sz val="10"/>
        <color indexed="8"/>
        <rFont val="宋体"/>
        <charset val="134"/>
      </rPr>
      <t>201811C01017</t>
    </r>
  </si>
  <si>
    <t>殷柯</t>
  </si>
  <si>
    <r>
      <rPr>
        <sz val="10"/>
        <color indexed="8"/>
        <rFont val="宋体"/>
        <charset val="134"/>
      </rPr>
      <t>201811C01005</t>
    </r>
  </si>
  <si>
    <t>王馨蕊</t>
  </si>
  <si>
    <r>
      <rPr>
        <sz val="10"/>
        <color indexed="8"/>
        <rFont val="宋体"/>
        <charset val="134"/>
      </rPr>
      <t>201811C01028</t>
    </r>
  </si>
  <si>
    <t>邓恒玉</t>
  </si>
  <si>
    <r>
      <rPr>
        <sz val="10"/>
        <color indexed="8"/>
        <rFont val="宋体"/>
        <charset val="134"/>
      </rPr>
      <t>201811C01053</t>
    </r>
  </si>
  <si>
    <t>邹瑞</t>
  </si>
  <si>
    <r>
      <rPr>
        <sz val="10"/>
        <color indexed="8"/>
        <rFont val="宋体"/>
        <charset val="134"/>
      </rPr>
      <t>201811C01036</t>
    </r>
  </si>
  <si>
    <t>戚瑞艳</t>
  </si>
  <si>
    <r>
      <rPr>
        <sz val="10"/>
        <color indexed="8"/>
        <rFont val="宋体"/>
        <charset val="134"/>
      </rPr>
      <t>201811C01031</t>
    </r>
  </si>
  <si>
    <t>荀露燕</t>
  </si>
  <si>
    <r>
      <rPr>
        <sz val="10"/>
        <color indexed="8"/>
        <rFont val="宋体"/>
        <charset val="134"/>
      </rPr>
      <t>201811C01046</t>
    </r>
  </si>
  <si>
    <t>郑洁怡</t>
  </si>
  <si>
    <r>
      <rPr>
        <sz val="10"/>
        <color indexed="8"/>
        <rFont val="宋体"/>
        <charset val="134"/>
      </rPr>
      <t>201811C01052</t>
    </r>
  </si>
  <si>
    <t>何青</t>
  </si>
  <si>
    <r>
      <rPr>
        <sz val="10"/>
        <color indexed="8"/>
        <rFont val="宋体"/>
        <charset val="134"/>
      </rPr>
      <t>201811C01006</t>
    </r>
  </si>
  <si>
    <t>杨淑敏</t>
  </si>
  <si>
    <r>
      <rPr>
        <sz val="10"/>
        <color indexed="8"/>
        <rFont val="宋体"/>
        <charset val="134"/>
      </rPr>
      <t>201811C01015</t>
    </r>
  </si>
  <si>
    <t>谢佳佳</t>
  </si>
  <si>
    <r>
      <rPr>
        <sz val="10"/>
        <color indexed="8"/>
        <rFont val="宋体"/>
        <charset val="134"/>
      </rPr>
      <t>201811C01013</t>
    </r>
  </si>
  <si>
    <t>桂样</t>
  </si>
  <si>
    <r>
      <rPr>
        <sz val="10"/>
        <color indexed="8"/>
        <rFont val="宋体"/>
        <charset val="134"/>
      </rPr>
      <t>201811C01032</t>
    </r>
  </si>
  <si>
    <t>李玲慧</t>
  </si>
  <si>
    <r>
      <rPr>
        <sz val="10"/>
        <color indexed="8"/>
        <rFont val="宋体"/>
        <charset val="134"/>
      </rPr>
      <t>201811C01009</t>
    </r>
  </si>
  <si>
    <t>曹思雨</t>
  </si>
  <si>
    <r>
      <rPr>
        <sz val="10"/>
        <color indexed="8"/>
        <rFont val="宋体"/>
        <charset val="134"/>
      </rPr>
      <t>201811C01021</t>
    </r>
  </si>
  <si>
    <t>彭丹青</t>
  </si>
  <si>
    <r>
      <rPr>
        <sz val="10"/>
        <color indexed="8"/>
        <rFont val="宋体"/>
        <charset val="134"/>
      </rPr>
      <t>201811C01023</t>
    </r>
  </si>
  <si>
    <t>范文礼</t>
  </si>
  <si>
    <r>
      <rPr>
        <sz val="10"/>
        <color indexed="8"/>
        <rFont val="宋体"/>
        <charset val="134"/>
      </rPr>
      <t>201811C01026</t>
    </r>
  </si>
  <si>
    <t>李粉仙</t>
  </si>
  <si>
    <r>
      <rPr>
        <sz val="10"/>
        <color indexed="8"/>
        <rFont val="宋体"/>
        <charset val="134"/>
      </rPr>
      <t>201811C01016</t>
    </r>
  </si>
  <si>
    <t>秦莲凤</t>
  </si>
  <si>
    <r>
      <rPr>
        <sz val="10"/>
        <color indexed="8"/>
        <rFont val="宋体"/>
        <charset val="134"/>
      </rPr>
      <t>201811C01019</t>
    </r>
  </si>
  <si>
    <t>曾晨.</t>
  </si>
  <si>
    <r>
      <rPr>
        <sz val="10"/>
        <color indexed="8"/>
        <rFont val="宋体"/>
        <charset val="134"/>
      </rPr>
      <t>201811C01040</t>
    </r>
  </si>
  <si>
    <r>
      <rPr>
        <sz val="10"/>
        <color indexed="8"/>
        <rFont val="宋体"/>
        <charset val="134"/>
      </rPr>
      <t>201811C01024</t>
    </r>
  </si>
  <si>
    <t>郑涵木</t>
  </si>
  <si>
    <r>
      <rPr>
        <sz val="10"/>
        <color indexed="8"/>
        <rFont val="宋体"/>
        <charset val="134"/>
      </rPr>
      <t>201811C01003</t>
    </r>
  </si>
  <si>
    <t>袁丽明</t>
  </si>
  <si>
    <r>
      <rPr>
        <sz val="10"/>
        <color indexed="8"/>
        <rFont val="宋体"/>
        <charset val="134"/>
      </rPr>
      <t>201811C01039</t>
    </r>
  </si>
  <si>
    <t>王腾依</t>
  </si>
  <si>
    <r>
      <rPr>
        <sz val="10"/>
        <color indexed="8"/>
        <rFont val="宋体"/>
        <charset val="134"/>
      </rPr>
      <t>201811C01048</t>
    </r>
  </si>
  <si>
    <t>曹元彤</t>
  </si>
  <si>
    <r>
      <rPr>
        <sz val="10"/>
        <color indexed="8"/>
        <rFont val="宋体"/>
        <charset val="134"/>
      </rPr>
      <t>201811C01010</t>
    </r>
  </si>
  <si>
    <t>王宇寒璐</t>
  </si>
  <si>
    <r>
      <rPr>
        <sz val="10"/>
        <color indexed="8"/>
        <rFont val="宋体"/>
        <charset val="134"/>
      </rPr>
      <t>201811C01025</t>
    </r>
  </si>
  <si>
    <t>胡杰</t>
  </si>
  <si>
    <r>
      <rPr>
        <sz val="10"/>
        <color indexed="8"/>
        <rFont val="宋体"/>
        <charset val="134"/>
      </rPr>
      <t>201811C01045</t>
    </r>
  </si>
  <si>
    <t>温燕羽</t>
  </si>
  <si>
    <r>
      <rPr>
        <sz val="10"/>
        <color indexed="8"/>
        <rFont val="宋体"/>
        <charset val="134"/>
      </rPr>
      <t>201811C01051</t>
    </r>
  </si>
  <si>
    <t>冯永梅</t>
  </si>
  <si>
    <r>
      <rPr>
        <sz val="10"/>
        <color indexed="8"/>
        <rFont val="宋体"/>
        <charset val="134"/>
      </rPr>
      <t>201811C01004</t>
    </r>
  </si>
  <si>
    <t>王艳丹</t>
  </si>
  <si>
    <r>
      <rPr>
        <sz val="10"/>
        <color indexed="8"/>
        <rFont val="宋体"/>
        <charset val="134"/>
      </rPr>
      <t>201811C01030</t>
    </r>
  </si>
  <si>
    <t>冷荣锦</t>
  </si>
  <si>
    <r>
      <rPr>
        <sz val="10"/>
        <color indexed="8"/>
        <rFont val="宋体"/>
        <charset val="134"/>
      </rPr>
      <t>201811C01043</t>
    </r>
  </si>
  <si>
    <t>宋蕾</t>
  </si>
  <si>
    <r>
      <rPr>
        <sz val="10"/>
        <color indexed="8"/>
        <rFont val="宋体"/>
        <charset val="134"/>
      </rPr>
      <t>201811C01038</t>
    </r>
  </si>
  <si>
    <t>杨国群</t>
  </si>
  <si>
    <r>
      <rPr>
        <sz val="10"/>
        <color indexed="8"/>
        <rFont val="宋体"/>
        <charset val="134"/>
      </rPr>
      <t>201811C01033</t>
    </r>
  </si>
  <si>
    <t>王路琼</t>
  </si>
  <si>
    <r>
      <rPr>
        <sz val="10"/>
        <color indexed="8"/>
        <rFont val="宋体"/>
        <charset val="134"/>
      </rPr>
      <t>201811C01041</t>
    </r>
  </si>
  <si>
    <t>王舒瑶</t>
  </si>
  <si>
    <r>
      <rPr>
        <sz val="10"/>
        <color indexed="8"/>
        <rFont val="宋体"/>
        <charset val="134"/>
      </rPr>
      <t>201811C01034</t>
    </r>
  </si>
  <si>
    <t>陶静</t>
  </si>
  <si>
    <r>
      <rPr>
        <sz val="10"/>
        <color indexed="8"/>
        <rFont val="宋体"/>
        <charset val="134"/>
      </rPr>
      <t>201811C01027</t>
    </r>
  </si>
  <si>
    <t>杨雄波</t>
  </si>
  <si>
    <r>
      <rPr>
        <sz val="10"/>
        <color indexed="8"/>
        <rFont val="宋体"/>
        <charset val="134"/>
      </rPr>
      <t>201811C01014</t>
    </r>
  </si>
  <si>
    <t>胡蔼玲</t>
  </si>
  <si>
    <r>
      <rPr>
        <sz val="10"/>
        <color indexed="8"/>
        <rFont val="宋体"/>
        <charset val="134"/>
      </rPr>
      <t>201811C01011</t>
    </r>
  </si>
  <si>
    <t>李成燕</t>
  </si>
  <si>
    <r>
      <rPr>
        <sz val="10"/>
        <color indexed="8"/>
        <rFont val="宋体"/>
        <charset val="134"/>
      </rPr>
      <t>201811C01044</t>
    </r>
  </si>
  <si>
    <t>方旭艳</t>
  </si>
  <si>
    <r>
      <rPr>
        <sz val="10"/>
        <color indexed="8"/>
        <rFont val="宋体"/>
        <charset val="134"/>
      </rPr>
      <t>201811C01018</t>
    </r>
  </si>
  <si>
    <t>李明璟</t>
  </si>
  <si>
    <r>
      <rPr>
        <sz val="10"/>
        <color indexed="8"/>
        <rFont val="宋体"/>
        <charset val="134"/>
      </rPr>
      <t>201811C01047</t>
    </r>
  </si>
  <si>
    <t>段虹宏</t>
  </si>
  <si>
    <t>201811C01002</t>
  </si>
  <si>
    <t>李挺</t>
  </si>
  <si>
    <r>
      <rPr>
        <sz val="10"/>
        <color indexed="8"/>
        <rFont val="宋体"/>
        <charset val="134"/>
      </rPr>
      <t>201811C01007</t>
    </r>
  </si>
  <si>
    <t>彭秋艳</t>
  </si>
  <si>
    <t>土家</t>
  </si>
  <si>
    <r>
      <rPr>
        <sz val="10"/>
        <color indexed="8"/>
        <rFont val="宋体"/>
        <charset val="134"/>
      </rPr>
      <t>201811C01012</t>
    </r>
  </si>
  <si>
    <t>黄晓平</t>
  </si>
  <si>
    <t>水</t>
  </si>
  <si>
    <r>
      <rPr>
        <sz val="10"/>
        <color indexed="8"/>
        <rFont val="宋体"/>
        <charset val="134"/>
      </rPr>
      <t>201811C01029</t>
    </r>
  </si>
  <si>
    <t>薛东媛</t>
  </si>
  <si>
    <r>
      <rPr>
        <sz val="10"/>
        <color indexed="8"/>
        <rFont val="宋体"/>
        <charset val="134"/>
      </rPr>
      <t>201811C01035</t>
    </r>
  </si>
  <si>
    <t>刘戎</t>
  </si>
  <si>
    <r>
      <rPr>
        <sz val="10"/>
        <color indexed="8"/>
        <rFont val="宋体"/>
        <charset val="134"/>
      </rPr>
      <t>201811C01037</t>
    </r>
  </si>
  <si>
    <t>张焕琼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</si>
</sst>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name val="宋体"/>
      <charset val="134"/>
    </font>
    <font>
      <b/>
      <u/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9" borderId="18" applyNumberFormat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21" fillId="11" borderId="2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0"/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0"/>
  <sheetViews>
    <sheetView workbookViewId="0">
      <selection activeCell="X14" sqref="X14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3.125" customWidth="1"/>
    <col min="5" max="5" width="7" customWidth="1"/>
    <col min="6" max="6" width="4.5" customWidth="1"/>
    <col min="7" max="7" width="4.125" customWidth="1"/>
    <col min="8" max="8" width="4.875" customWidth="1"/>
    <col min="9" max="9" width="24.375" style="2" customWidth="1"/>
    <col min="10" max="10" width="5" customWidth="1"/>
    <col min="11" max="11" width="5.125" customWidth="1"/>
    <col min="12" max="12" width="7.625" style="2" customWidth="1"/>
    <col min="13" max="13" width="7.375" style="2" customWidth="1"/>
    <col min="14" max="14" width="5.875" style="2" customWidth="1"/>
    <col min="15" max="15" width="9.25" style="2" customWidth="1"/>
    <col min="16" max="16" width="6" style="2" customWidth="1"/>
    <col min="17" max="17" width="6.25" style="2" customWidth="1"/>
    <col min="18" max="18" width="7.125" style="2" customWidth="1"/>
    <col min="19" max="19" width="5.375" style="2" customWidth="1"/>
  </cols>
  <sheetData>
    <row r="1" ht="35.2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30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6">
        <v>14</v>
      </c>
      <c r="B5" s="6">
        <v>12</v>
      </c>
      <c r="C5" s="6">
        <v>14</v>
      </c>
      <c r="D5" s="6" t="s">
        <v>22</v>
      </c>
      <c r="E5" s="10" t="s">
        <v>23</v>
      </c>
      <c r="F5" s="10" t="s">
        <v>24</v>
      </c>
      <c r="G5" s="10" t="s">
        <v>25</v>
      </c>
      <c r="H5" s="51" t="s">
        <v>26</v>
      </c>
      <c r="I5" s="29" t="s">
        <v>27</v>
      </c>
      <c r="J5" s="26" t="s">
        <v>28</v>
      </c>
      <c r="K5" s="6" t="s">
        <v>29</v>
      </c>
      <c r="L5" s="29">
        <v>77</v>
      </c>
      <c r="M5" s="29">
        <v>38</v>
      </c>
      <c r="N5" s="29">
        <v>40</v>
      </c>
      <c r="O5" s="29">
        <v>41</v>
      </c>
      <c r="P5" s="29">
        <f t="shared" ref="P5:P23" si="0">SUM(L5:O5)</f>
        <v>196</v>
      </c>
      <c r="Q5" s="29"/>
      <c r="R5" s="30">
        <f t="shared" ref="R5:R25" si="1">P5+Q5</f>
        <v>196</v>
      </c>
      <c r="S5" s="29">
        <v>1</v>
      </c>
    </row>
    <row r="6" s="1" customFormat="1" ht="20.1" customHeight="1" spans="1:19">
      <c r="A6" s="6">
        <v>20</v>
      </c>
      <c r="B6" s="6">
        <v>12</v>
      </c>
      <c r="C6" s="6">
        <v>20</v>
      </c>
      <c r="D6" s="6" t="s">
        <v>30</v>
      </c>
      <c r="E6" s="9" t="s">
        <v>31</v>
      </c>
      <c r="F6" s="9" t="s">
        <v>32</v>
      </c>
      <c r="G6" s="10" t="s">
        <v>33</v>
      </c>
      <c r="H6" s="38" t="s">
        <v>26</v>
      </c>
      <c r="I6" s="29" t="s">
        <v>27</v>
      </c>
      <c r="J6" s="26" t="s">
        <v>28</v>
      </c>
      <c r="K6" s="6" t="s">
        <v>29</v>
      </c>
      <c r="L6" s="29">
        <v>85</v>
      </c>
      <c r="M6" s="29">
        <v>36</v>
      </c>
      <c r="N6" s="29">
        <v>35</v>
      </c>
      <c r="O6" s="29">
        <v>36</v>
      </c>
      <c r="P6" s="29">
        <f t="shared" si="0"/>
        <v>192</v>
      </c>
      <c r="Q6" s="29"/>
      <c r="R6" s="30">
        <f t="shared" si="1"/>
        <v>192</v>
      </c>
      <c r="S6" s="29">
        <v>2</v>
      </c>
    </row>
    <row r="7" s="1" customFormat="1" ht="20.1" customHeight="1" spans="1:19">
      <c r="A7" s="6">
        <v>11</v>
      </c>
      <c r="B7" s="6">
        <v>12</v>
      </c>
      <c r="C7" s="6">
        <v>11</v>
      </c>
      <c r="D7" s="6" t="s">
        <v>34</v>
      </c>
      <c r="E7" s="13" t="s">
        <v>35</v>
      </c>
      <c r="F7" s="13" t="s">
        <v>32</v>
      </c>
      <c r="G7" s="13" t="s">
        <v>36</v>
      </c>
      <c r="H7" s="34" t="s">
        <v>26</v>
      </c>
      <c r="I7" s="29" t="s">
        <v>27</v>
      </c>
      <c r="J7" s="26" t="s">
        <v>28</v>
      </c>
      <c r="K7" s="6" t="s">
        <v>29</v>
      </c>
      <c r="L7" s="29">
        <v>81</v>
      </c>
      <c r="M7" s="29">
        <v>39</v>
      </c>
      <c r="N7" s="29">
        <v>41</v>
      </c>
      <c r="O7" s="29">
        <v>30</v>
      </c>
      <c r="P7" s="29">
        <f t="shared" si="0"/>
        <v>191</v>
      </c>
      <c r="Q7" s="29"/>
      <c r="R7" s="30">
        <f t="shared" si="1"/>
        <v>191</v>
      </c>
      <c r="S7" s="29">
        <v>3</v>
      </c>
    </row>
    <row r="8" s="1" customFormat="1" ht="20.1" customHeight="1" spans="1:19">
      <c r="A8" s="6">
        <v>17</v>
      </c>
      <c r="B8" s="6">
        <v>12</v>
      </c>
      <c r="C8" s="6">
        <v>17</v>
      </c>
      <c r="D8" s="6" t="s">
        <v>37</v>
      </c>
      <c r="E8" s="9" t="s">
        <v>38</v>
      </c>
      <c r="F8" s="9" t="s">
        <v>32</v>
      </c>
      <c r="G8" s="9" t="s">
        <v>36</v>
      </c>
      <c r="H8" s="38" t="s">
        <v>26</v>
      </c>
      <c r="I8" s="29" t="s">
        <v>27</v>
      </c>
      <c r="J8" s="26" t="s">
        <v>28</v>
      </c>
      <c r="K8" s="6" t="s">
        <v>29</v>
      </c>
      <c r="L8" s="29">
        <v>73</v>
      </c>
      <c r="M8" s="29">
        <v>36</v>
      </c>
      <c r="N8" s="29">
        <v>38</v>
      </c>
      <c r="O8" s="29">
        <v>44</v>
      </c>
      <c r="P8" s="29">
        <f t="shared" si="0"/>
        <v>191</v>
      </c>
      <c r="Q8" s="29"/>
      <c r="R8" s="30">
        <f t="shared" si="1"/>
        <v>191</v>
      </c>
      <c r="S8" s="29">
        <v>3</v>
      </c>
    </row>
    <row r="9" s="1" customFormat="1" ht="20.1" customHeight="1" spans="1:19">
      <c r="A9" s="6">
        <v>21</v>
      </c>
      <c r="B9" s="6">
        <v>12</v>
      </c>
      <c r="C9" s="6">
        <v>21</v>
      </c>
      <c r="D9" s="6" t="s">
        <v>39</v>
      </c>
      <c r="E9" s="10" t="s">
        <v>40</v>
      </c>
      <c r="F9" s="10" t="s">
        <v>32</v>
      </c>
      <c r="G9" s="10" t="s">
        <v>36</v>
      </c>
      <c r="H9" s="51" t="s">
        <v>26</v>
      </c>
      <c r="I9" s="29" t="s">
        <v>27</v>
      </c>
      <c r="J9" s="26" t="s">
        <v>28</v>
      </c>
      <c r="K9" s="6" t="s">
        <v>29</v>
      </c>
      <c r="L9" s="29">
        <v>76</v>
      </c>
      <c r="M9" s="29">
        <v>38</v>
      </c>
      <c r="N9" s="29">
        <v>44</v>
      </c>
      <c r="O9" s="29">
        <v>30</v>
      </c>
      <c r="P9" s="29">
        <f t="shared" si="0"/>
        <v>188</v>
      </c>
      <c r="Q9" s="29"/>
      <c r="R9" s="30">
        <f t="shared" si="1"/>
        <v>188</v>
      </c>
      <c r="S9" s="29">
        <v>5</v>
      </c>
    </row>
    <row r="10" s="1" customFormat="1" ht="20.1" customHeight="1" spans="1:19">
      <c r="A10" s="6">
        <v>22</v>
      </c>
      <c r="B10" s="6">
        <v>12</v>
      </c>
      <c r="C10" s="6">
        <v>22</v>
      </c>
      <c r="D10" s="6" t="s">
        <v>41</v>
      </c>
      <c r="E10" s="9" t="s">
        <v>42</v>
      </c>
      <c r="F10" s="9" t="s">
        <v>32</v>
      </c>
      <c r="G10" s="9" t="s">
        <v>36</v>
      </c>
      <c r="H10" s="38" t="s">
        <v>26</v>
      </c>
      <c r="I10" s="29" t="s">
        <v>27</v>
      </c>
      <c r="J10" s="26" t="s">
        <v>28</v>
      </c>
      <c r="K10" s="6" t="s">
        <v>29</v>
      </c>
      <c r="L10" s="29">
        <v>68</v>
      </c>
      <c r="M10" s="29">
        <v>36</v>
      </c>
      <c r="N10" s="29">
        <v>34</v>
      </c>
      <c r="O10" s="29">
        <v>37</v>
      </c>
      <c r="P10" s="29">
        <f t="shared" si="0"/>
        <v>175</v>
      </c>
      <c r="Q10" s="29"/>
      <c r="R10" s="30">
        <f t="shared" si="1"/>
        <v>175</v>
      </c>
      <c r="S10" s="29">
        <v>6</v>
      </c>
    </row>
    <row r="11" s="1" customFormat="1" ht="20.1" customHeight="1" spans="1:19">
      <c r="A11" s="6">
        <v>15</v>
      </c>
      <c r="B11" s="6">
        <v>12</v>
      </c>
      <c r="C11" s="6">
        <v>15</v>
      </c>
      <c r="D11" s="6" t="s">
        <v>43</v>
      </c>
      <c r="E11" s="10" t="s">
        <v>44</v>
      </c>
      <c r="F11" s="10" t="s">
        <v>24</v>
      </c>
      <c r="G11" s="10" t="s">
        <v>45</v>
      </c>
      <c r="H11" s="51" t="s">
        <v>26</v>
      </c>
      <c r="I11" s="29" t="s">
        <v>27</v>
      </c>
      <c r="J11" s="26" t="s">
        <v>28</v>
      </c>
      <c r="K11" s="6" t="s">
        <v>29</v>
      </c>
      <c r="L11" s="29">
        <v>72</v>
      </c>
      <c r="M11" s="29">
        <v>33</v>
      </c>
      <c r="N11" s="29">
        <v>38</v>
      </c>
      <c r="O11" s="29">
        <v>31</v>
      </c>
      <c r="P11" s="29">
        <f t="shared" si="0"/>
        <v>174</v>
      </c>
      <c r="Q11" s="29"/>
      <c r="R11" s="30">
        <f t="shared" si="1"/>
        <v>174</v>
      </c>
      <c r="S11" s="29">
        <v>7</v>
      </c>
    </row>
    <row r="12" s="1" customFormat="1" ht="20.1" customHeight="1" spans="1:19">
      <c r="A12" s="6">
        <v>5</v>
      </c>
      <c r="B12" s="6">
        <v>12</v>
      </c>
      <c r="C12" s="6">
        <v>5</v>
      </c>
      <c r="D12" s="6" t="s">
        <v>46</v>
      </c>
      <c r="E12" s="9" t="s">
        <v>47</v>
      </c>
      <c r="F12" s="9" t="s">
        <v>32</v>
      </c>
      <c r="G12" s="9" t="s">
        <v>36</v>
      </c>
      <c r="H12" s="38" t="s">
        <v>26</v>
      </c>
      <c r="I12" s="29" t="s">
        <v>27</v>
      </c>
      <c r="J12" s="26" t="s">
        <v>28</v>
      </c>
      <c r="K12" s="6" t="s">
        <v>29</v>
      </c>
      <c r="L12" s="29">
        <v>76</v>
      </c>
      <c r="M12" s="29">
        <v>37</v>
      </c>
      <c r="N12" s="29">
        <v>34</v>
      </c>
      <c r="O12" s="29">
        <v>24</v>
      </c>
      <c r="P12" s="29">
        <f t="shared" si="0"/>
        <v>171</v>
      </c>
      <c r="Q12" s="29"/>
      <c r="R12" s="30">
        <f t="shared" si="1"/>
        <v>171</v>
      </c>
      <c r="S12" s="29">
        <v>8</v>
      </c>
    </row>
    <row r="13" s="1" customFormat="1" ht="20.1" customHeight="1" spans="1:19">
      <c r="A13" s="6">
        <v>8</v>
      </c>
      <c r="B13" s="6">
        <v>12</v>
      </c>
      <c r="C13" s="6">
        <v>8</v>
      </c>
      <c r="D13" s="6" t="s">
        <v>48</v>
      </c>
      <c r="E13" s="9" t="s">
        <v>49</v>
      </c>
      <c r="F13" s="9" t="s">
        <v>32</v>
      </c>
      <c r="G13" s="9" t="s">
        <v>50</v>
      </c>
      <c r="H13" s="38" t="s">
        <v>26</v>
      </c>
      <c r="I13" s="29" t="s">
        <v>27</v>
      </c>
      <c r="J13" s="26" t="s">
        <v>28</v>
      </c>
      <c r="K13" s="6" t="s">
        <v>29</v>
      </c>
      <c r="L13" s="29">
        <v>75</v>
      </c>
      <c r="M13" s="29">
        <v>34</v>
      </c>
      <c r="N13" s="29">
        <v>34</v>
      </c>
      <c r="O13" s="29">
        <v>26</v>
      </c>
      <c r="P13" s="29">
        <f t="shared" si="0"/>
        <v>169</v>
      </c>
      <c r="Q13" s="29"/>
      <c r="R13" s="30">
        <f t="shared" si="1"/>
        <v>169</v>
      </c>
      <c r="S13" s="29">
        <v>9</v>
      </c>
    </row>
    <row r="14" s="1" customFormat="1" ht="20.1" customHeight="1" spans="1:19">
      <c r="A14" s="6">
        <v>13</v>
      </c>
      <c r="B14" s="6">
        <v>12</v>
      </c>
      <c r="C14" s="6">
        <v>13</v>
      </c>
      <c r="D14" s="6" t="s">
        <v>51</v>
      </c>
      <c r="E14" s="15" t="s">
        <v>52</v>
      </c>
      <c r="F14" s="15" t="s">
        <v>32</v>
      </c>
      <c r="G14" s="15" t="s">
        <v>36</v>
      </c>
      <c r="H14" s="40" t="s">
        <v>26</v>
      </c>
      <c r="I14" s="29" t="s">
        <v>27</v>
      </c>
      <c r="J14" s="26" t="s">
        <v>28</v>
      </c>
      <c r="K14" s="6" t="s">
        <v>29</v>
      </c>
      <c r="L14" s="29">
        <v>72</v>
      </c>
      <c r="M14" s="29">
        <v>32</v>
      </c>
      <c r="N14" s="29">
        <v>39</v>
      </c>
      <c r="O14" s="29">
        <v>26</v>
      </c>
      <c r="P14" s="29">
        <f t="shared" si="0"/>
        <v>169</v>
      </c>
      <c r="Q14" s="29"/>
      <c r="R14" s="30">
        <f t="shared" si="1"/>
        <v>169</v>
      </c>
      <c r="S14" s="29">
        <v>9</v>
      </c>
    </row>
    <row r="15" s="1" customFormat="1" ht="20.1" customHeight="1" spans="1:19">
      <c r="A15" s="6">
        <v>3</v>
      </c>
      <c r="B15" s="6">
        <v>12</v>
      </c>
      <c r="C15" s="6">
        <v>3</v>
      </c>
      <c r="D15" s="6" t="s">
        <v>53</v>
      </c>
      <c r="E15" s="23" t="s">
        <v>54</v>
      </c>
      <c r="F15" s="23" t="s">
        <v>32</v>
      </c>
      <c r="G15" s="23" t="s">
        <v>36</v>
      </c>
      <c r="H15" s="41" t="s">
        <v>26</v>
      </c>
      <c r="I15" s="29" t="s">
        <v>27</v>
      </c>
      <c r="J15" s="26" t="s">
        <v>28</v>
      </c>
      <c r="K15" s="6" t="s">
        <v>29</v>
      </c>
      <c r="L15" s="29">
        <v>66</v>
      </c>
      <c r="M15" s="29">
        <v>38</v>
      </c>
      <c r="N15" s="29">
        <v>35</v>
      </c>
      <c r="O15" s="29">
        <v>28</v>
      </c>
      <c r="P15" s="29">
        <f t="shared" si="0"/>
        <v>167</v>
      </c>
      <c r="Q15" s="29"/>
      <c r="R15" s="30">
        <f t="shared" si="1"/>
        <v>167</v>
      </c>
      <c r="S15" s="29">
        <v>11</v>
      </c>
    </row>
    <row r="16" s="1" customFormat="1" ht="20.1" customHeight="1" spans="1:19">
      <c r="A16" s="6">
        <v>7</v>
      </c>
      <c r="B16" s="6">
        <v>12</v>
      </c>
      <c r="C16" s="6">
        <v>7</v>
      </c>
      <c r="D16" s="6" t="s">
        <v>55</v>
      </c>
      <c r="E16" s="8" t="s">
        <v>56</v>
      </c>
      <c r="F16" s="8" t="s">
        <v>32</v>
      </c>
      <c r="G16" s="8" t="s">
        <v>36</v>
      </c>
      <c r="H16" s="55" t="s">
        <v>26</v>
      </c>
      <c r="I16" s="29" t="s">
        <v>27</v>
      </c>
      <c r="J16" s="26" t="s">
        <v>28</v>
      </c>
      <c r="K16" s="6" t="s">
        <v>29</v>
      </c>
      <c r="L16" s="29">
        <v>65</v>
      </c>
      <c r="M16" s="29">
        <v>37</v>
      </c>
      <c r="N16" s="29">
        <v>36</v>
      </c>
      <c r="O16" s="29">
        <v>24</v>
      </c>
      <c r="P16" s="29">
        <f t="shared" si="0"/>
        <v>162</v>
      </c>
      <c r="Q16" s="29"/>
      <c r="R16" s="30">
        <f t="shared" si="1"/>
        <v>162</v>
      </c>
      <c r="S16" s="29">
        <v>12</v>
      </c>
    </row>
    <row r="17" s="1" customFormat="1" ht="20.1" customHeight="1" spans="1:19">
      <c r="A17" s="6">
        <v>16</v>
      </c>
      <c r="B17" s="6">
        <v>12</v>
      </c>
      <c r="C17" s="6">
        <v>16</v>
      </c>
      <c r="D17" s="6" t="s">
        <v>57</v>
      </c>
      <c r="E17" s="44" t="s">
        <v>58</v>
      </c>
      <c r="F17" s="44" t="s">
        <v>24</v>
      </c>
      <c r="G17" s="44" t="s">
        <v>36</v>
      </c>
      <c r="H17" s="70" t="s">
        <v>26</v>
      </c>
      <c r="I17" s="29" t="s">
        <v>27</v>
      </c>
      <c r="J17" s="26" t="s">
        <v>28</v>
      </c>
      <c r="K17" s="6" t="s">
        <v>29</v>
      </c>
      <c r="L17" s="29">
        <v>59</v>
      </c>
      <c r="M17" s="29">
        <v>37</v>
      </c>
      <c r="N17" s="29">
        <v>38</v>
      </c>
      <c r="O17" s="29">
        <v>27</v>
      </c>
      <c r="P17" s="29">
        <f t="shared" si="0"/>
        <v>161</v>
      </c>
      <c r="Q17" s="29"/>
      <c r="R17" s="30">
        <f t="shared" si="1"/>
        <v>161</v>
      </c>
      <c r="S17" s="29">
        <v>13</v>
      </c>
    </row>
    <row r="18" s="1" customFormat="1" ht="20.1" customHeight="1" spans="1:19">
      <c r="A18" s="6">
        <v>24</v>
      </c>
      <c r="B18" s="6">
        <v>12</v>
      </c>
      <c r="C18" s="6">
        <v>24</v>
      </c>
      <c r="D18" s="6" t="s">
        <v>59</v>
      </c>
      <c r="E18" s="9" t="s">
        <v>60</v>
      </c>
      <c r="F18" s="9" t="s">
        <v>32</v>
      </c>
      <c r="G18" s="9" t="s">
        <v>36</v>
      </c>
      <c r="H18" s="38" t="s">
        <v>26</v>
      </c>
      <c r="I18" s="29" t="s">
        <v>27</v>
      </c>
      <c r="J18" s="26" t="s">
        <v>28</v>
      </c>
      <c r="K18" s="6" t="s">
        <v>29</v>
      </c>
      <c r="L18" s="29">
        <v>62</v>
      </c>
      <c r="M18" s="29">
        <v>35</v>
      </c>
      <c r="N18" s="29">
        <v>32</v>
      </c>
      <c r="O18" s="29">
        <v>24</v>
      </c>
      <c r="P18" s="29">
        <f t="shared" si="0"/>
        <v>153</v>
      </c>
      <c r="Q18" s="29"/>
      <c r="R18" s="30">
        <f t="shared" si="1"/>
        <v>153</v>
      </c>
      <c r="S18" s="29">
        <v>14</v>
      </c>
    </row>
    <row r="19" s="1" customFormat="1" ht="20.1" customHeight="1" spans="1:19">
      <c r="A19" s="6">
        <v>23</v>
      </c>
      <c r="B19" s="6">
        <v>12</v>
      </c>
      <c r="C19" s="6">
        <v>23</v>
      </c>
      <c r="D19" s="6" t="s">
        <v>61</v>
      </c>
      <c r="E19" s="9" t="s">
        <v>62</v>
      </c>
      <c r="F19" s="9" t="s">
        <v>32</v>
      </c>
      <c r="G19" s="9" t="s">
        <v>36</v>
      </c>
      <c r="H19" s="38" t="s">
        <v>26</v>
      </c>
      <c r="I19" s="29" t="s">
        <v>27</v>
      </c>
      <c r="J19" s="26" t="s">
        <v>28</v>
      </c>
      <c r="K19" s="6" t="s">
        <v>29</v>
      </c>
      <c r="L19" s="29">
        <v>64</v>
      </c>
      <c r="M19" s="29">
        <v>31</v>
      </c>
      <c r="N19" s="29">
        <v>31</v>
      </c>
      <c r="O19" s="29">
        <v>24</v>
      </c>
      <c r="P19" s="29">
        <f t="shared" si="0"/>
        <v>150</v>
      </c>
      <c r="Q19" s="29"/>
      <c r="R19" s="30">
        <f t="shared" si="1"/>
        <v>150</v>
      </c>
      <c r="S19" s="29">
        <v>15</v>
      </c>
    </row>
    <row r="20" s="1" customFormat="1" ht="20.1" customHeight="1" spans="1:19">
      <c r="A20" s="6">
        <v>19</v>
      </c>
      <c r="B20" s="6">
        <v>12</v>
      </c>
      <c r="C20" s="6">
        <v>19</v>
      </c>
      <c r="D20" s="6" t="s">
        <v>63</v>
      </c>
      <c r="E20" s="9" t="s">
        <v>64</v>
      </c>
      <c r="F20" s="9" t="s">
        <v>32</v>
      </c>
      <c r="G20" s="10" t="s">
        <v>36</v>
      </c>
      <c r="H20" s="38" t="s">
        <v>26</v>
      </c>
      <c r="I20" s="29" t="s">
        <v>27</v>
      </c>
      <c r="J20" s="26" t="s">
        <v>28</v>
      </c>
      <c r="K20" s="6" t="s">
        <v>29</v>
      </c>
      <c r="L20" s="29">
        <v>60</v>
      </c>
      <c r="M20" s="29">
        <v>37</v>
      </c>
      <c r="N20" s="29">
        <v>30</v>
      </c>
      <c r="O20" s="29">
        <v>22</v>
      </c>
      <c r="P20" s="29">
        <f t="shared" si="0"/>
        <v>149</v>
      </c>
      <c r="Q20" s="29"/>
      <c r="R20" s="30">
        <f t="shared" si="1"/>
        <v>149</v>
      </c>
      <c r="S20" s="29">
        <v>16</v>
      </c>
    </row>
    <row r="21" s="1" customFormat="1" ht="20.1" customHeight="1" spans="1:19">
      <c r="A21" s="6">
        <v>6</v>
      </c>
      <c r="B21" s="6">
        <v>12</v>
      </c>
      <c r="C21" s="6">
        <v>6</v>
      </c>
      <c r="D21" s="6" t="s">
        <v>65</v>
      </c>
      <c r="E21" s="9" t="s">
        <v>66</v>
      </c>
      <c r="F21" s="9" t="s">
        <v>32</v>
      </c>
      <c r="G21" s="9" t="s">
        <v>36</v>
      </c>
      <c r="H21" s="38" t="s">
        <v>26</v>
      </c>
      <c r="I21" s="29" t="s">
        <v>27</v>
      </c>
      <c r="J21" s="26" t="s">
        <v>28</v>
      </c>
      <c r="K21" s="6" t="s">
        <v>29</v>
      </c>
      <c r="L21" s="29">
        <v>56</v>
      </c>
      <c r="M21" s="29">
        <v>31</v>
      </c>
      <c r="N21" s="29">
        <v>30</v>
      </c>
      <c r="O21" s="29">
        <v>27</v>
      </c>
      <c r="P21" s="29">
        <f t="shared" si="0"/>
        <v>144</v>
      </c>
      <c r="Q21" s="29"/>
      <c r="R21" s="30">
        <f t="shared" si="1"/>
        <v>144</v>
      </c>
      <c r="S21" s="29">
        <v>17</v>
      </c>
    </row>
    <row r="22" s="1" customFormat="1" ht="20.1" customHeight="1" spans="1:19">
      <c r="A22" s="6">
        <v>4</v>
      </c>
      <c r="B22" s="6">
        <v>12</v>
      </c>
      <c r="C22" s="6">
        <v>4</v>
      </c>
      <c r="D22" s="6" t="s">
        <v>67</v>
      </c>
      <c r="E22" s="9" t="s">
        <v>68</v>
      </c>
      <c r="F22" s="9" t="s">
        <v>32</v>
      </c>
      <c r="G22" s="9" t="s">
        <v>36</v>
      </c>
      <c r="H22" s="38" t="s">
        <v>26</v>
      </c>
      <c r="I22" s="29" t="s">
        <v>27</v>
      </c>
      <c r="J22" s="26" t="s">
        <v>28</v>
      </c>
      <c r="K22" s="6" t="s">
        <v>29</v>
      </c>
      <c r="L22" s="29">
        <v>65</v>
      </c>
      <c r="M22" s="29">
        <v>21</v>
      </c>
      <c r="N22" s="29">
        <v>27</v>
      </c>
      <c r="O22" s="29">
        <v>20</v>
      </c>
      <c r="P22" s="29">
        <f t="shared" si="0"/>
        <v>133</v>
      </c>
      <c r="Q22" s="29"/>
      <c r="R22" s="30">
        <f t="shared" si="1"/>
        <v>133</v>
      </c>
      <c r="S22" s="29">
        <v>18</v>
      </c>
    </row>
    <row r="23" s="1" customFormat="1" ht="20.1" customHeight="1" spans="1:19">
      <c r="A23" s="6">
        <v>25</v>
      </c>
      <c r="B23" s="6">
        <v>12</v>
      </c>
      <c r="C23" s="6">
        <v>25</v>
      </c>
      <c r="D23" s="6" t="s">
        <v>69</v>
      </c>
      <c r="E23" s="9" t="s">
        <v>70</v>
      </c>
      <c r="F23" s="9" t="s">
        <v>32</v>
      </c>
      <c r="G23" s="9" t="s">
        <v>36</v>
      </c>
      <c r="H23" s="38" t="s">
        <v>26</v>
      </c>
      <c r="I23" s="29" t="s">
        <v>27</v>
      </c>
      <c r="J23" s="26" t="s">
        <v>28</v>
      </c>
      <c r="K23" s="6" t="s">
        <v>29</v>
      </c>
      <c r="L23" s="29">
        <v>65</v>
      </c>
      <c r="M23" s="29">
        <v>28</v>
      </c>
      <c r="N23" s="29">
        <v>25</v>
      </c>
      <c r="O23" s="29">
        <v>6</v>
      </c>
      <c r="P23" s="29">
        <f t="shared" si="0"/>
        <v>124</v>
      </c>
      <c r="Q23" s="29"/>
      <c r="R23" s="30">
        <f t="shared" si="1"/>
        <v>124</v>
      </c>
      <c r="S23" s="29">
        <v>19</v>
      </c>
    </row>
    <row r="24" s="1" customFormat="1" ht="20.1" customHeight="1" spans="1:19">
      <c r="A24" s="6">
        <v>2</v>
      </c>
      <c r="B24" s="6">
        <v>12</v>
      </c>
      <c r="C24" s="6">
        <v>2</v>
      </c>
      <c r="D24" s="6" t="s">
        <v>71</v>
      </c>
      <c r="E24" s="9" t="s">
        <v>72</v>
      </c>
      <c r="F24" s="9" t="s">
        <v>32</v>
      </c>
      <c r="G24" s="9" t="s">
        <v>45</v>
      </c>
      <c r="H24" s="38" t="s">
        <v>26</v>
      </c>
      <c r="I24" s="29" t="s">
        <v>27</v>
      </c>
      <c r="J24" s="26" t="s">
        <v>28</v>
      </c>
      <c r="K24" s="6" t="s">
        <v>29</v>
      </c>
      <c r="L24" s="29">
        <v>78</v>
      </c>
      <c r="M24" s="29">
        <v>40</v>
      </c>
      <c r="N24" s="29" t="s">
        <v>73</v>
      </c>
      <c r="O24" s="29" t="s">
        <v>73</v>
      </c>
      <c r="P24" s="29">
        <v>118</v>
      </c>
      <c r="Q24" s="29"/>
      <c r="R24" s="30">
        <f t="shared" si="1"/>
        <v>118</v>
      </c>
      <c r="S24" s="29">
        <v>20</v>
      </c>
    </row>
    <row r="25" s="1" customFormat="1" ht="20.1" customHeight="1" spans="1:19">
      <c r="A25" s="6">
        <v>9</v>
      </c>
      <c r="B25" s="6">
        <v>12</v>
      </c>
      <c r="C25" s="6">
        <v>9</v>
      </c>
      <c r="D25" s="6" t="s">
        <v>74</v>
      </c>
      <c r="E25" s="9" t="s">
        <v>75</v>
      </c>
      <c r="F25" s="9" t="s">
        <v>32</v>
      </c>
      <c r="G25" s="9" t="s">
        <v>36</v>
      </c>
      <c r="H25" s="38" t="s">
        <v>26</v>
      </c>
      <c r="I25" s="29" t="s">
        <v>27</v>
      </c>
      <c r="J25" s="26" t="s">
        <v>28</v>
      </c>
      <c r="K25" s="6" t="s">
        <v>29</v>
      </c>
      <c r="L25" s="29">
        <v>41</v>
      </c>
      <c r="M25" s="29">
        <v>16</v>
      </c>
      <c r="N25" s="29">
        <v>29</v>
      </c>
      <c r="O25" s="29">
        <v>18</v>
      </c>
      <c r="P25" s="29">
        <f>SUM(L25:O25)</f>
        <v>104</v>
      </c>
      <c r="Q25" s="29"/>
      <c r="R25" s="30">
        <f t="shared" si="1"/>
        <v>104</v>
      </c>
      <c r="S25" s="29">
        <v>21</v>
      </c>
    </row>
    <row r="26" s="1" customFormat="1" ht="20.1" customHeight="1" spans="1:19">
      <c r="A26" s="6">
        <v>1</v>
      </c>
      <c r="B26" s="6">
        <v>12</v>
      </c>
      <c r="C26" s="6">
        <v>1</v>
      </c>
      <c r="D26" s="6" t="s">
        <v>76</v>
      </c>
      <c r="E26" s="9" t="s">
        <v>77</v>
      </c>
      <c r="F26" s="9" t="s">
        <v>32</v>
      </c>
      <c r="G26" s="9" t="s">
        <v>36</v>
      </c>
      <c r="H26" s="38" t="s">
        <v>26</v>
      </c>
      <c r="I26" s="29" t="s">
        <v>27</v>
      </c>
      <c r="J26" s="26" t="s">
        <v>28</v>
      </c>
      <c r="K26" s="6" t="s">
        <v>29</v>
      </c>
      <c r="L26" s="29" t="s">
        <v>73</v>
      </c>
      <c r="M26" s="29" t="s">
        <v>73</v>
      </c>
      <c r="N26" s="29" t="s">
        <v>73</v>
      </c>
      <c r="O26" s="29" t="s">
        <v>73</v>
      </c>
      <c r="P26" s="29" t="s">
        <v>73</v>
      </c>
      <c r="Q26" s="29"/>
      <c r="R26" s="30"/>
      <c r="S26" s="29"/>
    </row>
    <row r="27" s="1" customFormat="1" ht="20.1" customHeight="1" spans="1:19">
      <c r="A27" s="6">
        <v>10</v>
      </c>
      <c r="B27" s="6">
        <v>12</v>
      </c>
      <c r="C27" s="6">
        <v>10</v>
      </c>
      <c r="D27" s="6" t="s">
        <v>78</v>
      </c>
      <c r="E27" s="9" t="s">
        <v>79</v>
      </c>
      <c r="F27" s="9" t="s">
        <v>24</v>
      </c>
      <c r="G27" s="9" t="s">
        <v>36</v>
      </c>
      <c r="H27" s="38" t="s">
        <v>26</v>
      </c>
      <c r="I27" s="29" t="s">
        <v>27</v>
      </c>
      <c r="J27" s="26" t="s">
        <v>28</v>
      </c>
      <c r="K27" s="6" t="s">
        <v>29</v>
      </c>
      <c r="L27" s="29" t="s">
        <v>73</v>
      </c>
      <c r="M27" s="29" t="s">
        <v>73</v>
      </c>
      <c r="N27" s="29" t="s">
        <v>73</v>
      </c>
      <c r="O27" s="29" t="s">
        <v>73</v>
      </c>
      <c r="P27" s="29" t="s">
        <v>73</v>
      </c>
      <c r="Q27" s="29"/>
      <c r="R27" s="30"/>
      <c r="S27" s="29"/>
    </row>
    <row r="28" s="1" customFormat="1" ht="20.1" customHeight="1" spans="1:19">
      <c r="A28" s="6">
        <v>12</v>
      </c>
      <c r="B28" s="6">
        <v>12</v>
      </c>
      <c r="C28" s="6">
        <v>12</v>
      </c>
      <c r="D28" s="6" t="s">
        <v>80</v>
      </c>
      <c r="E28" s="13" t="s">
        <v>81</v>
      </c>
      <c r="F28" s="13" t="s">
        <v>24</v>
      </c>
      <c r="G28" s="13" t="s">
        <v>36</v>
      </c>
      <c r="H28" s="34" t="s">
        <v>26</v>
      </c>
      <c r="I28" s="29" t="s">
        <v>27</v>
      </c>
      <c r="J28" s="26" t="s">
        <v>28</v>
      </c>
      <c r="K28" s="6" t="s">
        <v>29</v>
      </c>
      <c r="L28" s="29" t="s">
        <v>73</v>
      </c>
      <c r="M28" s="29" t="s">
        <v>73</v>
      </c>
      <c r="N28" s="29" t="s">
        <v>73</v>
      </c>
      <c r="O28" s="29" t="s">
        <v>73</v>
      </c>
      <c r="P28" s="29" t="s">
        <v>73</v>
      </c>
      <c r="Q28" s="29"/>
      <c r="R28" s="30"/>
      <c r="S28" s="29"/>
    </row>
    <row r="29" s="1" customFormat="1" ht="20.1" customHeight="1" spans="1:19">
      <c r="A29" s="6">
        <v>18</v>
      </c>
      <c r="B29" s="6">
        <v>12</v>
      </c>
      <c r="C29" s="6">
        <v>18</v>
      </c>
      <c r="D29" s="6" t="s">
        <v>82</v>
      </c>
      <c r="E29" s="9" t="s">
        <v>83</v>
      </c>
      <c r="F29" s="9" t="s">
        <v>32</v>
      </c>
      <c r="G29" s="9" t="s">
        <v>36</v>
      </c>
      <c r="H29" s="38" t="s">
        <v>26</v>
      </c>
      <c r="I29" s="29" t="s">
        <v>27</v>
      </c>
      <c r="J29" s="26" t="s">
        <v>28</v>
      </c>
      <c r="K29" s="6" t="s">
        <v>29</v>
      </c>
      <c r="L29" s="29" t="s">
        <v>73</v>
      </c>
      <c r="M29" s="29" t="s">
        <v>73</v>
      </c>
      <c r="N29" s="29" t="s">
        <v>73</v>
      </c>
      <c r="O29" s="29" t="s">
        <v>73</v>
      </c>
      <c r="P29" s="29" t="s">
        <v>73</v>
      </c>
      <c r="Q29" s="29"/>
      <c r="R29" s="30"/>
      <c r="S29" s="29"/>
    </row>
    <row r="30" s="1" customFormat="1" ht="20.1" customHeight="1" spans="1:19">
      <c r="A30" s="6">
        <v>26</v>
      </c>
      <c r="B30" s="6">
        <v>12</v>
      </c>
      <c r="C30" s="6">
        <v>26</v>
      </c>
      <c r="D30" s="6" t="s">
        <v>84</v>
      </c>
      <c r="E30" s="9" t="s">
        <v>85</v>
      </c>
      <c r="F30" s="9" t="s">
        <v>24</v>
      </c>
      <c r="G30" s="9" t="s">
        <v>45</v>
      </c>
      <c r="H30" s="38" t="s">
        <v>26</v>
      </c>
      <c r="I30" s="29" t="s">
        <v>27</v>
      </c>
      <c r="J30" s="26" t="s">
        <v>28</v>
      </c>
      <c r="K30" s="6" t="s">
        <v>29</v>
      </c>
      <c r="L30" s="29" t="s">
        <v>73</v>
      </c>
      <c r="M30" s="29" t="s">
        <v>73</v>
      </c>
      <c r="N30" s="29" t="s">
        <v>73</v>
      </c>
      <c r="O30" s="29" t="s">
        <v>73</v>
      </c>
      <c r="P30" s="29" t="s">
        <v>73</v>
      </c>
      <c r="Q30" s="29"/>
      <c r="R30" s="30"/>
      <c r="S30" s="29"/>
    </row>
  </sheetData>
  <sortState ref="A5:S30">
    <sortCondition ref="R5:R30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82"/>
  <sheetViews>
    <sheetView tabSelected="1" topLeftCell="A57" workbookViewId="0">
      <selection activeCell="W50" sqref="W50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3.125" customWidth="1"/>
    <col min="5" max="5" width="7.5" customWidth="1"/>
    <col min="6" max="6" width="4.125" customWidth="1"/>
    <col min="7" max="7" width="4.375" customWidth="1"/>
    <col min="8" max="8" width="4.875" customWidth="1"/>
    <col min="9" max="9" width="24.375" style="2" customWidth="1"/>
    <col min="10" max="11" width="5.25" customWidth="1"/>
    <col min="12" max="12" width="8.125" style="2" customWidth="1"/>
    <col min="13" max="13" width="7.375" style="2" customWidth="1"/>
    <col min="14" max="14" width="6.625" style="2" customWidth="1"/>
    <col min="15" max="15" width="9.125" style="2" customWidth="1"/>
    <col min="16" max="16" width="6.5" style="2" customWidth="1"/>
    <col min="17" max="17" width="5.75" customWidth="1"/>
    <col min="18" max="18" width="7.25" style="47" customWidth="1"/>
    <col min="19" max="19" width="5.375" style="2" customWidth="1"/>
  </cols>
  <sheetData>
    <row r="1" ht="27.75" customHeight="1" spans="1:19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ht="21" customHeight="1" spans="1:19">
      <c r="A2" s="5" t="s">
        <v>86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8">
        <v>26</v>
      </c>
      <c r="B5" s="8">
        <v>6</v>
      </c>
      <c r="C5" s="8">
        <v>26</v>
      </c>
      <c r="D5" s="8" t="s">
        <v>87</v>
      </c>
      <c r="E5" s="49" t="s">
        <v>88</v>
      </c>
      <c r="F5" s="49" t="s">
        <v>24</v>
      </c>
      <c r="G5" s="49" t="s">
        <v>36</v>
      </c>
      <c r="H5" s="38" t="s">
        <v>26</v>
      </c>
      <c r="I5" s="29" t="s">
        <v>89</v>
      </c>
      <c r="J5" s="8" t="s">
        <v>28</v>
      </c>
      <c r="K5" s="46" t="s">
        <v>90</v>
      </c>
      <c r="L5" s="29">
        <v>70</v>
      </c>
      <c r="M5" s="29">
        <v>44</v>
      </c>
      <c r="N5" s="29">
        <v>41</v>
      </c>
      <c r="O5" s="29">
        <v>37</v>
      </c>
      <c r="P5" s="29">
        <f t="shared" ref="P5:P45" si="0">SUM(L5:O5)</f>
        <v>192</v>
      </c>
      <c r="Q5" s="32"/>
      <c r="R5" s="30">
        <f t="shared" ref="R5:R45" si="1">P5+Q5</f>
        <v>192</v>
      </c>
      <c r="S5" s="29">
        <v>1</v>
      </c>
    </row>
    <row r="6" s="1" customFormat="1" ht="20.1" customHeight="1" spans="1:19">
      <c r="A6" s="8">
        <v>29</v>
      </c>
      <c r="B6" s="8">
        <v>6</v>
      </c>
      <c r="C6" s="8">
        <v>29</v>
      </c>
      <c r="D6" s="8" t="s">
        <v>91</v>
      </c>
      <c r="E6" s="49" t="s">
        <v>92</v>
      </c>
      <c r="F6" s="49" t="s">
        <v>24</v>
      </c>
      <c r="G6" s="49" t="s">
        <v>36</v>
      </c>
      <c r="H6" s="38" t="s">
        <v>26</v>
      </c>
      <c r="I6" s="29" t="s">
        <v>89</v>
      </c>
      <c r="J6" s="8" t="s">
        <v>28</v>
      </c>
      <c r="K6" s="46" t="s">
        <v>90</v>
      </c>
      <c r="L6" s="64">
        <v>87</v>
      </c>
      <c r="M6" s="64">
        <v>46</v>
      </c>
      <c r="N6" s="64">
        <v>31</v>
      </c>
      <c r="O6" s="64">
        <v>27</v>
      </c>
      <c r="P6" s="29">
        <f t="shared" si="0"/>
        <v>191</v>
      </c>
      <c r="Q6" s="65"/>
      <c r="R6" s="30">
        <f t="shared" si="1"/>
        <v>191</v>
      </c>
      <c r="S6" s="64">
        <v>2</v>
      </c>
    </row>
    <row r="7" s="1" customFormat="1" ht="20.1" customHeight="1" spans="1:19">
      <c r="A7" s="8">
        <v>8</v>
      </c>
      <c r="B7" s="8">
        <v>6</v>
      </c>
      <c r="C7" s="8">
        <v>8</v>
      </c>
      <c r="D7" s="8" t="s">
        <v>93</v>
      </c>
      <c r="E7" s="49" t="s">
        <v>94</v>
      </c>
      <c r="F7" s="49" t="s">
        <v>32</v>
      </c>
      <c r="G7" s="49" t="s">
        <v>36</v>
      </c>
      <c r="H7" s="38" t="s">
        <v>26</v>
      </c>
      <c r="I7" s="29" t="s">
        <v>89</v>
      </c>
      <c r="J7" s="8" t="s">
        <v>28</v>
      </c>
      <c r="K7" s="46" t="s">
        <v>90</v>
      </c>
      <c r="L7" s="29">
        <v>82</v>
      </c>
      <c r="M7" s="29">
        <v>41</v>
      </c>
      <c r="N7" s="29">
        <v>37</v>
      </c>
      <c r="O7" s="29">
        <v>27</v>
      </c>
      <c r="P7" s="29">
        <f t="shared" si="0"/>
        <v>187</v>
      </c>
      <c r="Q7" s="32"/>
      <c r="R7" s="30">
        <f t="shared" si="1"/>
        <v>187</v>
      </c>
      <c r="S7" s="29">
        <v>3</v>
      </c>
    </row>
    <row r="8" s="1" customFormat="1" ht="20.1" customHeight="1" spans="1:19">
      <c r="A8" s="8">
        <v>15</v>
      </c>
      <c r="B8" s="8">
        <v>6</v>
      </c>
      <c r="C8" s="8">
        <v>15</v>
      </c>
      <c r="D8" s="8" t="s">
        <v>95</v>
      </c>
      <c r="E8" s="50" t="s">
        <v>96</v>
      </c>
      <c r="F8" s="50" t="s">
        <v>24</v>
      </c>
      <c r="G8" s="50" t="s">
        <v>36</v>
      </c>
      <c r="H8" s="51" t="s">
        <v>26</v>
      </c>
      <c r="I8" s="29" t="s">
        <v>89</v>
      </c>
      <c r="J8" s="8" t="s">
        <v>28</v>
      </c>
      <c r="K8" s="46" t="s">
        <v>90</v>
      </c>
      <c r="L8" s="29">
        <v>81</v>
      </c>
      <c r="M8" s="29">
        <v>40</v>
      </c>
      <c r="N8" s="29">
        <v>36</v>
      </c>
      <c r="O8" s="29">
        <v>30</v>
      </c>
      <c r="P8" s="29">
        <f t="shared" si="0"/>
        <v>187</v>
      </c>
      <c r="Q8" s="32"/>
      <c r="R8" s="30">
        <f t="shared" si="1"/>
        <v>187</v>
      </c>
      <c r="S8" s="64">
        <v>3</v>
      </c>
    </row>
    <row r="9" s="1" customFormat="1" ht="20.1" customHeight="1" spans="1:19">
      <c r="A9" s="8">
        <v>27</v>
      </c>
      <c r="B9" s="8">
        <v>6</v>
      </c>
      <c r="C9" s="8">
        <v>27</v>
      </c>
      <c r="D9" s="8" t="s">
        <v>97</v>
      </c>
      <c r="E9" s="49" t="s">
        <v>98</v>
      </c>
      <c r="F9" s="49" t="s">
        <v>24</v>
      </c>
      <c r="G9" s="49" t="s">
        <v>36</v>
      </c>
      <c r="H9" s="38" t="s">
        <v>26</v>
      </c>
      <c r="I9" s="29" t="s">
        <v>89</v>
      </c>
      <c r="J9" s="8" t="s">
        <v>28</v>
      </c>
      <c r="K9" s="46" t="s">
        <v>90</v>
      </c>
      <c r="L9" s="29">
        <v>80</v>
      </c>
      <c r="M9" s="29">
        <v>38</v>
      </c>
      <c r="N9" s="29">
        <v>36</v>
      </c>
      <c r="O9" s="29">
        <v>28</v>
      </c>
      <c r="P9" s="29">
        <f t="shared" si="0"/>
        <v>182</v>
      </c>
      <c r="Q9" s="32"/>
      <c r="R9" s="30">
        <f t="shared" si="1"/>
        <v>182</v>
      </c>
      <c r="S9" s="29">
        <v>5</v>
      </c>
    </row>
    <row r="10" s="1" customFormat="1" ht="20.1" customHeight="1" spans="1:19">
      <c r="A10" s="8">
        <v>30</v>
      </c>
      <c r="B10" s="8">
        <v>6</v>
      </c>
      <c r="C10" s="8">
        <v>30</v>
      </c>
      <c r="D10" s="8" t="s">
        <v>99</v>
      </c>
      <c r="E10" s="49" t="s">
        <v>100</v>
      </c>
      <c r="F10" s="49" t="s">
        <v>24</v>
      </c>
      <c r="G10" s="49" t="s">
        <v>36</v>
      </c>
      <c r="H10" s="38" t="s">
        <v>26</v>
      </c>
      <c r="I10" s="29" t="s">
        <v>89</v>
      </c>
      <c r="J10" s="8" t="s">
        <v>28</v>
      </c>
      <c r="K10" s="46" t="s">
        <v>90</v>
      </c>
      <c r="L10" s="64">
        <v>79</v>
      </c>
      <c r="M10" s="64">
        <v>41</v>
      </c>
      <c r="N10" s="64">
        <v>33</v>
      </c>
      <c r="O10" s="64">
        <v>29</v>
      </c>
      <c r="P10" s="29">
        <f t="shared" si="0"/>
        <v>182</v>
      </c>
      <c r="Q10" s="65"/>
      <c r="R10" s="30">
        <f t="shared" si="1"/>
        <v>182</v>
      </c>
      <c r="S10" s="64">
        <v>5</v>
      </c>
    </row>
    <row r="11" s="1" customFormat="1" ht="20.1" customHeight="1" spans="1:19">
      <c r="A11" s="8">
        <v>11</v>
      </c>
      <c r="B11" s="8">
        <v>6</v>
      </c>
      <c r="C11" s="8">
        <v>11</v>
      </c>
      <c r="D11" s="8" t="s">
        <v>101</v>
      </c>
      <c r="E11" s="33" t="s">
        <v>102</v>
      </c>
      <c r="F11" s="33" t="s">
        <v>24</v>
      </c>
      <c r="G11" s="33" t="s">
        <v>36</v>
      </c>
      <c r="H11" s="34" t="s">
        <v>26</v>
      </c>
      <c r="I11" s="29" t="s">
        <v>89</v>
      </c>
      <c r="J11" s="8" t="s">
        <v>28</v>
      </c>
      <c r="K11" s="46" t="s">
        <v>90</v>
      </c>
      <c r="L11" s="29">
        <v>71</v>
      </c>
      <c r="M11" s="29">
        <v>31</v>
      </c>
      <c r="N11" s="29">
        <v>38</v>
      </c>
      <c r="O11" s="29">
        <v>35</v>
      </c>
      <c r="P11" s="29">
        <f t="shared" si="0"/>
        <v>175</v>
      </c>
      <c r="Q11" s="32"/>
      <c r="R11" s="30">
        <f t="shared" si="1"/>
        <v>175</v>
      </c>
      <c r="S11" s="29">
        <v>7</v>
      </c>
    </row>
    <row r="12" s="1" customFormat="1" ht="20.1" customHeight="1" spans="1:19">
      <c r="A12" s="8">
        <v>33</v>
      </c>
      <c r="B12" s="8">
        <v>7</v>
      </c>
      <c r="C12" s="8">
        <v>3</v>
      </c>
      <c r="D12" s="8" t="s">
        <v>103</v>
      </c>
      <c r="E12" s="33" t="s">
        <v>104</v>
      </c>
      <c r="F12" s="33" t="s">
        <v>24</v>
      </c>
      <c r="G12" s="33" t="s">
        <v>36</v>
      </c>
      <c r="H12" s="34" t="s">
        <v>26</v>
      </c>
      <c r="I12" s="29" t="s">
        <v>89</v>
      </c>
      <c r="J12" s="8" t="s">
        <v>28</v>
      </c>
      <c r="K12" s="46" t="s">
        <v>90</v>
      </c>
      <c r="L12" s="64">
        <v>68</v>
      </c>
      <c r="M12" s="64">
        <v>39</v>
      </c>
      <c r="N12" s="64">
        <v>37</v>
      </c>
      <c r="O12" s="64">
        <v>28</v>
      </c>
      <c r="P12" s="29">
        <f t="shared" si="0"/>
        <v>172</v>
      </c>
      <c r="Q12" s="65"/>
      <c r="R12" s="30">
        <f t="shared" si="1"/>
        <v>172</v>
      </c>
      <c r="S12" s="64">
        <v>8</v>
      </c>
    </row>
    <row r="13" s="1" customFormat="1" ht="20.1" customHeight="1" spans="1:19">
      <c r="A13" s="8">
        <v>34</v>
      </c>
      <c r="B13" s="8">
        <v>7</v>
      </c>
      <c r="C13" s="8">
        <v>4</v>
      </c>
      <c r="D13" s="8" t="s">
        <v>105</v>
      </c>
      <c r="E13" s="33" t="s">
        <v>106</v>
      </c>
      <c r="F13" s="33" t="s">
        <v>24</v>
      </c>
      <c r="G13" s="33" t="s">
        <v>36</v>
      </c>
      <c r="H13" s="34" t="s">
        <v>26</v>
      </c>
      <c r="I13" s="29" t="s">
        <v>89</v>
      </c>
      <c r="J13" s="8" t="s">
        <v>28</v>
      </c>
      <c r="K13" s="46" t="s">
        <v>90</v>
      </c>
      <c r="L13" s="64">
        <v>61</v>
      </c>
      <c r="M13" s="64">
        <v>41</v>
      </c>
      <c r="N13" s="64">
        <v>40</v>
      </c>
      <c r="O13" s="64">
        <v>30</v>
      </c>
      <c r="P13" s="29">
        <f t="shared" si="0"/>
        <v>172</v>
      </c>
      <c r="Q13" s="65"/>
      <c r="R13" s="30">
        <f t="shared" si="1"/>
        <v>172</v>
      </c>
      <c r="S13" s="29">
        <v>8</v>
      </c>
    </row>
    <row r="14" s="1" customFormat="1" ht="20.1" customHeight="1" spans="1:19">
      <c r="A14" s="8">
        <v>12</v>
      </c>
      <c r="B14" s="8">
        <v>6</v>
      </c>
      <c r="C14" s="8">
        <v>12</v>
      </c>
      <c r="D14" s="8" t="s">
        <v>107</v>
      </c>
      <c r="E14" s="52" t="s">
        <v>108</v>
      </c>
      <c r="F14" s="52" t="s">
        <v>32</v>
      </c>
      <c r="G14" s="52" t="s">
        <v>36</v>
      </c>
      <c r="H14" s="53" t="s">
        <v>26</v>
      </c>
      <c r="I14" s="29" t="s">
        <v>89</v>
      </c>
      <c r="J14" s="8" t="s">
        <v>28</v>
      </c>
      <c r="K14" s="46" t="s">
        <v>90</v>
      </c>
      <c r="L14" s="29">
        <v>71</v>
      </c>
      <c r="M14" s="29">
        <v>39</v>
      </c>
      <c r="N14" s="29">
        <v>33</v>
      </c>
      <c r="O14" s="29">
        <v>26</v>
      </c>
      <c r="P14" s="29">
        <f t="shared" si="0"/>
        <v>169</v>
      </c>
      <c r="Q14" s="32"/>
      <c r="R14" s="30">
        <f t="shared" si="1"/>
        <v>169</v>
      </c>
      <c r="S14" s="64">
        <v>10</v>
      </c>
    </row>
    <row r="15" s="1" customFormat="1" ht="20.1" customHeight="1" spans="1:19">
      <c r="A15" s="8">
        <v>46</v>
      </c>
      <c r="B15" s="8">
        <v>7</v>
      </c>
      <c r="C15" s="8">
        <v>16</v>
      </c>
      <c r="D15" s="8" t="s">
        <v>109</v>
      </c>
      <c r="E15" s="23" t="s">
        <v>110</v>
      </c>
      <c r="F15" s="23" t="s">
        <v>24</v>
      </c>
      <c r="G15" s="23" t="s">
        <v>36</v>
      </c>
      <c r="H15" s="24" t="s">
        <v>26</v>
      </c>
      <c r="I15" s="29" t="s">
        <v>89</v>
      </c>
      <c r="J15" s="8" t="s">
        <v>28</v>
      </c>
      <c r="K15" s="46" t="s">
        <v>90</v>
      </c>
      <c r="L15" s="64">
        <v>63</v>
      </c>
      <c r="M15" s="64">
        <v>43</v>
      </c>
      <c r="N15" s="64">
        <v>37</v>
      </c>
      <c r="O15" s="64">
        <v>26</v>
      </c>
      <c r="P15" s="29">
        <f t="shared" si="0"/>
        <v>169</v>
      </c>
      <c r="Q15" s="65"/>
      <c r="R15" s="30">
        <f t="shared" si="1"/>
        <v>169</v>
      </c>
      <c r="S15" s="29">
        <v>10</v>
      </c>
    </row>
    <row r="16" s="1" customFormat="1" ht="20.1" customHeight="1" spans="1:19">
      <c r="A16" s="8">
        <v>21</v>
      </c>
      <c r="B16" s="8">
        <v>6</v>
      </c>
      <c r="C16" s="8">
        <v>21</v>
      </c>
      <c r="D16" s="8" t="s">
        <v>111</v>
      </c>
      <c r="E16" s="54" t="s">
        <v>112</v>
      </c>
      <c r="F16" s="54" t="s">
        <v>24</v>
      </c>
      <c r="G16" s="54" t="s">
        <v>36</v>
      </c>
      <c r="H16" s="55" t="s">
        <v>26</v>
      </c>
      <c r="I16" s="29" t="s">
        <v>89</v>
      </c>
      <c r="J16" s="8" t="s">
        <v>28</v>
      </c>
      <c r="K16" s="46" t="s">
        <v>90</v>
      </c>
      <c r="L16" s="29">
        <v>68</v>
      </c>
      <c r="M16" s="29">
        <v>37</v>
      </c>
      <c r="N16" s="29">
        <v>35</v>
      </c>
      <c r="O16" s="29">
        <v>28</v>
      </c>
      <c r="P16" s="29">
        <f t="shared" si="0"/>
        <v>168</v>
      </c>
      <c r="Q16" s="32"/>
      <c r="R16" s="30">
        <f t="shared" si="1"/>
        <v>168</v>
      </c>
      <c r="S16" s="64">
        <v>12</v>
      </c>
    </row>
    <row r="17" s="1" customFormat="1" ht="20.1" customHeight="1" spans="1:19">
      <c r="A17" s="8">
        <v>13</v>
      </c>
      <c r="B17" s="8">
        <v>6</v>
      </c>
      <c r="C17" s="8">
        <v>13</v>
      </c>
      <c r="D17" s="8" t="s">
        <v>113</v>
      </c>
      <c r="E17" s="56" t="s">
        <v>114</v>
      </c>
      <c r="F17" s="56" t="s">
        <v>24</v>
      </c>
      <c r="G17" s="56" t="s">
        <v>36</v>
      </c>
      <c r="H17" s="42" t="s">
        <v>26</v>
      </c>
      <c r="I17" s="29" t="s">
        <v>89</v>
      </c>
      <c r="J17" s="8" t="s">
        <v>28</v>
      </c>
      <c r="K17" s="46" t="s">
        <v>90</v>
      </c>
      <c r="L17" s="29">
        <v>68</v>
      </c>
      <c r="M17" s="29">
        <v>40</v>
      </c>
      <c r="N17" s="29">
        <v>30</v>
      </c>
      <c r="O17" s="29">
        <v>28</v>
      </c>
      <c r="P17" s="29">
        <f t="shared" si="0"/>
        <v>166</v>
      </c>
      <c r="Q17" s="32"/>
      <c r="R17" s="30">
        <f t="shared" si="1"/>
        <v>166</v>
      </c>
      <c r="S17" s="29">
        <v>13</v>
      </c>
    </row>
    <row r="18" s="1" customFormat="1" ht="20.1" customHeight="1" spans="1:19">
      <c r="A18" s="8">
        <v>36</v>
      </c>
      <c r="B18" s="8">
        <v>7</v>
      </c>
      <c r="C18" s="8">
        <v>6</v>
      </c>
      <c r="D18" s="8" t="s">
        <v>115</v>
      </c>
      <c r="E18" s="33" t="s">
        <v>116</v>
      </c>
      <c r="F18" s="33" t="s">
        <v>32</v>
      </c>
      <c r="G18" s="33" t="s">
        <v>36</v>
      </c>
      <c r="H18" s="34" t="s">
        <v>26</v>
      </c>
      <c r="I18" s="29" t="s">
        <v>89</v>
      </c>
      <c r="J18" s="8" t="s">
        <v>28</v>
      </c>
      <c r="K18" s="46" t="s">
        <v>90</v>
      </c>
      <c r="L18" s="64">
        <v>68</v>
      </c>
      <c r="M18" s="64">
        <v>43</v>
      </c>
      <c r="N18" s="64">
        <v>31</v>
      </c>
      <c r="O18" s="64">
        <v>23</v>
      </c>
      <c r="P18" s="29">
        <f t="shared" si="0"/>
        <v>165</v>
      </c>
      <c r="Q18" s="65"/>
      <c r="R18" s="30">
        <f t="shared" si="1"/>
        <v>165</v>
      </c>
      <c r="S18" s="64">
        <v>14</v>
      </c>
    </row>
    <row r="19" s="1" customFormat="1" ht="20.1" customHeight="1" spans="1:19">
      <c r="A19" s="8">
        <v>17</v>
      </c>
      <c r="B19" s="8">
        <v>6</v>
      </c>
      <c r="C19" s="8">
        <v>17</v>
      </c>
      <c r="D19" s="8" t="s">
        <v>117</v>
      </c>
      <c r="E19" s="49" t="s">
        <v>118</v>
      </c>
      <c r="F19" s="49" t="s">
        <v>24</v>
      </c>
      <c r="G19" s="49" t="s">
        <v>36</v>
      </c>
      <c r="H19" s="38" t="s">
        <v>26</v>
      </c>
      <c r="I19" s="29" t="s">
        <v>89</v>
      </c>
      <c r="J19" s="8" t="s">
        <v>28</v>
      </c>
      <c r="K19" s="46" t="s">
        <v>90</v>
      </c>
      <c r="L19" s="29">
        <v>72</v>
      </c>
      <c r="M19" s="29">
        <v>33</v>
      </c>
      <c r="N19" s="29">
        <v>28</v>
      </c>
      <c r="O19" s="29">
        <v>31</v>
      </c>
      <c r="P19" s="29">
        <f t="shared" si="0"/>
        <v>164</v>
      </c>
      <c r="Q19" s="32"/>
      <c r="R19" s="30">
        <f t="shared" si="1"/>
        <v>164</v>
      </c>
      <c r="S19" s="29">
        <v>15</v>
      </c>
    </row>
    <row r="20" s="1" customFormat="1" ht="20.1" customHeight="1" spans="1:19">
      <c r="A20" s="8">
        <v>35</v>
      </c>
      <c r="B20" s="8">
        <v>7</v>
      </c>
      <c r="C20" s="8">
        <v>5</v>
      </c>
      <c r="D20" s="8" t="s">
        <v>119</v>
      </c>
      <c r="E20" s="33" t="s">
        <v>120</v>
      </c>
      <c r="F20" s="33" t="s">
        <v>24</v>
      </c>
      <c r="G20" s="33" t="s">
        <v>36</v>
      </c>
      <c r="H20" s="34" t="s">
        <v>26</v>
      </c>
      <c r="I20" s="29" t="s">
        <v>89</v>
      </c>
      <c r="J20" s="8" t="s">
        <v>28</v>
      </c>
      <c r="K20" s="46" t="s">
        <v>90</v>
      </c>
      <c r="L20" s="64">
        <v>62</v>
      </c>
      <c r="M20" s="64">
        <v>38</v>
      </c>
      <c r="N20" s="64">
        <v>33</v>
      </c>
      <c r="O20" s="64">
        <v>31</v>
      </c>
      <c r="P20" s="29">
        <f t="shared" si="0"/>
        <v>164</v>
      </c>
      <c r="Q20" s="65"/>
      <c r="R20" s="30">
        <f t="shared" si="1"/>
        <v>164</v>
      </c>
      <c r="S20" s="64">
        <v>15</v>
      </c>
    </row>
    <row r="21" s="1" customFormat="1" ht="20.1" customHeight="1" spans="1:19">
      <c r="A21" s="8">
        <v>2</v>
      </c>
      <c r="B21" s="8">
        <v>6</v>
      </c>
      <c r="C21" s="8">
        <v>2</v>
      </c>
      <c r="D21" s="8" t="s">
        <v>121</v>
      </c>
      <c r="E21" s="49" t="s">
        <v>122</v>
      </c>
      <c r="F21" s="49" t="s">
        <v>24</v>
      </c>
      <c r="G21" s="49" t="s">
        <v>36</v>
      </c>
      <c r="H21" s="38" t="s">
        <v>26</v>
      </c>
      <c r="I21" s="29" t="s">
        <v>89</v>
      </c>
      <c r="J21" s="8" t="s">
        <v>28</v>
      </c>
      <c r="K21" s="46" t="s">
        <v>90</v>
      </c>
      <c r="L21" s="29">
        <v>72</v>
      </c>
      <c r="M21" s="29">
        <v>30</v>
      </c>
      <c r="N21" s="29">
        <v>31</v>
      </c>
      <c r="O21" s="29">
        <v>29</v>
      </c>
      <c r="P21" s="29">
        <f t="shared" si="0"/>
        <v>162</v>
      </c>
      <c r="Q21" s="32"/>
      <c r="R21" s="30">
        <f t="shared" si="1"/>
        <v>162</v>
      </c>
      <c r="S21" s="29">
        <v>17</v>
      </c>
    </row>
    <row r="22" s="1" customFormat="1" ht="20.1" customHeight="1" spans="1:19">
      <c r="A22" s="8">
        <v>38</v>
      </c>
      <c r="B22" s="8">
        <v>7</v>
      </c>
      <c r="C22" s="8">
        <v>8</v>
      </c>
      <c r="D22" s="8" t="s">
        <v>123</v>
      </c>
      <c r="E22" s="33" t="s">
        <v>124</v>
      </c>
      <c r="F22" s="33" t="s">
        <v>24</v>
      </c>
      <c r="G22" s="33" t="s">
        <v>36</v>
      </c>
      <c r="H22" s="34" t="s">
        <v>26</v>
      </c>
      <c r="I22" s="29" t="s">
        <v>89</v>
      </c>
      <c r="J22" s="8" t="s">
        <v>28</v>
      </c>
      <c r="K22" s="46" t="s">
        <v>90</v>
      </c>
      <c r="L22" s="64">
        <v>65</v>
      </c>
      <c r="M22" s="64">
        <v>37</v>
      </c>
      <c r="N22" s="64">
        <v>36</v>
      </c>
      <c r="O22" s="64">
        <v>24</v>
      </c>
      <c r="P22" s="29">
        <f t="shared" si="0"/>
        <v>162</v>
      </c>
      <c r="Q22" s="65"/>
      <c r="R22" s="30">
        <f t="shared" si="1"/>
        <v>162</v>
      </c>
      <c r="S22" s="64">
        <v>17</v>
      </c>
    </row>
    <row r="23" s="1" customFormat="1" ht="20.1" customHeight="1" spans="1:19">
      <c r="A23" s="8">
        <v>41</v>
      </c>
      <c r="B23" s="8">
        <v>7</v>
      </c>
      <c r="C23" s="8">
        <v>11</v>
      </c>
      <c r="D23" s="8" t="s">
        <v>125</v>
      </c>
      <c r="E23" s="33" t="s">
        <v>126</v>
      </c>
      <c r="F23" s="33" t="s">
        <v>24</v>
      </c>
      <c r="G23" s="33" t="s">
        <v>127</v>
      </c>
      <c r="H23" s="34" t="s">
        <v>26</v>
      </c>
      <c r="I23" s="29" t="s">
        <v>89</v>
      </c>
      <c r="J23" s="8" t="s">
        <v>28</v>
      </c>
      <c r="K23" s="46" t="s">
        <v>90</v>
      </c>
      <c r="L23" s="64">
        <v>56</v>
      </c>
      <c r="M23" s="64">
        <v>38</v>
      </c>
      <c r="N23" s="64">
        <v>35</v>
      </c>
      <c r="O23" s="64">
        <v>33</v>
      </c>
      <c r="P23" s="29">
        <f t="shared" si="0"/>
        <v>162</v>
      </c>
      <c r="Q23" s="65"/>
      <c r="R23" s="30">
        <f t="shared" si="1"/>
        <v>162</v>
      </c>
      <c r="S23" s="29">
        <v>17</v>
      </c>
    </row>
    <row r="24" s="1" customFormat="1" ht="20.1" customHeight="1" spans="1:19">
      <c r="A24" s="8">
        <v>32</v>
      </c>
      <c r="B24" s="8">
        <v>7</v>
      </c>
      <c r="C24" s="8">
        <v>2</v>
      </c>
      <c r="D24" s="8" t="s">
        <v>128</v>
      </c>
      <c r="E24" s="33" t="s">
        <v>129</v>
      </c>
      <c r="F24" s="33" t="s">
        <v>24</v>
      </c>
      <c r="G24" s="33" t="s">
        <v>45</v>
      </c>
      <c r="H24" s="34" t="s">
        <v>26</v>
      </c>
      <c r="I24" s="29" t="s">
        <v>89</v>
      </c>
      <c r="J24" s="8" t="s">
        <v>28</v>
      </c>
      <c r="K24" s="46" t="s">
        <v>90</v>
      </c>
      <c r="L24" s="64">
        <v>61</v>
      </c>
      <c r="M24" s="64">
        <v>36</v>
      </c>
      <c r="N24" s="64">
        <v>39</v>
      </c>
      <c r="O24" s="64">
        <v>24</v>
      </c>
      <c r="P24" s="29">
        <f t="shared" si="0"/>
        <v>160</v>
      </c>
      <c r="Q24" s="65"/>
      <c r="R24" s="30">
        <f t="shared" si="1"/>
        <v>160</v>
      </c>
      <c r="S24" s="64">
        <v>20</v>
      </c>
    </row>
    <row r="25" s="1" customFormat="1" ht="20.1" customHeight="1" spans="1:19">
      <c r="A25" s="8">
        <v>5</v>
      </c>
      <c r="B25" s="8">
        <v>6</v>
      </c>
      <c r="C25" s="8">
        <v>5</v>
      </c>
      <c r="D25" s="8" t="s">
        <v>130</v>
      </c>
      <c r="E25" s="49" t="s">
        <v>131</v>
      </c>
      <c r="F25" s="49" t="s">
        <v>24</v>
      </c>
      <c r="G25" s="49" t="s">
        <v>36</v>
      </c>
      <c r="H25" s="38" t="s">
        <v>26</v>
      </c>
      <c r="I25" s="29" t="s">
        <v>89</v>
      </c>
      <c r="J25" s="8" t="s">
        <v>28</v>
      </c>
      <c r="K25" s="46" t="s">
        <v>90</v>
      </c>
      <c r="L25" s="29">
        <v>63</v>
      </c>
      <c r="M25" s="29">
        <v>30.5</v>
      </c>
      <c r="N25" s="29">
        <v>38</v>
      </c>
      <c r="O25" s="29">
        <v>28</v>
      </c>
      <c r="P25" s="29">
        <f t="shared" si="0"/>
        <v>159.5</v>
      </c>
      <c r="Q25" s="32"/>
      <c r="R25" s="30">
        <f t="shared" si="1"/>
        <v>159.5</v>
      </c>
      <c r="S25" s="29">
        <v>21</v>
      </c>
    </row>
    <row r="26" s="1" customFormat="1" ht="20.1" customHeight="1" spans="1:19">
      <c r="A26" s="8">
        <v>24</v>
      </c>
      <c r="B26" s="8">
        <v>6</v>
      </c>
      <c r="C26" s="8">
        <v>24</v>
      </c>
      <c r="D26" s="8" t="s">
        <v>132</v>
      </c>
      <c r="E26" s="49" t="s">
        <v>133</v>
      </c>
      <c r="F26" s="49" t="s">
        <v>24</v>
      </c>
      <c r="G26" s="49" t="s">
        <v>36</v>
      </c>
      <c r="H26" s="38" t="s">
        <v>26</v>
      </c>
      <c r="I26" s="29" t="s">
        <v>89</v>
      </c>
      <c r="J26" s="8" t="s">
        <v>28</v>
      </c>
      <c r="K26" s="46" t="s">
        <v>90</v>
      </c>
      <c r="L26" s="29">
        <v>67</v>
      </c>
      <c r="M26" s="29">
        <v>37</v>
      </c>
      <c r="N26" s="29">
        <v>30</v>
      </c>
      <c r="O26" s="29">
        <v>24</v>
      </c>
      <c r="P26" s="29">
        <f t="shared" si="0"/>
        <v>158</v>
      </c>
      <c r="Q26" s="32"/>
      <c r="R26" s="30">
        <f t="shared" si="1"/>
        <v>158</v>
      </c>
      <c r="S26" s="64">
        <v>22</v>
      </c>
    </row>
    <row r="27" s="1" customFormat="1" ht="20.1" customHeight="1" spans="1:19">
      <c r="A27" s="8">
        <v>1</v>
      </c>
      <c r="B27" s="8">
        <v>6</v>
      </c>
      <c r="C27" s="8">
        <v>1</v>
      </c>
      <c r="D27" s="8" t="s">
        <v>134</v>
      </c>
      <c r="E27" s="49" t="s">
        <v>135</v>
      </c>
      <c r="F27" s="49" t="s">
        <v>24</v>
      </c>
      <c r="G27" s="49" t="s">
        <v>36</v>
      </c>
      <c r="H27" s="38" t="s">
        <v>26</v>
      </c>
      <c r="I27" s="29" t="s">
        <v>89</v>
      </c>
      <c r="J27" s="8" t="s">
        <v>28</v>
      </c>
      <c r="K27" s="46" t="s">
        <v>90</v>
      </c>
      <c r="L27" s="29">
        <v>71</v>
      </c>
      <c r="M27" s="29">
        <v>35</v>
      </c>
      <c r="N27" s="29">
        <v>27</v>
      </c>
      <c r="O27" s="29">
        <v>24</v>
      </c>
      <c r="P27" s="29">
        <f t="shared" si="0"/>
        <v>157</v>
      </c>
      <c r="Q27" s="32"/>
      <c r="R27" s="30">
        <f t="shared" si="1"/>
        <v>157</v>
      </c>
      <c r="S27" s="29">
        <v>23</v>
      </c>
    </row>
    <row r="28" s="1" customFormat="1" ht="20.1" customHeight="1" spans="1:19">
      <c r="A28" s="8">
        <v>22</v>
      </c>
      <c r="B28" s="8">
        <v>6</v>
      </c>
      <c r="C28" s="8">
        <v>22</v>
      </c>
      <c r="D28" s="8" t="s">
        <v>136</v>
      </c>
      <c r="E28" s="49" t="s">
        <v>137</v>
      </c>
      <c r="F28" s="49" t="s">
        <v>24</v>
      </c>
      <c r="G28" s="49" t="s">
        <v>36</v>
      </c>
      <c r="H28" s="38" t="s">
        <v>26</v>
      </c>
      <c r="I28" s="29" t="s">
        <v>89</v>
      </c>
      <c r="J28" s="8" t="s">
        <v>28</v>
      </c>
      <c r="K28" s="46" t="s">
        <v>90</v>
      </c>
      <c r="L28" s="29">
        <v>70</v>
      </c>
      <c r="M28" s="29">
        <v>32</v>
      </c>
      <c r="N28" s="29">
        <v>30</v>
      </c>
      <c r="O28" s="29">
        <v>25</v>
      </c>
      <c r="P28" s="29">
        <f t="shared" si="0"/>
        <v>157</v>
      </c>
      <c r="Q28" s="32"/>
      <c r="R28" s="30">
        <f t="shared" si="1"/>
        <v>157</v>
      </c>
      <c r="S28" s="64">
        <v>23</v>
      </c>
    </row>
    <row r="29" s="1" customFormat="1" ht="20.1" customHeight="1" spans="1:19">
      <c r="A29" s="8">
        <v>45</v>
      </c>
      <c r="B29" s="8">
        <v>7</v>
      </c>
      <c r="C29" s="8">
        <v>15</v>
      </c>
      <c r="D29" s="8" t="s">
        <v>138</v>
      </c>
      <c r="E29" s="33" t="s">
        <v>139</v>
      </c>
      <c r="F29" s="33" t="s">
        <v>32</v>
      </c>
      <c r="G29" s="33" t="s">
        <v>36</v>
      </c>
      <c r="H29" s="34" t="s">
        <v>26</v>
      </c>
      <c r="I29" s="29" t="s">
        <v>89</v>
      </c>
      <c r="J29" s="8" t="s">
        <v>28</v>
      </c>
      <c r="K29" s="46" t="s">
        <v>90</v>
      </c>
      <c r="L29" s="64">
        <v>66</v>
      </c>
      <c r="M29" s="64">
        <v>36</v>
      </c>
      <c r="N29" s="64">
        <v>29</v>
      </c>
      <c r="O29" s="64">
        <v>26</v>
      </c>
      <c r="P29" s="29">
        <f t="shared" si="0"/>
        <v>157</v>
      </c>
      <c r="Q29" s="65"/>
      <c r="R29" s="30">
        <f t="shared" si="1"/>
        <v>157</v>
      </c>
      <c r="S29" s="29">
        <v>23</v>
      </c>
    </row>
    <row r="30" s="1" customFormat="1" ht="20.1" customHeight="1" spans="1:19">
      <c r="A30" s="8">
        <v>20</v>
      </c>
      <c r="B30" s="8">
        <v>6</v>
      </c>
      <c r="C30" s="8">
        <v>20</v>
      </c>
      <c r="D30" s="8" t="s">
        <v>140</v>
      </c>
      <c r="E30" s="49" t="s">
        <v>141</v>
      </c>
      <c r="F30" s="49" t="s">
        <v>24</v>
      </c>
      <c r="G30" s="50" t="s">
        <v>36</v>
      </c>
      <c r="H30" s="38" t="s">
        <v>26</v>
      </c>
      <c r="I30" s="29" t="s">
        <v>89</v>
      </c>
      <c r="J30" s="8" t="s">
        <v>28</v>
      </c>
      <c r="K30" s="46" t="s">
        <v>90</v>
      </c>
      <c r="L30" s="29">
        <v>63</v>
      </c>
      <c r="M30" s="29">
        <v>41.5</v>
      </c>
      <c r="N30" s="29">
        <v>27</v>
      </c>
      <c r="O30" s="29">
        <v>25</v>
      </c>
      <c r="P30" s="29">
        <f t="shared" si="0"/>
        <v>156.5</v>
      </c>
      <c r="Q30" s="32"/>
      <c r="R30" s="30">
        <f t="shared" si="1"/>
        <v>156.5</v>
      </c>
      <c r="S30" s="64">
        <v>26</v>
      </c>
    </row>
    <row r="31" s="1" customFormat="1" ht="20.1" customHeight="1" spans="1:19">
      <c r="A31" s="8">
        <v>28</v>
      </c>
      <c r="B31" s="8">
        <v>6</v>
      </c>
      <c r="C31" s="8">
        <v>28</v>
      </c>
      <c r="D31" s="8" t="s">
        <v>142</v>
      </c>
      <c r="E31" s="49" t="s">
        <v>143</v>
      </c>
      <c r="F31" s="49" t="s">
        <v>24</v>
      </c>
      <c r="G31" s="49" t="s">
        <v>36</v>
      </c>
      <c r="H31" s="38" t="s">
        <v>26</v>
      </c>
      <c r="I31" s="29" t="s">
        <v>89</v>
      </c>
      <c r="J31" s="8" t="s">
        <v>28</v>
      </c>
      <c r="K31" s="46" t="s">
        <v>90</v>
      </c>
      <c r="L31" s="64">
        <v>66</v>
      </c>
      <c r="M31" s="64">
        <v>36</v>
      </c>
      <c r="N31" s="64">
        <v>30</v>
      </c>
      <c r="O31" s="64">
        <v>24</v>
      </c>
      <c r="P31" s="29">
        <f t="shared" si="0"/>
        <v>156</v>
      </c>
      <c r="Q31" s="65"/>
      <c r="R31" s="30">
        <f t="shared" si="1"/>
        <v>156</v>
      </c>
      <c r="S31" s="29">
        <v>27</v>
      </c>
    </row>
    <row r="32" ht="20.1" customHeight="1" spans="1:19">
      <c r="A32" s="8">
        <v>19</v>
      </c>
      <c r="B32" s="8">
        <v>6</v>
      </c>
      <c r="C32" s="8">
        <v>19</v>
      </c>
      <c r="D32" s="8" t="s">
        <v>144</v>
      </c>
      <c r="E32" s="49" t="s">
        <v>145</v>
      </c>
      <c r="F32" s="49" t="s">
        <v>24</v>
      </c>
      <c r="G32" s="50" t="s">
        <v>36</v>
      </c>
      <c r="H32" s="38" t="s">
        <v>26</v>
      </c>
      <c r="I32" s="29" t="s">
        <v>89</v>
      </c>
      <c r="J32" s="8" t="s">
        <v>28</v>
      </c>
      <c r="K32" s="46" t="s">
        <v>90</v>
      </c>
      <c r="L32" s="29">
        <v>58</v>
      </c>
      <c r="M32" s="29">
        <v>33</v>
      </c>
      <c r="N32" s="29">
        <v>36</v>
      </c>
      <c r="O32" s="29">
        <v>27</v>
      </c>
      <c r="P32" s="29">
        <f t="shared" si="0"/>
        <v>154</v>
      </c>
      <c r="Q32" s="32"/>
      <c r="R32" s="30">
        <f t="shared" si="1"/>
        <v>154</v>
      </c>
      <c r="S32" s="64">
        <v>28</v>
      </c>
    </row>
    <row r="33" ht="20.1" customHeight="1" spans="1:19">
      <c r="A33" s="8">
        <v>39</v>
      </c>
      <c r="B33" s="8">
        <v>7</v>
      </c>
      <c r="C33" s="8">
        <v>9</v>
      </c>
      <c r="D33" s="8" t="s">
        <v>146</v>
      </c>
      <c r="E33" s="33" t="s">
        <v>147</v>
      </c>
      <c r="F33" s="33" t="s">
        <v>24</v>
      </c>
      <c r="G33" s="33" t="s">
        <v>45</v>
      </c>
      <c r="H33" s="34" t="s">
        <v>26</v>
      </c>
      <c r="I33" s="29" t="s">
        <v>89</v>
      </c>
      <c r="J33" s="8" t="s">
        <v>28</v>
      </c>
      <c r="K33" s="46" t="s">
        <v>90</v>
      </c>
      <c r="L33" s="64">
        <v>61.5</v>
      </c>
      <c r="M33" s="64">
        <v>39</v>
      </c>
      <c r="N33" s="64">
        <v>29</v>
      </c>
      <c r="O33" s="64">
        <v>24</v>
      </c>
      <c r="P33" s="29">
        <f t="shared" si="0"/>
        <v>153.5</v>
      </c>
      <c r="Q33" s="65"/>
      <c r="R33" s="30">
        <f t="shared" si="1"/>
        <v>153.5</v>
      </c>
      <c r="S33" s="29">
        <v>29</v>
      </c>
    </row>
    <row r="34" ht="20.1" customHeight="1" spans="1:19">
      <c r="A34" s="8">
        <v>6</v>
      </c>
      <c r="B34" s="8">
        <v>6</v>
      </c>
      <c r="C34" s="8">
        <v>6</v>
      </c>
      <c r="D34" s="8" t="s">
        <v>148</v>
      </c>
      <c r="E34" s="57" t="s">
        <v>149</v>
      </c>
      <c r="F34" s="57" t="s">
        <v>24</v>
      </c>
      <c r="G34" s="57" t="s">
        <v>36</v>
      </c>
      <c r="H34" s="40" t="s">
        <v>26</v>
      </c>
      <c r="I34" s="29" t="s">
        <v>89</v>
      </c>
      <c r="J34" s="8" t="s">
        <v>28</v>
      </c>
      <c r="K34" s="46" t="s">
        <v>90</v>
      </c>
      <c r="L34" s="29">
        <v>62</v>
      </c>
      <c r="M34" s="29">
        <v>27</v>
      </c>
      <c r="N34" s="29">
        <v>32</v>
      </c>
      <c r="O34" s="29">
        <v>32</v>
      </c>
      <c r="P34" s="29">
        <f t="shared" si="0"/>
        <v>153</v>
      </c>
      <c r="Q34" s="32"/>
      <c r="R34" s="30">
        <f t="shared" si="1"/>
        <v>153</v>
      </c>
      <c r="S34" s="64">
        <v>30</v>
      </c>
    </row>
    <row r="35" ht="20.1" customHeight="1" spans="1:19">
      <c r="A35" s="8">
        <v>10</v>
      </c>
      <c r="B35" s="8">
        <v>6</v>
      </c>
      <c r="C35" s="8">
        <v>10</v>
      </c>
      <c r="D35" s="8" t="s">
        <v>150</v>
      </c>
      <c r="E35" s="58" t="s">
        <v>151</v>
      </c>
      <c r="F35" s="58" t="s">
        <v>32</v>
      </c>
      <c r="G35" s="58" t="s">
        <v>152</v>
      </c>
      <c r="H35" s="41" t="s">
        <v>26</v>
      </c>
      <c r="I35" s="29" t="s">
        <v>89</v>
      </c>
      <c r="J35" s="8" t="s">
        <v>28</v>
      </c>
      <c r="K35" s="46" t="s">
        <v>90</v>
      </c>
      <c r="L35" s="29">
        <v>67</v>
      </c>
      <c r="M35" s="29">
        <v>31</v>
      </c>
      <c r="N35" s="29">
        <v>27</v>
      </c>
      <c r="O35" s="29">
        <v>28</v>
      </c>
      <c r="P35" s="29">
        <f t="shared" si="0"/>
        <v>153</v>
      </c>
      <c r="Q35" s="32"/>
      <c r="R35" s="30">
        <f t="shared" si="1"/>
        <v>153</v>
      </c>
      <c r="S35" s="29">
        <v>30</v>
      </c>
    </row>
    <row r="36" ht="20.1" customHeight="1" spans="1:19">
      <c r="A36" s="8">
        <v>43</v>
      </c>
      <c r="B36" s="8">
        <v>7</v>
      </c>
      <c r="C36" s="8">
        <v>13</v>
      </c>
      <c r="D36" s="8" t="s">
        <v>153</v>
      </c>
      <c r="E36" s="59" t="s">
        <v>154</v>
      </c>
      <c r="F36" s="59" t="s">
        <v>24</v>
      </c>
      <c r="G36" s="59" t="s">
        <v>36</v>
      </c>
      <c r="H36" s="43" t="s">
        <v>26</v>
      </c>
      <c r="I36" s="29" t="s">
        <v>89</v>
      </c>
      <c r="J36" s="8" t="s">
        <v>28</v>
      </c>
      <c r="K36" s="46" t="s">
        <v>90</v>
      </c>
      <c r="L36" s="64">
        <v>59</v>
      </c>
      <c r="M36" s="64">
        <v>32</v>
      </c>
      <c r="N36" s="64">
        <v>33</v>
      </c>
      <c r="O36" s="64">
        <v>29</v>
      </c>
      <c r="P36" s="29">
        <f t="shared" si="0"/>
        <v>153</v>
      </c>
      <c r="Q36" s="65"/>
      <c r="R36" s="30">
        <f t="shared" si="1"/>
        <v>153</v>
      </c>
      <c r="S36" s="64">
        <v>30</v>
      </c>
    </row>
    <row r="37" ht="20.1" customHeight="1" spans="1:19">
      <c r="A37" s="8">
        <v>47</v>
      </c>
      <c r="B37" s="8">
        <v>7</v>
      </c>
      <c r="C37" s="8">
        <v>17</v>
      </c>
      <c r="D37" s="8" t="s">
        <v>155</v>
      </c>
      <c r="E37" s="23" t="s">
        <v>156</v>
      </c>
      <c r="F37" s="23" t="s">
        <v>24</v>
      </c>
      <c r="G37" s="23" t="s">
        <v>36</v>
      </c>
      <c r="H37" s="24" t="s">
        <v>26</v>
      </c>
      <c r="I37" s="29" t="s">
        <v>89</v>
      </c>
      <c r="J37" s="8" t="s">
        <v>28</v>
      </c>
      <c r="K37" s="46" t="s">
        <v>90</v>
      </c>
      <c r="L37" s="64">
        <v>67</v>
      </c>
      <c r="M37" s="64">
        <v>33</v>
      </c>
      <c r="N37" s="64">
        <v>30</v>
      </c>
      <c r="O37" s="64">
        <v>23</v>
      </c>
      <c r="P37" s="29">
        <f t="shared" si="0"/>
        <v>153</v>
      </c>
      <c r="Q37" s="65"/>
      <c r="R37" s="30">
        <f t="shared" si="1"/>
        <v>153</v>
      </c>
      <c r="S37" s="29">
        <v>30</v>
      </c>
    </row>
    <row r="38" ht="20.1" customHeight="1" spans="1:19">
      <c r="A38" s="8">
        <v>14</v>
      </c>
      <c r="B38" s="8">
        <v>6</v>
      </c>
      <c r="C38" s="8">
        <v>14</v>
      </c>
      <c r="D38" s="8" t="s">
        <v>157</v>
      </c>
      <c r="E38" s="54" t="s">
        <v>158</v>
      </c>
      <c r="F38" s="54" t="s">
        <v>24</v>
      </c>
      <c r="G38" s="54" t="s">
        <v>36</v>
      </c>
      <c r="H38" s="55" t="s">
        <v>26</v>
      </c>
      <c r="I38" s="29" t="s">
        <v>89</v>
      </c>
      <c r="J38" s="8" t="s">
        <v>28</v>
      </c>
      <c r="K38" s="46" t="s">
        <v>90</v>
      </c>
      <c r="L38" s="29">
        <v>60</v>
      </c>
      <c r="M38" s="29">
        <v>38</v>
      </c>
      <c r="N38" s="29">
        <v>29</v>
      </c>
      <c r="O38" s="29">
        <v>25</v>
      </c>
      <c r="P38" s="29">
        <f t="shared" si="0"/>
        <v>152</v>
      </c>
      <c r="Q38" s="32"/>
      <c r="R38" s="30">
        <f t="shared" si="1"/>
        <v>152</v>
      </c>
      <c r="S38" s="64">
        <v>34</v>
      </c>
    </row>
    <row r="39" ht="20.1" customHeight="1" spans="1:19">
      <c r="A39" s="8">
        <v>16</v>
      </c>
      <c r="B39" s="8">
        <v>6</v>
      </c>
      <c r="C39" s="8">
        <v>16</v>
      </c>
      <c r="D39" s="8" t="s">
        <v>159</v>
      </c>
      <c r="E39" s="54" t="s">
        <v>160</v>
      </c>
      <c r="F39" s="54" t="s">
        <v>24</v>
      </c>
      <c r="G39" s="54" t="s">
        <v>36</v>
      </c>
      <c r="H39" s="55" t="s">
        <v>26</v>
      </c>
      <c r="I39" s="29" t="s">
        <v>89</v>
      </c>
      <c r="J39" s="8" t="s">
        <v>28</v>
      </c>
      <c r="K39" s="46" t="s">
        <v>90</v>
      </c>
      <c r="L39" s="29">
        <v>66</v>
      </c>
      <c r="M39" s="29">
        <v>31</v>
      </c>
      <c r="N39" s="29">
        <v>29</v>
      </c>
      <c r="O39" s="29">
        <v>25</v>
      </c>
      <c r="P39" s="29">
        <f t="shared" si="0"/>
        <v>151</v>
      </c>
      <c r="Q39" s="32"/>
      <c r="R39" s="30">
        <f t="shared" si="1"/>
        <v>151</v>
      </c>
      <c r="S39" s="29">
        <v>35</v>
      </c>
    </row>
    <row r="40" ht="20.1" customHeight="1" spans="1:19">
      <c r="A40" s="8">
        <v>23</v>
      </c>
      <c r="B40" s="8">
        <v>6</v>
      </c>
      <c r="C40" s="8">
        <v>23</v>
      </c>
      <c r="D40" s="8" t="s">
        <v>161</v>
      </c>
      <c r="E40" s="58" t="s">
        <v>162</v>
      </c>
      <c r="F40" s="58" t="s">
        <v>24</v>
      </c>
      <c r="G40" s="58" t="s">
        <v>36</v>
      </c>
      <c r="H40" s="41" t="s">
        <v>26</v>
      </c>
      <c r="I40" s="29" t="s">
        <v>89</v>
      </c>
      <c r="J40" s="8" t="s">
        <v>28</v>
      </c>
      <c r="K40" s="46" t="s">
        <v>90</v>
      </c>
      <c r="L40" s="29">
        <v>62</v>
      </c>
      <c r="M40" s="29">
        <v>33</v>
      </c>
      <c r="N40" s="29">
        <v>29</v>
      </c>
      <c r="O40" s="29">
        <v>20</v>
      </c>
      <c r="P40" s="29">
        <f t="shared" si="0"/>
        <v>144</v>
      </c>
      <c r="Q40" s="32"/>
      <c r="R40" s="30">
        <f t="shared" si="1"/>
        <v>144</v>
      </c>
      <c r="S40" s="64">
        <v>36</v>
      </c>
    </row>
    <row r="41" ht="20.1" customHeight="1" spans="1:19">
      <c r="A41" s="8">
        <v>18</v>
      </c>
      <c r="B41" s="8">
        <v>6</v>
      </c>
      <c r="C41" s="8">
        <v>18</v>
      </c>
      <c r="D41" s="8" t="s">
        <v>163</v>
      </c>
      <c r="E41" s="58" t="s">
        <v>164</v>
      </c>
      <c r="F41" s="58" t="s">
        <v>24</v>
      </c>
      <c r="G41" s="58" t="s">
        <v>36</v>
      </c>
      <c r="H41" s="41" t="s">
        <v>26</v>
      </c>
      <c r="I41" s="29" t="s">
        <v>89</v>
      </c>
      <c r="J41" s="8" t="s">
        <v>28</v>
      </c>
      <c r="K41" s="46" t="s">
        <v>90</v>
      </c>
      <c r="L41" s="29">
        <v>63</v>
      </c>
      <c r="M41" s="29">
        <v>32.5</v>
      </c>
      <c r="N41" s="29">
        <v>23</v>
      </c>
      <c r="O41" s="29">
        <v>24</v>
      </c>
      <c r="P41" s="29">
        <f t="shared" si="0"/>
        <v>142.5</v>
      </c>
      <c r="Q41" s="32"/>
      <c r="R41" s="30">
        <f t="shared" si="1"/>
        <v>142.5</v>
      </c>
      <c r="S41" s="29">
        <v>37</v>
      </c>
    </row>
    <row r="42" ht="20.1" customHeight="1" spans="1:19">
      <c r="A42" s="8">
        <v>3</v>
      </c>
      <c r="B42" s="8">
        <v>6</v>
      </c>
      <c r="C42" s="8">
        <v>3</v>
      </c>
      <c r="D42" s="8" t="s">
        <v>165</v>
      </c>
      <c r="E42" s="58" t="s">
        <v>166</v>
      </c>
      <c r="F42" s="58" t="s">
        <v>24</v>
      </c>
      <c r="G42" s="58" t="s">
        <v>36</v>
      </c>
      <c r="H42" s="41" t="s">
        <v>26</v>
      </c>
      <c r="I42" s="29" t="s">
        <v>89</v>
      </c>
      <c r="J42" s="8" t="s">
        <v>28</v>
      </c>
      <c r="K42" s="46" t="s">
        <v>90</v>
      </c>
      <c r="L42" s="29">
        <v>59</v>
      </c>
      <c r="M42" s="29">
        <v>34</v>
      </c>
      <c r="N42" s="29">
        <v>25</v>
      </c>
      <c r="O42" s="29">
        <v>24</v>
      </c>
      <c r="P42" s="29">
        <f t="shared" si="0"/>
        <v>142</v>
      </c>
      <c r="Q42" s="32"/>
      <c r="R42" s="30">
        <f t="shared" si="1"/>
        <v>142</v>
      </c>
      <c r="S42" s="64">
        <v>38</v>
      </c>
    </row>
    <row r="43" ht="20.1" customHeight="1" spans="1:19">
      <c r="A43" s="8">
        <v>7</v>
      </c>
      <c r="B43" s="8">
        <v>6</v>
      </c>
      <c r="C43" s="8">
        <v>7</v>
      </c>
      <c r="D43" s="8" t="s">
        <v>167</v>
      </c>
      <c r="E43" s="54" t="s">
        <v>168</v>
      </c>
      <c r="F43" s="54" t="s">
        <v>32</v>
      </c>
      <c r="G43" s="54" t="s">
        <v>36</v>
      </c>
      <c r="H43" s="55" t="s">
        <v>26</v>
      </c>
      <c r="I43" s="29" t="s">
        <v>89</v>
      </c>
      <c r="J43" s="8" t="s">
        <v>28</v>
      </c>
      <c r="K43" s="46" t="s">
        <v>90</v>
      </c>
      <c r="L43" s="29">
        <v>64</v>
      </c>
      <c r="M43" s="29">
        <v>27</v>
      </c>
      <c r="N43" s="29">
        <v>25</v>
      </c>
      <c r="O43" s="29">
        <v>18</v>
      </c>
      <c r="P43" s="29">
        <f t="shared" si="0"/>
        <v>134</v>
      </c>
      <c r="Q43" s="32"/>
      <c r="R43" s="30">
        <f t="shared" si="1"/>
        <v>134</v>
      </c>
      <c r="S43" s="29">
        <v>39</v>
      </c>
    </row>
    <row r="44" ht="20.1" customHeight="1" spans="1:19">
      <c r="A44" s="8">
        <v>9</v>
      </c>
      <c r="B44" s="8">
        <v>6</v>
      </c>
      <c r="C44" s="8">
        <v>9</v>
      </c>
      <c r="D44" s="8" t="s">
        <v>169</v>
      </c>
      <c r="E44" s="58" t="s">
        <v>170</v>
      </c>
      <c r="F44" s="58" t="s">
        <v>24</v>
      </c>
      <c r="G44" s="58" t="s">
        <v>45</v>
      </c>
      <c r="H44" s="41" t="s">
        <v>26</v>
      </c>
      <c r="I44" s="29" t="s">
        <v>89</v>
      </c>
      <c r="J44" s="8" t="s">
        <v>28</v>
      </c>
      <c r="K44" s="46" t="s">
        <v>90</v>
      </c>
      <c r="L44" s="29">
        <v>65</v>
      </c>
      <c r="M44" s="29">
        <v>18</v>
      </c>
      <c r="N44" s="29">
        <v>27</v>
      </c>
      <c r="O44" s="29">
        <v>21</v>
      </c>
      <c r="P44" s="29">
        <f t="shared" si="0"/>
        <v>131</v>
      </c>
      <c r="Q44" s="32"/>
      <c r="R44" s="30">
        <f t="shared" si="1"/>
        <v>131</v>
      </c>
      <c r="S44" s="64">
        <v>40</v>
      </c>
    </row>
    <row r="45" ht="20.1" customHeight="1" spans="1:19">
      <c r="A45" s="8">
        <v>40</v>
      </c>
      <c r="B45" s="8">
        <v>7</v>
      </c>
      <c r="C45" s="8">
        <v>10</v>
      </c>
      <c r="D45" s="8" t="s">
        <v>171</v>
      </c>
      <c r="E45" s="59" t="s">
        <v>172</v>
      </c>
      <c r="F45" s="59" t="s">
        <v>24</v>
      </c>
      <c r="G45" s="59" t="s">
        <v>36</v>
      </c>
      <c r="H45" s="43" t="s">
        <v>26</v>
      </c>
      <c r="I45" s="29" t="s">
        <v>89</v>
      </c>
      <c r="J45" s="8" t="s">
        <v>28</v>
      </c>
      <c r="K45" s="46" t="s">
        <v>90</v>
      </c>
      <c r="L45" s="64">
        <v>46</v>
      </c>
      <c r="M45" s="64">
        <v>31</v>
      </c>
      <c r="N45" s="64">
        <v>27</v>
      </c>
      <c r="O45" s="64">
        <v>24</v>
      </c>
      <c r="P45" s="29">
        <f t="shared" si="0"/>
        <v>128</v>
      </c>
      <c r="Q45" s="65"/>
      <c r="R45" s="30">
        <f t="shared" si="1"/>
        <v>128</v>
      </c>
      <c r="S45" s="29">
        <v>41</v>
      </c>
    </row>
    <row r="46" ht="20.1" customHeight="1" spans="1:19">
      <c r="A46" s="8">
        <v>4</v>
      </c>
      <c r="B46" s="8">
        <v>6</v>
      </c>
      <c r="C46" s="8">
        <v>4</v>
      </c>
      <c r="D46" s="8" t="s">
        <v>173</v>
      </c>
      <c r="E46" s="58" t="s">
        <v>174</v>
      </c>
      <c r="F46" s="58" t="s">
        <v>24</v>
      </c>
      <c r="G46" s="58" t="s">
        <v>36</v>
      </c>
      <c r="H46" s="41" t="s">
        <v>26</v>
      </c>
      <c r="I46" s="29" t="s">
        <v>89</v>
      </c>
      <c r="J46" s="8" t="s">
        <v>28</v>
      </c>
      <c r="K46" s="46" t="s">
        <v>90</v>
      </c>
      <c r="L46" s="29" t="s">
        <v>73</v>
      </c>
      <c r="M46" s="29" t="s">
        <v>73</v>
      </c>
      <c r="N46" s="29" t="s">
        <v>73</v>
      </c>
      <c r="O46" s="29" t="s">
        <v>73</v>
      </c>
      <c r="P46" s="29" t="s">
        <v>73</v>
      </c>
      <c r="Q46" s="32"/>
      <c r="R46" s="30"/>
      <c r="S46" s="29"/>
    </row>
    <row r="47" ht="20.1" customHeight="1" spans="1:19">
      <c r="A47" s="8">
        <v>25</v>
      </c>
      <c r="B47" s="8">
        <v>6</v>
      </c>
      <c r="C47" s="8">
        <v>25</v>
      </c>
      <c r="D47" s="8" t="s">
        <v>175</v>
      </c>
      <c r="E47" s="58" t="s">
        <v>176</v>
      </c>
      <c r="F47" s="58" t="s">
        <v>24</v>
      </c>
      <c r="G47" s="58" t="s">
        <v>36</v>
      </c>
      <c r="H47" s="41" t="s">
        <v>26</v>
      </c>
      <c r="I47" s="29" t="s">
        <v>89</v>
      </c>
      <c r="J47" s="8" t="s">
        <v>28</v>
      </c>
      <c r="K47" s="46" t="s">
        <v>90</v>
      </c>
      <c r="L47" s="29" t="s">
        <v>73</v>
      </c>
      <c r="M47" s="29" t="s">
        <v>73</v>
      </c>
      <c r="N47" s="29" t="s">
        <v>73</v>
      </c>
      <c r="O47" s="29" t="s">
        <v>73</v>
      </c>
      <c r="P47" s="29" t="s">
        <v>73</v>
      </c>
      <c r="Q47" s="32"/>
      <c r="R47" s="30"/>
      <c r="S47" s="29"/>
    </row>
    <row r="48" ht="20.1" customHeight="1" spans="1:19">
      <c r="A48" s="8">
        <v>31</v>
      </c>
      <c r="B48" s="8">
        <v>7</v>
      </c>
      <c r="C48" s="8">
        <v>1</v>
      </c>
      <c r="D48" s="8" t="s">
        <v>177</v>
      </c>
      <c r="E48" s="60" t="s">
        <v>178</v>
      </c>
      <c r="F48" s="60" t="s">
        <v>179</v>
      </c>
      <c r="G48" s="60" t="s">
        <v>36</v>
      </c>
      <c r="H48" s="61" t="s">
        <v>26</v>
      </c>
      <c r="I48" s="29" t="s">
        <v>89</v>
      </c>
      <c r="J48" s="8" t="s">
        <v>28</v>
      </c>
      <c r="K48" s="46" t="s">
        <v>90</v>
      </c>
      <c r="L48" s="64" t="s">
        <v>73</v>
      </c>
      <c r="M48" s="64" t="s">
        <v>73</v>
      </c>
      <c r="N48" s="64" t="s">
        <v>73</v>
      </c>
      <c r="O48" s="64" t="s">
        <v>73</v>
      </c>
      <c r="P48" s="29" t="s">
        <v>73</v>
      </c>
      <c r="Q48" s="65"/>
      <c r="R48" s="30"/>
      <c r="S48" s="64"/>
    </row>
    <row r="49" ht="20.1" customHeight="1" spans="1:19">
      <c r="A49" s="8">
        <v>37</v>
      </c>
      <c r="B49" s="8">
        <v>7</v>
      </c>
      <c r="C49" s="8">
        <v>7</v>
      </c>
      <c r="D49" s="8" t="s">
        <v>180</v>
      </c>
      <c r="E49" s="60" t="s">
        <v>181</v>
      </c>
      <c r="F49" s="60" t="s">
        <v>24</v>
      </c>
      <c r="G49" s="60" t="s">
        <v>36</v>
      </c>
      <c r="H49" s="61" t="s">
        <v>26</v>
      </c>
      <c r="I49" s="29" t="s">
        <v>89</v>
      </c>
      <c r="J49" s="8" t="s">
        <v>28</v>
      </c>
      <c r="K49" s="46" t="s">
        <v>90</v>
      </c>
      <c r="L49" s="64" t="s">
        <v>73</v>
      </c>
      <c r="M49" s="64" t="s">
        <v>73</v>
      </c>
      <c r="N49" s="64" t="s">
        <v>73</v>
      </c>
      <c r="O49" s="64" t="s">
        <v>73</v>
      </c>
      <c r="P49" s="29" t="s">
        <v>73</v>
      </c>
      <c r="Q49" s="65"/>
      <c r="R49" s="30"/>
      <c r="S49" s="64"/>
    </row>
    <row r="50" ht="20.1" customHeight="1" spans="1:19">
      <c r="A50" s="8">
        <v>42</v>
      </c>
      <c r="B50" s="8">
        <v>7</v>
      </c>
      <c r="C50" s="8">
        <v>12</v>
      </c>
      <c r="D50" s="8" t="s">
        <v>182</v>
      </c>
      <c r="E50" s="60" t="s">
        <v>183</v>
      </c>
      <c r="F50" s="60" t="s">
        <v>24</v>
      </c>
      <c r="G50" s="60" t="s">
        <v>45</v>
      </c>
      <c r="H50" s="61" t="s">
        <v>26</v>
      </c>
      <c r="I50" s="29" t="s">
        <v>89</v>
      </c>
      <c r="J50" s="8" t="s">
        <v>28</v>
      </c>
      <c r="K50" s="46" t="s">
        <v>90</v>
      </c>
      <c r="L50" s="64" t="s">
        <v>73</v>
      </c>
      <c r="M50" s="64" t="s">
        <v>73</v>
      </c>
      <c r="N50" s="64" t="s">
        <v>73</v>
      </c>
      <c r="O50" s="64" t="s">
        <v>73</v>
      </c>
      <c r="P50" s="29" t="s">
        <v>73</v>
      </c>
      <c r="Q50" s="65"/>
      <c r="R50" s="30"/>
      <c r="S50" s="64"/>
    </row>
    <row r="51" ht="20.1" customHeight="1" spans="1:19">
      <c r="A51" s="8">
        <v>44</v>
      </c>
      <c r="B51" s="8">
        <v>7</v>
      </c>
      <c r="C51" s="8">
        <v>14</v>
      </c>
      <c r="D51" s="8" t="s">
        <v>184</v>
      </c>
      <c r="E51" s="59" t="s">
        <v>185</v>
      </c>
      <c r="F51" s="59" t="s">
        <v>24</v>
      </c>
      <c r="G51" s="59" t="s">
        <v>36</v>
      </c>
      <c r="H51" s="43" t="s">
        <v>26</v>
      </c>
      <c r="I51" s="29" t="s">
        <v>89</v>
      </c>
      <c r="J51" s="8" t="s">
        <v>28</v>
      </c>
      <c r="K51" s="46" t="s">
        <v>90</v>
      </c>
      <c r="L51" s="64" t="s">
        <v>73</v>
      </c>
      <c r="M51" s="64" t="s">
        <v>73</v>
      </c>
      <c r="N51" s="64" t="s">
        <v>73</v>
      </c>
      <c r="O51" s="64" t="s">
        <v>73</v>
      </c>
      <c r="P51" s="29" t="s">
        <v>73</v>
      </c>
      <c r="Q51" s="65"/>
      <c r="R51" s="30"/>
      <c r="S51" s="64"/>
    </row>
    <row r="52" ht="20.1" customHeight="1" spans="1:19">
      <c r="A52" s="8">
        <v>63</v>
      </c>
      <c r="B52" s="8">
        <v>5</v>
      </c>
      <c r="C52" s="8">
        <v>15</v>
      </c>
      <c r="D52" s="8" t="s">
        <v>186</v>
      </c>
      <c r="E52" s="10" t="s">
        <v>187</v>
      </c>
      <c r="F52" s="10" t="s">
        <v>24</v>
      </c>
      <c r="G52" s="10" t="s">
        <v>36</v>
      </c>
      <c r="H52" s="11" t="s">
        <v>26</v>
      </c>
      <c r="I52" s="29" t="s">
        <v>188</v>
      </c>
      <c r="J52" s="8" t="s">
        <v>28</v>
      </c>
      <c r="K52" s="46" t="s">
        <v>90</v>
      </c>
      <c r="L52" s="64">
        <v>82</v>
      </c>
      <c r="M52" s="64">
        <v>43</v>
      </c>
      <c r="N52" s="64">
        <v>46</v>
      </c>
      <c r="O52" s="64">
        <v>46</v>
      </c>
      <c r="P52" s="29">
        <f t="shared" ref="P52:P79" si="2">SUM(L52:O52)</f>
        <v>217</v>
      </c>
      <c r="Q52" s="65"/>
      <c r="R52" s="30">
        <f t="shared" ref="R52:R79" si="3">P52+Q52</f>
        <v>217</v>
      </c>
      <c r="S52" s="64">
        <v>1</v>
      </c>
    </row>
    <row r="53" ht="20.1" customHeight="1" spans="1:19">
      <c r="A53" s="8">
        <v>62</v>
      </c>
      <c r="B53" s="8">
        <v>5</v>
      </c>
      <c r="C53" s="8">
        <v>14</v>
      </c>
      <c r="D53" s="8" t="s">
        <v>189</v>
      </c>
      <c r="E53" s="10" t="s">
        <v>190</v>
      </c>
      <c r="F53" s="10" t="s">
        <v>24</v>
      </c>
      <c r="G53" s="10" t="s">
        <v>36</v>
      </c>
      <c r="H53" s="11" t="s">
        <v>26</v>
      </c>
      <c r="I53" s="29" t="s">
        <v>188</v>
      </c>
      <c r="J53" s="8" t="s">
        <v>28</v>
      </c>
      <c r="K53" s="46" t="s">
        <v>90</v>
      </c>
      <c r="L53" s="64">
        <v>79.5</v>
      </c>
      <c r="M53" s="64">
        <v>39</v>
      </c>
      <c r="N53" s="64">
        <v>43</v>
      </c>
      <c r="O53" s="64">
        <v>44</v>
      </c>
      <c r="P53" s="29">
        <f t="shared" si="2"/>
        <v>205.5</v>
      </c>
      <c r="Q53" s="65"/>
      <c r="R53" s="30">
        <f t="shared" si="3"/>
        <v>205.5</v>
      </c>
      <c r="S53" s="64">
        <v>2</v>
      </c>
    </row>
    <row r="54" ht="20.1" customHeight="1" spans="1:19">
      <c r="A54" s="8">
        <v>64</v>
      </c>
      <c r="B54" s="8">
        <v>5</v>
      </c>
      <c r="C54" s="8">
        <v>16</v>
      </c>
      <c r="D54" s="8" t="s">
        <v>191</v>
      </c>
      <c r="E54" s="9" t="s">
        <v>192</v>
      </c>
      <c r="F54" s="9" t="s">
        <v>24</v>
      </c>
      <c r="G54" s="9" t="s">
        <v>36</v>
      </c>
      <c r="H54" s="12" t="s">
        <v>26</v>
      </c>
      <c r="I54" s="29" t="s">
        <v>188</v>
      </c>
      <c r="J54" s="8" t="s">
        <v>28</v>
      </c>
      <c r="K54" s="46" t="s">
        <v>90</v>
      </c>
      <c r="L54" s="64">
        <v>63</v>
      </c>
      <c r="M54" s="64">
        <v>47</v>
      </c>
      <c r="N54" s="64">
        <v>46</v>
      </c>
      <c r="O54" s="64">
        <v>44</v>
      </c>
      <c r="P54" s="29">
        <f t="shared" si="2"/>
        <v>200</v>
      </c>
      <c r="Q54" s="65"/>
      <c r="R54" s="30">
        <f t="shared" si="3"/>
        <v>200</v>
      </c>
      <c r="S54" s="64">
        <v>3</v>
      </c>
    </row>
    <row r="55" ht="20.1" customHeight="1" spans="1:19">
      <c r="A55" s="8">
        <v>67</v>
      </c>
      <c r="B55" s="8">
        <v>5</v>
      </c>
      <c r="C55" s="8">
        <v>19</v>
      </c>
      <c r="D55" s="8" t="s">
        <v>193</v>
      </c>
      <c r="E55" s="9" t="s">
        <v>194</v>
      </c>
      <c r="F55" s="9" t="s">
        <v>24</v>
      </c>
      <c r="G55" s="10" t="s">
        <v>36</v>
      </c>
      <c r="H55" s="12" t="s">
        <v>26</v>
      </c>
      <c r="I55" s="29" t="s">
        <v>188</v>
      </c>
      <c r="J55" s="8" t="s">
        <v>28</v>
      </c>
      <c r="K55" s="46" t="s">
        <v>90</v>
      </c>
      <c r="L55" s="64">
        <v>78</v>
      </c>
      <c r="M55" s="64">
        <v>41</v>
      </c>
      <c r="N55" s="64">
        <v>40</v>
      </c>
      <c r="O55" s="64">
        <v>41</v>
      </c>
      <c r="P55" s="29">
        <f t="shared" si="2"/>
        <v>200</v>
      </c>
      <c r="Q55" s="65"/>
      <c r="R55" s="30">
        <f t="shared" si="3"/>
        <v>200</v>
      </c>
      <c r="S55" s="64">
        <v>3</v>
      </c>
    </row>
    <row r="56" ht="20.1" customHeight="1" spans="1:19">
      <c r="A56" s="8">
        <v>61</v>
      </c>
      <c r="B56" s="8">
        <v>5</v>
      </c>
      <c r="C56" s="8">
        <v>13</v>
      </c>
      <c r="D56" s="8" t="s">
        <v>195</v>
      </c>
      <c r="E56" s="10" t="s">
        <v>196</v>
      </c>
      <c r="F56" s="10" t="s">
        <v>32</v>
      </c>
      <c r="G56" s="10" t="s">
        <v>36</v>
      </c>
      <c r="H56" s="11" t="s">
        <v>26</v>
      </c>
      <c r="I56" s="29" t="s">
        <v>188</v>
      </c>
      <c r="J56" s="8" t="s">
        <v>28</v>
      </c>
      <c r="K56" s="46" t="s">
        <v>90</v>
      </c>
      <c r="L56" s="64">
        <v>85</v>
      </c>
      <c r="M56" s="64">
        <v>43</v>
      </c>
      <c r="N56" s="64">
        <v>44</v>
      </c>
      <c r="O56" s="64">
        <v>26</v>
      </c>
      <c r="P56" s="29">
        <f t="shared" si="2"/>
        <v>198</v>
      </c>
      <c r="Q56" s="65"/>
      <c r="R56" s="30">
        <f t="shared" si="3"/>
        <v>198</v>
      </c>
      <c r="S56" s="64">
        <v>5</v>
      </c>
    </row>
    <row r="57" ht="20.1" customHeight="1" spans="1:19">
      <c r="A57" s="8">
        <v>50</v>
      </c>
      <c r="B57" s="8">
        <v>7</v>
      </c>
      <c r="C57" s="8">
        <v>20</v>
      </c>
      <c r="D57" s="8" t="s">
        <v>197</v>
      </c>
      <c r="E57" s="9" t="s">
        <v>198</v>
      </c>
      <c r="F57" s="9" t="s">
        <v>24</v>
      </c>
      <c r="G57" s="9" t="s">
        <v>36</v>
      </c>
      <c r="H57" s="12" t="s">
        <v>26</v>
      </c>
      <c r="I57" s="29" t="s">
        <v>188</v>
      </c>
      <c r="J57" s="8" t="s">
        <v>28</v>
      </c>
      <c r="K57" s="46" t="s">
        <v>90</v>
      </c>
      <c r="L57" s="64">
        <v>82</v>
      </c>
      <c r="M57" s="64">
        <v>35</v>
      </c>
      <c r="N57" s="64">
        <v>38</v>
      </c>
      <c r="O57" s="64">
        <v>42</v>
      </c>
      <c r="P57" s="29">
        <f t="shared" si="2"/>
        <v>197</v>
      </c>
      <c r="Q57" s="65"/>
      <c r="R57" s="30">
        <f t="shared" si="3"/>
        <v>197</v>
      </c>
      <c r="S57" s="64">
        <v>6</v>
      </c>
    </row>
    <row r="58" ht="20.1" customHeight="1" spans="1:19">
      <c r="A58" s="8">
        <v>76</v>
      </c>
      <c r="B58" s="8">
        <v>5</v>
      </c>
      <c r="C58" s="8">
        <v>28</v>
      </c>
      <c r="D58" s="8" t="s">
        <v>199</v>
      </c>
      <c r="E58" s="9" t="s">
        <v>200</v>
      </c>
      <c r="F58" s="9" t="s">
        <v>24</v>
      </c>
      <c r="G58" s="9" t="s">
        <v>36</v>
      </c>
      <c r="H58" s="12" t="s">
        <v>26</v>
      </c>
      <c r="I58" s="29" t="s">
        <v>188</v>
      </c>
      <c r="J58" s="8" t="s">
        <v>28</v>
      </c>
      <c r="K58" s="46" t="s">
        <v>90</v>
      </c>
      <c r="L58" s="64">
        <v>79</v>
      </c>
      <c r="M58" s="64">
        <v>39</v>
      </c>
      <c r="N58" s="64">
        <v>34</v>
      </c>
      <c r="O58" s="64">
        <v>41</v>
      </c>
      <c r="P58" s="29">
        <f t="shared" si="2"/>
        <v>193</v>
      </c>
      <c r="Q58" s="65"/>
      <c r="R58" s="30">
        <f t="shared" si="3"/>
        <v>193</v>
      </c>
      <c r="S58" s="64">
        <v>7</v>
      </c>
    </row>
    <row r="59" ht="20.1" customHeight="1" spans="1:19">
      <c r="A59" s="8">
        <v>53</v>
      </c>
      <c r="B59" s="8">
        <v>7</v>
      </c>
      <c r="C59" s="8">
        <v>23</v>
      </c>
      <c r="D59" s="8" t="s">
        <v>201</v>
      </c>
      <c r="E59" s="9" t="s">
        <v>202</v>
      </c>
      <c r="F59" s="9" t="s">
        <v>24</v>
      </c>
      <c r="G59" s="9" t="s">
        <v>36</v>
      </c>
      <c r="H59" s="12" t="s">
        <v>26</v>
      </c>
      <c r="I59" s="29" t="s">
        <v>188</v>
      </c>
      <c r="J59" s="8" t="s">
        <v>28</v>
      </c>
      <c r="K59" s="46" t="s">
        <v>90</v>
      </c>
      <c r="L59" s="64">
        <v>72</v>
      </c>
      <c r="M59" s="64">
        <v>39</v>
      </c>
      <c r="N59" s="64">
        <v>40</v>
      </c>
      <c r="O59" s="64">
        <v>36</v>
      </c>
      <c r="P59" s="29">
        <f t="shared" si="2"/>
        <v>187</v>
      </c>
      <c r="Q59" s="65"/>
      <c r="R59" s="30">
        <f t="shared" si="3"/>
        <v>187</v>
      </c>
      <c r="S59" s="64">
        <v>8</v>
      </c>
    </row>
    <row r="60" ht="20.1" customHeight="1" spans="1:19">
      <c r="A60" s="8">
        <v>51</v>
      </c>
      <c r="B60" s="8">
        <v>7</v>
      </c>
      <c r="C60" s="8">
        <v>21</v>
      </c>
      <c r="D60" s="8" t="s">
        <v>203</v>
      </c>
      <c r="E60" s="9" t="s">
        <v>204</v>
      </c>
      <c r="F60" s="9" t="s">
        <v>24</v>
      </c>
      <c r="G60" s="9" t="s">
        <v>36</v>
      </c>
      <c r="H60" s="12" t="s">
        <v>26</v>
      </c>
      <c r="I60" s="29" t="s">
        <v>188</v>
      </c>
      <c r="J60" s="8" t="s">
        <v>28</v>
      </c>
      <c r="K60" s="46" t="s">
        <v>90</v>
      </c>
      <c r="L60" s="64">
        <v>63.5</v>
      </c>
      <c r="M60" s="64">
        <v>40</v>
      </c>
      <c r="N60" s="64">
        <v>36</v>
      </c>
      <c r="O60" s="64">
        <v>43</v>
      </c>
      <c r="P60" s="29">
        <f t="shared" si="2"/>
        <v>182.5</v>
      </c>
      <c r="Q60" s="65"/>
      <c r="R60" s="30">
        <f t="shared" si="3"/>
        <v>182.5</v>
      </c>
      <c r="S60" s="64">
        <v>9</v>
      </c>
    </row>
    <row r="61" ht="20.1" customHeight="1" spans="1:19">
      <c r="A61" s="8">
        <v>49</v>
      </c>
      <c r="B61" s="8">
        <v>7</v>
      </c>
      <c r="C61" s="8">
        <v>19</v>
      </c>
      <c r="D61" s="8" t="s">
        <v>205</v>
      </c>
      <c r="E61" s="62" t="s">
        <v>206</v>
      </c>
      <c r="F61" s="62" t="s">
        <v>24</v>
      </c>
      <c r="G61" s="62" t="s">
        <v>36</v>
      </c>
      <c r="H61" s="63" t="s">
        <v>26</v>
      </c>
      <c r="I61" s="29" t="s">
        <v>188</v>
      </c>
      <c r="J61" s="8" t="s">
        <v>28</v>
      </c>
      <c r="K61" s="46" t="s">
        <v>90</v>
      </c>
      <c r="L61" s="64">
        <v>67</v>
      </c>
      <c r="M61" s="64">
        <v>36</v>
      </c>
      <c r="N61" s="64">
        <v>40</v>
      </c>
      <c r="O61" s="64">
        <v>38</v>
      </c>
      <c r="P61" s="29">
        <f t="shared" si="2"/>
        <v>181</v>
      </c>
      <c r="Q61" s="65"/>
      <c r="R61" s="30">
        <f t="shared" si="3"/>
        <v>181</v>
      </c>
      <c r="S61" s="64">
        <v>10</v>
      </c>
    </row>
    <row r="62" ht="20.1" customHeight="1" spans="1:19">
      <c r="A62" s="8">
        <v>57</v>
      </c>
      <c r="B62" s="8">
        <v>7</v>
      </c>
      <c r="C62" s="8">
        <v>27</v>
      </c>
      <c r="D62" s="8" t="s">
        <v>207</v>
      </c>
      <c r="E62" s="23" t="s">
        <v>208</v>
      </c>
      <c r="F62" s="23" t="s">
        <v>24</v>
      </c>
      <c r="G62" s="23" t="s">
        <v>36</v>
      </c>
      <c r="H62" s="24" t="s">
        <v>26</v>
      </c>
      <c r="I62" s="29" t="s">
        <v>188</v>
      </c>
      <c r="J62" s="8" t="s">
        <v>28</v>
      </c>
      <c r="K62" s="46" t="s">
        <v>90</v>
      </c>
      <c r="L62" s="64">
        <v>66</v>
      </c>
      <c r="M62" s="64">
        <v>40</v>
      </c>
      <c r="N62" s="64">
        <v>40</v>
      </c>
      <c r="O62" s="64">
        <v>31</v>
      </c>
      <c r="P62" s="29">
        <f t="shared" si="2"/>
        <v>177</v>
      </c>
      <c r="Q62" s="65"/>
      <c r="R62" s="30">
        <f t="shared" si="3"/>
        <v>177</v>
      </c>
      <c r="S62" s="64">
        <v>11</v>
      </c>
    </row>
    <row r="63" ht="20.1" customHeight="1" spans="1:19">
      <c r="A63" s="8">
        <v>68</v>
      </c>
      <c r="B63" s="8">
        <v>5</v>
      </c>
      <c r="C63" s="8">
        <v>20</v>
      </c>
      <c r="D63" s="8" t="s">
        <v>209</v>
      </c>
      <c r="E63" s="8" t="s">
        <v>210</v>
      </c>
      <c r="F63" s="8" t="s">
        <v>24</v>
      </c>
      <c r="G63" s="8" t="s">
        <v>36</v>
      </c>
      <c r="H63" s="25" t="s">
        <v>26</v>
      </c>
      <c r="I63" s="29" t="s">
        <v>188</v>
      </c>
      <c r="J63" s="8" t="s">
        <v>28</v>
      </c>
      <c r="K63" s="46" t="s">
        <v>90</v>
      </c>
      <c r="L63" s="64">
        <v>73</v>
      </c>
      <c r="M63" s="64">
        <v>39</v>
      </c>
      <c r="N63" s="64">
        <v>38</v>
      </c>
      <c r="O63" s="64">
        <v>26</v>
      </c>
      <c r="P63" s="29">
        <f t="shared" si="2"/>
        <v>176</v>
      </c>
      <c r="Q63" s="65"/>
      <c r="R63" s="30">
        <f t="shared" si="3"/>
        <v>176</v>
      </c>
      <c r="S63" s="64">
        <v>12</v>
      </c>
    </row>
    <row r="64" ht="20.1" customHeight="1" spans="1:19">
      <c r="A64" s="8">
        <v>74</v>
      </c>
      <c r="B64" s="8">
        <v>5</v>
      </c>
      <c r="C64" s="8">
        <v>26</v>
      </c>
      <c r="D64" s="8" t="s">
        <v>211</v>
      </c>
      <c r="E64" s="19" t="s">
        <v>212</v>
      </c>
      <c r="F64" s="19" t="s">
        <v>24</v>
      </c>
      <c r="G64" s="19" t="s">
        <v>36</v>
      </c>
      <c r="H64" s="35" t="s">
        <v>26</v>
      </c>
      <c r="I64" s="29" t="s">
        <v>188</v>
      </c>
      <c r="J64" s="8" t="s">
        <v>28</v>
      </c>
      <c r="K64" s="46" t="s">
        <v>90</v>
      </c>
      <c r="L64" s="64">
        <v>71</v>
      </c>
      <c r="M64" s="64">
        <v>39</v>
      </c>
      <c r="N64" s="64">
        <v>38</v>
      </c>
      <c r="O64" s="64">
        <v>26</v>
      </c>
      <c r="P64" s="29">
        <f t="shared" si="2"/>
        <v>174</v>
      </c>
      <c r="Q64" s="65"/>
      <c r="R64" s="30">
        <f t="shared" si="3"/>
        <v>174</v>
      </c>
      <c r="S64" s="64">
        <v>13</v>
      </c>
    </row>
    <row r="65" ht="20.1" customHeight="1" spans="1:19">
      <c r="A65" s="8">
        <v>75</v>
      </c>
      <c r="B65" s="8">
        <v>5</v>
      </c>
      <c r="C65" s="8">
        <v>27</v>
      </c>
      <c r="D65" s="8" t="s">
        <v>213</v>
      </c>
      <c r="E65" s="9" t="s">
        <v>214</v>
      </c>
      <c r="F65" s="9" t="s">
        <v>24</v>
      </c>
      <c r="G65" s="9" t="s">
        <v>45</v>
      </c>
      <c r="H65" s="12" t="s">
        <v>26</v>
      </c>
      <c r="I65" s="29" t="s">
        <v>188</v>
      </c>
      <c r="J65" s="8" t="s">
        <v>28</v>
      </c>
      <c r="K65" s="46" t="s">
        <v>90</v>
      </c>
      <c r="L65" s="64">
        <v>57</v>
      </c>
      <c r="M65" s="64">
        <v>43</v>
      </c>
      <c r="N65" s="64">
        <v>37</v>
      </c>
      <c r="O65" s="64">
        <v>28</v>
      </c>
      <c r="P65" s="29">
        <f t="shared" si="2"/>
        <v>165</v>
      </c>
      <c r="Q65" s="69">
        <v>8</v>
      </c>
      <c r="R65" s="30">
        <f t="shared" si="3"/>
        <v>173</v>
      </c>
      <c r="S65" s="64">
        <v>14</v>
      </c>
    </row>
    <row r="66" ht="20.1" customHeight="1" spans="1:19">
      <c r="A66" s="8">
        <v>77</v>
      </c>
      <c r="B66" s="8">
        <v>5</v>
      </c>
      <c r="C66" s="8">
        <v>29</v>
      </c>
      <c r="D66" s="8" t="s">
        <v>215</v>
      </c>
      <c r="E66" s="9" t="s">
        <v>216</v>
      </c>
      <c r="F66" s="9" t="s">
        <v>24</v>
      </c>
      <c r="G66" s="9" t="s">
        <v>36</v>
      </c>
      <c r="H66" s="12" t="s">
        <v>26</v>
      </c>
      <c r="I66" s="29" t="s">
        <v>188</v>
      </c>
      <c r="J66" s="8" t="s">
        <v>28</v>
      </c>
      <c r="K66" s="46" t="s">
        <v>90</v>
      </c>
      <c r="L66" s="64">
        <v>66</v>
      </c>
      <c r="M66" s="64">
        <v>39</v>
      </c>
      <c r="N66" s="64">
        <v>36</v>
      </c>
      <c r="O66" s="64">
        <v>32</v>
      </c>
      <c r="P66" s="29">
        <f t="shared" si="2"/>
        <v>173</v>
      </c>
      <c r="Q66" s="65"/>
      <c r="R66" s="30">
        <f t="shared" si="3"/>
        <v>173</v>
      </c>
      <c r="S66" s="64">
        <v>14</v>
      </c>
    </row>
    <row r="67" ht="20.1" customHeight="1" spans="1:19">
      <c r="A67" s="8">
        <v>72</v>
      </c>
      <c r="B67" s="8">
        <v>5</v>
      </c>
      <c r="C67" s="8">
        <v>24</v>
      </c>
      <c r="D67" s="8" t="s">
        <v>217</v>
      </c>
      <c r="E67" s="9" t="s">
        <v>218</v>
      </c>
      <c r="F67" s="9" t="s">
        <v>24</v>
      </c>
      <c r="G67" s="9" t="s">
        <v>36</v>
      </c>
      <c r="H67" s="12" t="s">
        <v>26</v>
      </c>
      <c r="I67" s="29" t="s">
        <v>188</v>
      </c>
      <c r="J67" s="8" t="s">
        <v>28</v>
      </c>
      <c r="K67" s="46" t="s">
        <v>90</v>
      </c>
      <c r="L67" s="64">
        <v>63</v>
      </c>
      <c r="M67" s="64">
        <v>38</v>
      </c>
      <c r="N67" s="64">
        <v>36</v>
      </c>
      <c r="O67" s="64">
        <v>31</v>
      </c>
      <c r="P67" s="29">
        <f t="shared" si="2"/>
        <v>168</v>
      </c>
      <c r="Q67" s="65"/>
      <c r="R67" s="30">
        <f t="shared" si="3"/>
        <v>168</v>
      </c>
      <c r="S67" s="64">
        <v>16</v>
      </c>
    </row>
    <row r="68" ht="20.1" customHeight="1" spans="1:19">
      <c r="A68" s="8">
        <v>48</v>
      </c>
      <c r="B68" s="8">
        <v>7</v>
      </c>
      <c r="C68" s="8">
        <v>18</v>
      </c>
      <c r="D68" s="8" t="s">
        <v>219</v>
      </c>
      <c r="E68" s="9" t="s">
        <v>220</v>
      </c>
      <c r="F68" s="9" t="s">
        <v>24</v>
      </c>
      <c r="G68" s="9" t="s">
        <v>36</v>
      </c>
      <c r="H68" s="12" t="s">
        <v>26</v>
      </c>
      <c r="I68" s="29" t="s">
        <v>188</v>
      </c>
      <c r="J68" s="8" t="s">
        <v>28</v>
      </c>
      <c r="K68" s="46" t="s">
        <v>90</v>
      </c>
      <c r="L68" s="64">
        <v>63</v>
      </c>
      <c r="M68" s="64">
        <v>37</v>
      </c>
      <c r="N68" s="64">
        <v>31</v>
      </c>
      <c r="O68" s="64">
        <v>33</v>
      </c>
      <c r="P68" s="29">
        <f t="shared" si="2"/>
        <v>164</v>
      </c>
      <c r="Q68" s="65"/>
      <c r="R68" s="30">
        <f t="shared" si="3"/>
        <v>164</v>
      </c>
      <c r="S68" s="64">
        <v>17</v>
      </c>
    </row>
    <row r="69" ht="20.1" customHeight="1" spans="1:19">
      <c r="A69" s="8">
        <v>55</v>
      </c>
      <c r="B69" s="8">
        <v>7</v>
      </c>
      <c r="C69" s="8">
        <v>25</v>
      </c>
      <c r="D69" s="8" t="s">
        <v>221</v>
      </c>
      <c r="E69" s="9" t="s">
        <v>222</v>
      </c>
      <c r="F69" s="9" t="s">
        <v>24</v>
      </c>
      <c r="G69" s="9" t="s">
        <v>36</v>
      </c>
      <c r="H69" s="12" t="s">
        <v>26</v>
      </c>
      <c r="I69" s="29" t="s">
        <v>188</v>
      </c>
      <c r="J69" s="8" t="s">
        <v>28</v>
      </c>
      <c r="K69" s="46" t="s">
        <v>90</v>
      </c>
      <c r="L69" s="64">
        <v>71</v>
      </c>
      <c r="M69" s="64">
        <v>36</v>
      </c>
      <c r="N69" s="64">
        <v>30</v>
      </c>
      <c r="O69" s="64">
        <v>27</v>
      </c>
      <c r="P69" s="29">
        <f t="shared" si="2"/>
        <v>164</v>
      </c>
      <c r="Q69" s="65"/>
      <c r="R69" s="30">
        <f t="shared" si="3"/>
        <v>164</v>
      </c>
      <c r="S69" s="64">
        <v>17</v>
      </c>
    </row>
    <row r="70" ht="20.1" customHeight="1" spans="1:19">
      <c r="A70" s="8">
        <v>58</v>
      </c>
      <c r="B70" s="8">
        <v>7</v>
      </c>
      <c r="C70" s="8">
        <v>28</v>
      </c>
      <c r="D70" s="8" t="s">
        <v>223</v>
      </c>
      <c r="E70" s="13" t="s">
        <v>224</v>
      </c>
      <c r="F70" s="13" t="s">
        <v>24</v>
      </c>
      <c r="G70" s="13" t="s">
        <v>36</v>
      </c>
      <c r="H70" s="14" t="s">
        <v>26</v>
      </c>
      <c r="I70" s="29" t="s">
        <v>188</v>
      </c>
      <c r="J70" s="8" t="s">
        <v>28</v>
      </c>
      <c r="K70" s="46" t="s">
        <v>90</v>
      </c>
      <c r="L70" s="64">
        <v>65</v>
      </c>
      <c r="M70" s="64">
        <v>39</v>
      </c>
      <c r="N70" s="64">
        <v>31</v>
      </c>
      <c r="O70" s="64">
        <v>29</v>
      </c>
      <c r="P70" s="29">
        <f t="shared" si="2"/>
        <v>164</v>
      </c>
      <c r="Q70" s="65"/>
      <c r="R70" s="30">
        <f t="shared" si="3"/>
        <v>164</v>
      </c>
      <c r="S70" s="64">
        <v>17</v>
      </c>
    </row>
    <row r="71" ht="20.1" customHeight="1" spans="1:19">
      <c r="A71" s="8">
        <v>70</v>
      </c>
      <c r="B71" s="8">
        <v>5</v>
      </c>
      <c r="C71" s="8">
        <v>22</v>
      </c>
      <c r="D71" s="8" t="s">
        <v>225</v>
      </c>
      <c r="E71" s="9" t="s">
        <v>226</v>
      </c>
      <c r="F71" s="9" t="s">
        <v>24</v>
      </c>
      <c r="G71" s="9" t="s">
        <v>36</v>
      </c>
      <c r="H71" s="12" t="s">
        <v>26</v>
      </c>
      <c r="I71" s="29" t="s">
        <v>188</v>
      </c>
      <c r="J71" s="8" t="s">
        <v>28</v>
      </c>
      <c r="K71" s="46" t="s">
        <v>90</v>
      </c>
      <c r="L71" s="64">
        <v>69</v>
      </c>
      <c r="M71" s="64">
        <v>37</v>
      </c>
      <c r="N71" s="64">
        <v>30</v>
      </c>
      <c r="O71" s="64">
        <v>27</v>
      </c>
      <c r="P71" s="29">
        <f t="shared" si="2"/>
        <v>163</v>
      </c>
      <c r="Q71" s="65"/>
      <c r="R71" s="30">
        <f t="shared" si="3"/>
        <v>163</v>
      </c>
      <c r="S71" s="64">
        <v>20</v>
      </c>
    </row>
    <row r="72" ht="20.1" customHeight="1" spans="1:19">
      <c r="A72" s="8">
        <v>60</v>
      </c>
      <c r="B72" s="8">
        <v>7</v>
      </c>
      <c r="C72" s="8">
        <v>30</v>
      </c>
      <c r="D72" s="8" t="s">
        <v>227</v>
      </c>
      <c r="E72" s="9" t="s">
        <v>228</v>
      </c>
      <c r="F72" s="9" t="s">
        <v>24</v>
      </c>
      <c r="G72" s="9" t="s">
        <v>229</v>
      </c>
      <c r="H72" s="12" t="s">
        <v>230</v>
      </c>
      <c r="I72" s="29" t="s">
        <v>188</v>
      </c>
      <c r="J72" s="8" t="s">
        <v>28</v>
      </c>
      <c r="K72" s="46" t="s">
        <v>90</v>
      </c>
      <c r="L72" s="64">
        <v>67</v>
      </c>
      <c r="M72" s="64">
        <v>40</v>
      </c>
      <c r="N72" s="64">
        <v>31</v>
      </c>
      <c r="O72" s="64">
        <v>23</v>
      </c>
      <c r="P72" s="29">
        <f t="shared" si="2"/>
        <v>161</v>
      </c>
      <c r="Q72" s="65"/>
      <c r="R72" s="30">
        <f t="shared" si="3"/>
        <v>161</v>
      </c>
      <c r="S72" s="64">
        <v>21</v>
      </c>
    </row>
    <row r="73" ht="20.1" customHeight="1" spans="1:19">
      <c r="A73" s="8">
        <v>54</v>
      </c>
      <c r="B73" s="8">
        <v>7</v>
      </c>
      <c r="C73" s="8">
        <v>24</v>
      </c>
      <c r="D73" s="8" t="s">
        <v>231</v>
      </c>
      <c r="E73" s="10" t="s">
        <v>232</v>
      </c>
      <c r="F73" s="10" t="s">
        <v>24</v>
      </c>
      <c r="G73" s="10" t="s">
        <v>36</v>
      </c>
      <c r="H73" s="11" t="s">
        <v>26</v>
      </c>
      <c r="I73" s="29" t="s">
        <v>188</v>
      </c>
      <c r="J73" s="8" t="s">
        <v>28</v>
      </c>
      <c r="K73" s="46" t="s">
        <v>90</v>
      </c>
      <c r="L73" s="64">
        <v>67</v>
      </c>
      <c r="M73" s="64">
        <v>34</v>
      </c>
      <c r="N73" s="64">
        <v>32</v>
      </c>
      <c r="O73" s="64">
        <v>25</v>
      </c>
      <c r="P73" s="29">
        <f t="shared" si="2"/>
        <v>158</v>
      </c>
      <c r="Q73" s="65"/>
      <c r="R73" s="30">
        <f t="shared" si="3"/>
        <v>158</v>
      </c>
      <c r="S73" s="64">
        <v>22</v>
      </c>
    </row>
    <row r="74" ht="20.1" customHeight="1" spans="1:19">
      <c r="A74" s="8">
        <v>52</v>
      </c>
      <c r="B74" s="8">
        <v>7</v>
      </c>
      <c r="C74" s="8">
        <v>22</v>
      </c>
      <c r="D74" s="8" t="s">
        <v>233</v>
      </c>
      <c r="E74" s="9" t="s">
        <v>234</v>
      </c>
      <c r="F74" s="9" t="s">
        <v>24</v>
      </c>
      <c r="G74" s="9" t="s">
        <v>36</v>
      </c>
      <c r="H74" s="12" t="s">
        <v>26</v>
      </c>
      <c r="I74" s="29" t="s">
        <v>188</v>
      </c>
      <c r="J74" s="8" t="s">
        <v>28</v>
      </c>
      <c r="K74" s="46" t="s">
        <v>90</v>
      </c>
      <c r="L74" s="64">
        <v>65</v>
      </c>
      <c r="M74" s="64">
        <v>35</v>
      </c>
      <c r="N74" s="64">
        <v>31</v>
      </c>
      <c r="O74" s="64">
        <v>24</v>
      </c>
      <c r="P74" s="29">
        <f t="shared" si="2"/>
        <v>155</v>
      </c>
      <c r="Q74" s="65"/>
      <c r="R74" s="30">
        <f t="shared" si="3"/>
        <v>155</v>
      </c>
      <c r="S74" s="64">
        <v>23</v>
      </c>
    </row>
    <row r="75" ht="20.1" customHeight="1" spans="1:19">
      <c r="A75" s="8">
        <v>71</v>
      </c>
      <c r="B75" s="8">
        <v>5</v>
      </c>
      <c r="C75" s="8">
        <v>23</v>
      </c>
      <c r="D75" s="8" t="s">
        <v>235</v>
      </c>
      <c r="E75" s="9" t="s">
        <v>236</v>
      </c>
      <c r="F75" s="9" t="s">
        <v>24</v>
      </c>
      <c r="G75" s="9" t="s">
        <v>36</v>
      </c>
      <c r="H75" s="12" t="s">
        <v>26</v>
      </c>
      <c r="I75" s="29" t="s">
        <v>188</v>
      </c>
      <c r="J75" s="8" t="s">
        <v>28</v>
      </c>
      <c r="K75" s="46" t="s">
        <v>90</v>
      </c>
      <c r="L75" s="64">
        <v>58</v>
      </c>
      <c r="M75" s="64">
        <v>38</v>
      </c>
      <c r="N75" s="64">
        <v>32</v>
      </c>
      <c r="O75" s="64">
        <v>24</v>
      </c>
      <c r="P75" s="29">
        <f t="shared" si="2"/>
        <v>152</v>
      </c>
      <c r="Q75" s="65"/>
      <c r="R75" s="30">
        <f t="shared" si="3"/>
        <v>152</v>
      </c>
      <c r="S75" s="64">
        <v>24</v>
      </c>
    </row>
    <row r="76" ht="20.1" customHeight="1" spans="1:19">
      <c r="A76" s="8">
        <v>66</v>
      </c>
      <c r="B76" s="8">
        <v>5</v>
      </c>
      <c r="C76" s="8">
        <v>18</v>
      </c>
      <c r="D76" s="8" t="s">
        <v>237</v>
      </c>
      <c r="E76" s="15" t="s">
        <v>238</v>
      </c>
      <c r="F76" s="15" t="s">
        <v>24</v>
      </c>
      <c r="G76" s="39" t="s">
        <v>36</v>
      </c>
      <c r="H76" s="16" t="s">
        <v>26</v>
      </c>
      <c r="I76" s="29" t="s">
        <v>188</v>
      </c>
      <c r="J76" s="8" t="s">
        <v>28</v>
      </c>
      <c r="K76" s="46" t="s">
        <v>90</v>
      </c>
      <c r="L76" s="64">
        <v>55</v>
      </c>
      <c r="M76" s="64">
        <v>32</v>
      </c>
      <c r="N76" s="64">
        <v>37</v>
      </c>
      <c r="O76" s="64">
        <v>25</v>
      </c>
      <c r="P76" s="29">
        <f t="shared" si="2"/>
        <v>149</v>
      </c>
      <c r="Q76" s="65"/>
      <c r="R76" s="30">
        <f t="shared" si="3"/>
        <v>149</v>
      </c>
      <c r="S76" s="64">
        <v>25</v>
      </c>
    </row>
    <row r="77" ht="20.1" customHeight="1" spans="1:19">
      <c r="A77" s="8">
        <v>78</v>
      </c>
      <c r="B77" s="8">
        <v>5</v>
      </c>
      <c r="C77" s="8">
        <v>30</v>
      </c>
      <c r="D77" s="8" t="s">
        <v>239</v>
      </c>
      <c r="E77" s="66" t="s">
        <v>240</v>
      </c>
      <c r="F77" s="66" t="s">
        <v>24</v>
      </c>
      <c r="G77" s="66" t="s">
        <v>36</v>
      </c>
      <c r="H77" s="67" t="s">
        <v>26</v>
      </c>
      <c r="I77" s="29" t="s">
        <v>188</v>
      </c>
      <c r="J77" s="8" t="s">
        <v>28</v>
      </c>
      <c r="K77" s="46" t="s">
        <v>90</v>
      </c>
      <c r="L77" s="64">
        <v>47</v>
      </c>
      <c r="M77" s="64">
        <v>39</v>
      </c>
      <c r="N77" s="64">
        <v>36</v>
      </c>
      <c r="O77" s="64">
        <v>23</v>
      </c>
      <c r="P77" s="29">
        <f t="shared" si="2"/>
        <v>145</v>
      </c>
      <c r="Q77" s="65"/>
      <c r="R77" s="30">
        <f t="shared" si="3"/>
        <v>145</v>
      </c>
      <c r="S77" s="64">
        <v>26</v>
      </c>
    </row>
    <row r="78" ht="20.1" customHeight="1" spans="1:19">
      <c r="A78" s="8">
        <v>65</v>
      </c>
      <c r="B78" s="8">
        <v>5</v>
      </c>
      <c r="C78" s="8">
        <v>17</v>
      </c>
      <c r="D78" s="8" t="s">
        <v>241</v>
      </c>
      <c r="E78" s="19" t="s">
        <v>242</v>
      </c>
      <c r="F78" s="19" t="s">
        <v>24</v>
      </c>
      <c r="G78" s="19" t="s">
        <v>45</v>
      </c>
      <c r="H78" s="35" t="s">
        <v>26</v>
      </c>
      <c r="I78" s="29" t="s">
        <v>188</v>
      </c>
      <c r="J78" s="8" t="s">
        <v>28</v>
      </c>
      <c r="K78" s="46" t="s">
        <v>90</v>
      </c>
      <c r="L78" s="64">
        <v>55</v>
      </c>
      <c r="M78" s="64">
        <v>27</v>
      </c>
      <c r="N78" s="64">
        <v>30</v>
      </c>
      <c r="O78" s="64">
        <v>27</v>
      </c>
      <c r="P78" s="29">
        <f t="shared" si="2"/>
        <v>139</v>
      </c>
      <c r="Q78" s="65"/>
      <c r="R78" s="30">
        <f t="shared" si="3"/>
        <v>139</v>
      </c>
      <c r="S78" s="64">
        <v>27</v>
      </c>
    </row>
    <row r="79" ht="20.1" customHeight="1" spans="1:19">
      <c r="A79" s="8">
        <v>59</v>
      </c>
      <c r="B79" s="8">
        <v>7</v>
      </c>
      <c r="C79" s="8">
        <v>29</v>
      </c>
      <c r="D79" s="8" t="s">
        <v>243</v>
      </c>
      <c r="E79" s="13" t="s">
        <v>244</v>
      </c>
      <c r="F79" s="13" t="s">
        <v>24</v>
      </c>
      <c r="G79" s="13" t="s">
        <v>36</v>
      </c>
      <c r="H79" s="14" t="s">
        <v>26</v>
      </c>
      <c r="I79" s="29" t="s">
        <v>188</v>
      </c>
      <c r="J79" s="8" t="s">
        <v>28</v>
      </c>
      <c r="K79" s="46" t="s">
        <v>90</v>
      </c>
      <c r="L79" s="64">
        <v>54</v>
      </c>
      <c r="M79" s="64">
        <v>33</v>
      </c>
      <c r="N79" s="64">
        <v>25</v>
      </c>
      <c r="O79" s="64">
        <v>25</v>
      </c>
      <c r="P79" s="29">
        <f t="shared" si="2"/>
        <v>137</v>
      </c>
      <c r="Q79" s="65"/>
      <c r="R79" s="30">
        <f t="shared" si="3"/>
        <v>137</v>
      </c>
      <c r="S79" s="64">
        <v>28</v>
      </c>
    </row>
    <row r="80" ht="20.1" customHeight="1" spans="1:19">
      <c r="A80" s="8">
        <v>56</v>
      </c>
      <c r="B80" s="8">
        <v>7</v>
      </c>
      <c r="C80" s="8">
        <v>26</v>
      </c>
      <c r="D80" s="8" t="s">
        <v>245</v>
      </c>
      <c r="E80" s="9" t="s">
        <v>246</v>
      </c>
      <c r="F80" s="9" t="s">
        <v>24</v>
      </c>
      <c r="G80" s="9" t="s">
        <v>36</v>
      </c>
      <c r="H80" s="12" t="s">
        <v>26</v>
      </c>
      <c r="I80" s="29" t="s">
        <v>188</v>
      </c>
      <c r="J80" s="8" t="s">
        <v>28</v>
      </c>
      <c r="K80" s="46" t="s">
        <v>90</v>
      </c>
      <c r="L80" s="64" t="s">
        <v>73</v>
      </c>
      <c r="M80" s="64" t="s">
        <v>73</v>
      </c>
      <c r="N80" s="64" t="s">
        <v>73</v>
      </c>
      <c r="O80" s="64" t="s">
        <v>73</v>
      </c>
      <c r="P80" s="29" t="s">
        <v>73</v>
      </c>
      <c r="Q80" s="65"/>
      <c r="R80" s="30"/>
      <c r="S80" s="64"/>
    </row>
    <row r="81" ht="20.1" customHeight="1" spans="1:19">
      <c r="A81" s="8">
        <v>69</v>
      </c>
      <c r="B81" s="8">
        <v>5</v>
      </c>
      <c r="C81" s="8">
        <v>21</v>
      </c>
      <c r="D81" s="8" t="s">
        <v>247</v>
      </c>
      <c r="E81" s="15" t="s">
        <v>248</v>
      </c>
      <c r="F81" s="15" t="s">
        <v>24</v>
      </c>
      <c r="G81" s="15" t="s">
        <v>36</v>
      </c>
      <c r="H81" s="16" t="s">
        <v>26</v>
      </c>
      <c r="I81" s="29" t="s">
        <v>188</v>
      </c>
      <c r="J81" s="8" t="s">
        <v>28</v>
      </c>
      <c r="K81" s="46" t="s">
        <v>90</v>
      </c>
      <c r="L81" s="64" t="s">
        <v>73</v>
      </c>
      <c r="M81" s="64" t="s">
        <v>73</v>
      </c>
      <c r="N81" s="64" t="s">
        <v>73</v>
      </c>
      <c r="O81" s="64" t="s">
        <v>73</v>
      </c>
      <c r="P81" s="29" t="s">
        <v>73</v>
      </c>
      <c r="Q81" s="65"/>
      <c r="R81" s="30"/>
      <c r="S81" s="64"/>
    </row>
    <row r="82" ht="20.1" customHeight="1" spans="1:19">
      <c r="A82" s="8">
        <v>73</v>
      </c>
      <c r="B82" s="8">
        <v>5</v>
      </c>
      <c r="C82" s="8">
        <v>25</v>
      </c>
      <c r="D82" s="8" t="s">
        <v>249</v>
      </c>
      <c r="E82" s="31" t="s">
        <v>250</v>
      </c>
      <c r="F82" s="31" t="s">
        <v>24</v>
      </c>
      <c r="G82" s="31" t="s">
        <v>36</v>
      </c>
      <c r="H82" s="68" t="s">
        <v>26</v>
      </c>
      <c r="I82" s="29" t="s">
        <v>188</v>
      </c>
      <c r="J82" s="8" t="s">
        <v>28</v>
      </c>
      <c r="K82" s="46" t="s">
        <v>90</v>
      </c>
      <c r="L82" s="64" t="s">
        <v>73</v>
      </c>
      <c r="M82" s="64" t="s">
        <v>73</v>
      </c>
      <c r="N82" s="64" t="s">
        <v>73</v>
      </c>
      <c r="O82" s="64" t="s">
        <v>73</v>
      </c>
      <c r="P82" s="29" t="s">
        <v>73</v>
      </c>
      <c r="Q82" s="65"/>
      <c r="R82" s="30"/>
      <c r="S82" s="64"/>
    </row>
  </sheetData>
  <sortState ref="A52:S82">
    <sortCondition ref="R52:R82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1"/>
  <sheetViews>
    <sheetView topLeftCell="A10" workbookViewId="0">
      <selection activeCell="I16" sqref="I16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3.125" customWidth="1"/>
    <col min="5" max="5" width="7.125" customWidth="1"/>
    <col min="6" max="6" width="4.25" customWidth="1"/>
    <col min="7" max="7" width="4.5" customWidth="1"/>
    <col min="8" max="8" width="4.75" customWidth="1"/>
    <col min="9" max="9" width="24.875" style="2" customWidth="1"/>
    <col min="10" max="10" width="5.375" customWidth="1"/>
    <col min="11" max="11" width="4.875" customWidth="1"/>
    <col min="12" max="12" width="8.125" style="2" customWidth="1"/>
    <col min="13" max="13" width="7.875" style="2" customWidth="1"/>
    <col min="14" max="14" width="7" style="2" customWidth="1"/>
    <col min="15" max="15" width="8.875" style="2" customWidth="1"/>
    <col min="16" max="16" width="7.125" style="2" customWidth="1"/>
    <col min="17" max="17" width="5.625" style="2" customWidth="1"/>
    <col min="18" max="18" width="7.125" style="2" customWidth="1"/>
    <col min="19" max="19" width="5.875" style="2" customWidth="1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4" customHeight="1" spans="1:19">
      <c r="A2" s="5" t="s">
        <v>251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8">
        <v>19</v>
      </c>
      <c r="B5" s="8">
        <v>11</v>
      </c>
      <c r="C5" s="8">
        <v>19</v>
      </c>
      <c r="D5" s="8" t="s">
        <v>252</v>
      </c>
      <c r="E5" s="9" t="s">
        <v>253</v>
      </c>
      <c r="F5" s="9" t="s">
        <v>24</v>
      </c>
      <c r="G5" s="10" t="s">
        <v>36</v>
      </c>
      <c r="H5" s="12" t="s">
        <v>26</v>
      </c>
      <c r="I5" s="29" t="s">
        <v>188</v>
      </c>
      <c r="J5" s="8" t="s">
        <v>28</v>
      </c>
      <c r="K5" s="46" t="s">
        <v>254</v>
      </c>
      <c r="L5" s="29">
        <v>87</v>
      </c>
      <c r="M5" s="29">
        <v>49</v>
      </c>
      <c r="N5" s="29">
        <v>36</v>
      </c>
      <c r="O5" s="29">
        <v>31</v>
      </c>
      <c r="P5" s="29">
        <f t="shared" ref="P5:P25" si="0">SUM(L5:O5)</f>
        <v>203</v>
      </c>
      <c r="Q5" s="29"/>
      <c r="R5" s="30">
        <f t="shared" ref="R5:R25" si="1">P5+Q5</f>
        <v>203</v>
      </c>
      <c r="S5" s="29">
        <v>1</v>
      </c>
    </row>
    <row r="6" s="1" customFormat="1" ht="20.1" customHeight="1" spans="1:19">
      <c r="A6" s="8">
        <v>3</v>
      </c>
      <c r="B6" s="8">
        <v>11</v>
      </c>
      <c r="C6" s="8">
        <v>3</v>
      </c>
      <c r="D6" s="8" t="s">
        <v>255</v>
      </c>
      <c r="E6" s="9" t="s">
        <v>256</v>
      </c>
      <c r="F6" s="9" t="s">
        <v>24</v>
      </c>
      <c r="G6" s="9" t="s">
        <v>36</v>
      </c>
      <c r="H6" s="12" t="s">
        <v>26</v>
      </c>
      <c r="I6" s="29" t="s">
        <v>188</v>
      </c>
      <c r="J6" s="8" t="s">
        <v>28</v>
      </c>
      <c r="K6" s="46" t="s">
        <v>254</v>
      </c>
      <c r="L6" s="29">
        <v>95</v>
      </c>
      <c r="M6" s="29">
        <v>36</v>
      </c>
      <c r="N6" s="29">
        <v>37</v>
      </c>
      <c r="O6" s="29">
        <v>30</v>
      </c>
      <c r="P6" s="29">
        <f t="shared" si="0"/>
        <v>198</v>
      </c>
      <c r="Q6" s="29">
        <v>4</v>
      </c>
      <c r="R6" s="30">
        <f t="shared" si="1"/>
        <v>202</v>
      </c>
      <c r="S6" s="29">
        <v>2</v>
      </c>
    </row>
    <row r="7" s="1" customFormat="1" ht="20.1" customHeight="1" spans="1:19">
      <c r="A7" s="8">
        <v>9</v>
      </c>
      <c r="B7" s="8">
        <v>11</v>
      </c>
      <c r="C7" s="8">
        <v>9</v>
      </c>
      <c r="D7" s="8" t="s">
        <v>257</v>
      </c>
      <c r="E7" s="9" t="s">
        <v>258</v>
      </c>
      <c r="F7" s="9" t="s">
        <v>24</v>
      </c>
      <c r="G7" s="9" t="s">
        <v>36</v>
      </c>
      <c r="H7" s="12" t="s">
        <v>26</v>
      </c>
      <c r="I7" s="29" t="s">
        <v>188</v>
      </c>
      <c r="J7" s="8" t="s">
        <v>28</v>
      </c>
      <c r="K7" s="46" t="s">
        <v>254</v>
      </c>
      <c r="L7" s="29">
        <v>82</v>
      </c>
      <c r="M7" s="29">
        <v>35</v>
      </c>
      <c r="N7" s="29">
        <v>40</v>
      </c>
      <c r="O7" s="29">
        <v>43</v>
      </c>
      <c r="P7" s="29">
        <f t="shared" si="0"/>
        <v>200</v>
      </c>
      <c r="Q7" s="29"/>
      <c r="R7" s="30">
        <f t="shared" si="1"/>
        <v>200</v>
      </c>
      <c r="S7" s="29">
        <v>3</v>
      </c>
    </row>
    <row r="8" s="1" customFormat="1" ht="20.1" customHeight="1" spans="1:19">
      <c r="A8" s="8">
        <v>18</v>
      </c>
      <c r="B8" s="8">
        <v>11</v>
      </c>
      <c r="C8" s="8">
        <v>18</v>
      </c>
      <c r="D8" s="8" t="s">
        <v>259</v>
      </c>
      <c r="E8" s="9" t="s">
        <v>260</v>
      </c>
      <c r="F8" s="9" t="s">
        <v>24</v>
      </c>
      <c r="G8" s="9" t="s">
        <v>45</v>
      </c>
      <c r="H8" s="12" t="s">
        <v>26</v>
      </c>
      <c r="I8" s="29" t="s">
        <v>188</v>
      </c>
      <c r="J8" s="8" t="s">
        <v>28</v>
      </c>
      <c r="K8" s="46" t="s">
        <v>254</v>
      </c>
      <c r="L8" s="29">
        <v>87</v>
      </c>
      <c r="M8" s="29">
        <v>34</v>
      </c>
      <c r="N8" s="29">
        <v>34</v>
      </c>
      <c r="O8" s="29">
        <v>35</v>
      </c>
      <c r="P8" s="29">
        <f t="shared" si="0"/>
        <v>190</v>
      </c>
      <c r="Q8" s="29">
        <v>8</v>
      </c>
      <c r="R8" s="30">
        <f t="shared" si="1"/>
        <v>198</v>
      </c>
      <c r="S8" s="29">
        <v>4</v>
      </c>
    </row>
    <row r="9" s="1" customFormat="1" ht="20.1" customHeight="1" spans="1:19">
      <c r="A9" s="8">
        <v>16</v>
      </c>
      <c r="B9" s="8">
        <v>11</v>
      </c>
      <c r="C9" s="8">
        <v>16</v>
      </c>
      <c r="D9" s="8" t="s">
        <v>261</v>
      </c>
      <c r="E9" s="10" t="s">
        <v>262</v>
      </c>
      <c r="F9" s="10" t="s">
        <v>24</v>
      </c>
      <c r="G9" s="10" t="s">
        <v>36</v>
      </c>
      <c r="H9" s="11" t="s">
        <v>26</v>
      </c>
      <c r="I9" s="29" t="s">
        <v>188</v>
      </c>
      <c r="J9" s="8" t="s">
        <v>28</v>
      </c>
      <c r="K9" s="46" t="s">
        <v>254</v>
      </c>
      <c r="L9" s="29">
        <v>89</v>
      </c>
      <c r="M9" s="29">
        <v>34</v>
      </c>
      <c r="N9" s="29">
        <v>38</v>
      </c>
      <c r="O9" s="29">
        <v>35</v>
      </c>
      <c r="P9" s="29">
        <f t="shared" si="0"/>
        <v>196</v>
      </c>
      <c r="Q9" s="29"/>
      <c r="R9" s="30">
        <f t="shared" si="1"/>
        <v>196</v>
      </c>
      <c r="S9" s="29">
        <v>5</v>
      </c>
    </row>
    <row r="10" s="1" customFormat="1" ht="20.1" customHeight="1" spans="1:19">
      <c r="A10" s="8">
        <v>5</v>
      </c>
      <c r="B10" s="8">
        <v>11</v>
      </c>
      <c r="C10" s="8">
        <v>5</v>
      </c>
      <c r="D10" s="8" t="s">
        <v>263</v>
      </c>
      <c r="E10" s="9" t="s">
        <v>264</v>
      </c>
      <c r="F10" s="9" t="s">
        <v>24</v>
      </c>
      <c r="G10" s="9" t="s">
        <v>36</v>
      </c>
      <c r="H10" s="12" t="s">
        <v>26</v>
      </c>
      <c r="I10" s="29" t="s">
        <v>188</v>
      </c>
      <c r="J10" s="8" t="s">
        <v>28</v>
      </c>
      <c r="K10" s="46" t="s">
        <v>254</v>
      </c>
      <c r="L10" s="29">
        <v>87</v>
      </c>
      <c r="M10" s="29">
        <v>34</v>
      </c>
      <c r="N10" s="29">
        <v>40</v>
      </c>
      <c r="O10" s="29">
        <v>30</v>
      </c>
      <c r="P10" s="29">
        <f t="shared" si="0"/>
        <v>191</v>
      </c>
      <c r="Q10" s="29"/>
      <c r="R10" s="30">
        <f t="shared" si="1"/>
        <v>191</v>
      </c>
      <c r="S10" s="29">
        <v>6</v>
      </c>
    </row>
    <row r="11" s="1" customFormat="1" ht="20.1" customHeight="1" spans="1:19">
      <c r="A11" s="8">
        <v>24</v>
      </c>
      <c r="B11" s="8">
        <v>11</v>
      </c>
      <c r="C11" s="8">
        <v>24</v>
      </c>
      <c r="D11" s="8" t="s">
        <v>265</v>
      </c>
      <c r="E11" s="9" t="s">
        <v>266</v>
      </c>
      <c r="F11" s="9" t="s">
        <v>24</v>
      </c>
      <c r="G11" s="9" t="s">
        <v>36</v>
      </c>
      <c r="H11" s="12" t="s">
        <v>26</v>
      </c>
      <c r="I11" s="29" t="s">
        <v>188</v>
      </c>
      <c r="J11" s="8" t="s">
        <v>28</v>
      </c>
      <c r="K11" s="46" t="s">
        <v>254</v>
      </c>
      <c r="L11" s="29">
        <v>87</v>
      </c>
      <c r="M11" s="29">
        <v>29</v>
      </c>
      <c r="N11" s="29">
        <v>33</v>
      </c>
      <c r="O11" s="29">
        <v>37</v>
      </c>
      <c r="P11" s="29">
        <f t="shared" si="0"/>
        <v>186</v>
      </c>
      <c r="Q11" s="29"/>
      <c r="R11" s="30">
        <f t="shared" si="1"/>
        <v>186</v>
      </c>
      <c r="S11" s="29">
        <v>7</v>
      </c>
    </row>
    <row r="12" s="1" customFormat="1" ht="20.1" customHeight="1" spans="1:19">
      <c r="A12" s="8">
        <v>25</v>
      </c>
      <c r="B12" s="8">
        <v>11</v>
      </c>
      <c r="C12" s="8">
        <v>25</v>
      </c>
      <c r="D12" s="8" t="s">
        <v>267</v>
      </c>
      <c r="E12" s="9" t="s">
        <v>268</v>
      </c>
      <c r="F12" s="9" t="s">
        <v>24</v>
      </c>
      <c r="G12" s="9" t="s">
        <v>36</v>
      </c>
      <c r="H12" s="12" t="s">
        <v>26</v>
      </c>
      <c r="I12" s="29" t="s">
        <v>188</v>
      </c>
      <c r="J12" s="8" t="s">
        <v>28</v>
      </c>
      <c r="K12" s="46" t="s">
        <v>254</v>
      </c>
      <c r="L12" s="29">
        <v>74.5</v>
      </c>
      <c r="M12" s="29">
        <v>36</v>
      </c>
      <c r="N12" s="29">
        <v>36</v>
      </c>
      <c r="O12" s="29">
        <v>39</v>
      </c>
      <c r="P12" s="29">
        <f t="shared" si="0"/>
        <v>185.5</v>
      </c>
      <c r="Q12" s="29"/>
      <c r="R12" s="30">
        <f t="shared" si="1"/>
        <v>185.5</v>
      </c>
      <c r="S12" s="29">
        <v>8</v>
      </c>
    </row>
    <row r="13" s="1" customFormat="1" ht="20.1" customHeight="1" spans="1:19">
      <c r="A13" s="8">
        <v>7</v>
      </c>
      <c r="B13" s="8">
        <v>11</v>
      </c>
      <c r="C13" s="8">
        <v>7</v>
      </c>
      <c r="D13" s="8" t="s">
        <v>269</v>
      </c>
      <c r="E13" s="10" t="s">
        <v>270</v>
      </c>
      <c r="F13" s="10" t="s">
        <v>24</v>
      </c>
      <c r="G13" s="10" t="s">
        <v>36</v>
      </c>
      <c r="H13" s="11" t="s">
        <v>26</v>
      </c>
      <c r="I13" s="29" t="s">
        <v>188</v>
      </c>
      <c r="J13" s="8" t="s">
        <v>28</v>
      </c>
      <c r="K13" s="46" t="s">
        <v>254</v>
      </c>
      <c r="L13" s="29">
        <v>78</v>
      </c>
      <c r="M13" s="29">
        <v>38</v>
      </c>
      <c r="N13" s="29">
        <v>34</v>
      </c>
      <c r="O13" s="29">
        <v>24</v>
      </c>
      <c r="P13" s="29">
        <f t="shared" si="0"/>
        <v>174</v>
      </c>
      <c r="Q13" s="29"/>
      <c r="R13" s="30">
        <f t="shared" si="1"/>
        <v>174</v>
      </c>
      <c r="S13" s="29">
        <v>9</v>
      </c>
    </row>
    <row r="14" s="1" customFormat="1" ht="20.1" customHeight="1" spans="1:19">
      <c r="A14" s="8">
        <v>10</v>
      </c>
      <c r="B14" s="8">
        <v>11</v>
      </c>
      <c r="C14" s="8">
        <v>10</v>
      </c>
      <c r="D14" s="8" t="s">
        <v>271</v>
      </c>
      <c r="E14" s="15" t="s">
        <v>272</v>
      </c>
      <c r="F14" s="15" t="s">
        <v>32</v>
      </c>
      <c r="G14" s="15" t="s">
        <v>36</v>
      </c>
      <c r="H14" s="16" t="s">
        <v>26</v>
      </c>
      <c r="I14" s="29" t="s">
        <v>188</v>
      </c>
      <c r="J14" s="8" t="s">
        <v>28</v>
      </c>
      <c r="K14" s="46" t="s">
        <v>254</v>
      </c>
      <c r="L14" s="29">
        <v>84</v>
      </c>
      <c r="M14" s="29">
        <v>33</v>
      </c>
      <c r="N14" s="29">
        <v>31</v>
      </c>
      <c r="O14" s="29">
        <v>23</v>
      </c>
      <c r="P14" s="29">
        <f t="shared" si="0"/>
        <v>171</v>
      </c>
      <c r="Q14" s="29"/>
      <c r="R14" s="30">
        <f t="shared" si="1"/>
        <v>171</v>
      </c>
      <c r="S14" s="29">
        <v>10</v>
      </c>
    </row>
    <row r="15" s="1" customFormat="1" ht="20.1" customHeight="1" spans="1:19">
      <c r="A15" s="8">
        <v>2</v>
      </c>
      <c r="B15" s="8">
        <v>11</v>
      </c>
      <c r="C15" s="8">
        <v>2</v>
      </c>
      <c r="D15" s="8" t="s">
        <v>273</v>
      </c>
      <c r="E15" s="23" t="s">
        <v>274</v>
      </c>
      <c r="F15" s="23" t="s">
        <v>24</v>
      </c>
      <c r="G15" s="23" t="s">
        <v>36</v>
      </c>
      <c r="H15" s="24" t="s">
        <v>26</v>
      </c>
      <c r="I15" s="29" t="s">
        <v>188</v>
      </c>
      <c r="J15" s="8" t="s">
        <v>28</v>
      </c>
      <c r="K15" s="46" t="s">
        <v>254</v>
      </c>
      <c r="L15" s="29">
        <v>86</v>
      </c>
      <c r="M15" s="29">
        <v>37</v>
      </c>
      <c r="N15" s="29">
        <v>27</v>
      </c>
      <c r="O15" s="29">
        <v>20</v>
      </c>
      <c r="P15" s="29">
        <f t="shared" si="0"/>
        <v>170</v>
      </c>
      <c r="Q15" s="29"/>
      <c r="R15" s="30">
        <f t="shared" si="1"/>
        <v>170</v>
      </c>
      <c r="S15" s="29">
        <v>11</v>
      </c>
    </row>
    <row r="16" s="1" customFormat="1" ht="20.1" customHeight="1" spans="1:19">
      <c r="A16" s="8">
        <v>13</v>
      </c>
      <c r="B16" s="8">
        <v>11</v>
      </c>
      <c r="C16" s="8">
        <v>13</v>
      </c>
      <c r="D16" s="8" t="s">
        <v>275</v>
      </c>
      <c r="E16" s="23" t="s">
        <v>276</v>
      </c>
      <c r="F16" s="23" t="s">
        <v>24</v>
      </c>
      <c r="G16" s="23" t="s">
        <v>36</v>
      </c>
      <c r="H16" s="24" t="s">
        <v>26</v>
      </c>
      <c r="I16" s="29" t="s">
        <v>188</v>
      </c>
      <c r="J16" s="8" t="s">
        <v>28</v>
      </c>
      <c r="K16" s="46" t="s">
        <v>254</v>
      </c>
      <c r="L16" s="29">
        <v>76</v>
      </c>
      <c r="M16" s="29">
        <v>26</v>
      </c>
      <c r="N16" s="29">
        <v>35</v>
      </c>
      <c r="O16" s="29">
        <v>26</v>
      </c>
      <c r="P16" s="29">
        <f t="shared" si="0"/>
        <v>163</v>
      </c>
      <c r="Q16" s="29"/>
      <c r="R16" s="30">
        <f t="shared" si="1"/>
        <v>163</v>
      </c>
      <c r="S16" s="29">
        <v>12</v>
      </c>
    </row>
    <row r="17" s="1" customFormat="1" ht="20.1" customHeight="1" spans="1:19">
      <c r="A17" s="8">
        <v>21</v>
      </c>
      <c r="B17" s="8">
        <v>11</v>
      </c>
      <c r="C17" s="8">
        <v>21</v>
      </c>
      <c r="D17" s="8" t="s">
        <v>277</v>
      </c>
      <c r="E17" s="44" t="s">
        <v>278</v>
      </c>
      <c r="F17" s="44" t="s">
        <v>32</v>
      </c>
      <c r="G17" s="44" t="s">
        <v>36</v>
      </c>
      <c r="H17" s="45" t="s">
        <v>26</v>
      </c>
      <c r="I17" s="29" t="s">
        <v>188</v>
      </c>
      <c r="J17" s="8" t="s">
        <v>28</v>
      </c>
      <c r="K17" s="46" t="s">
        <v>254</v>
      </c>
      <c r="L17" s="29">
        <v>61</v>
      </c>
      <c r="M17" s="29">
        <v>35</v>
      </c>
      <c r="N17" s="29">
        <v>34</v>
      </c>
      <c r="O17" s="29">
        <v>28</v>
      </c>
      <c r="P17" s="29">
        <f t="shared" si="0"/>
        <v>158</v>
      </c>
      <c r="Q17" s="29"/>
      <c r="R17" s="30">
        <f t="shared" si="1"/>
        <v>158</v>
      </c>
      <c r="S17" s="29">
        <v>13</v>
      </c>
    </row>
    <row r="18" s="1" customFormat="1" ht="20.1" customHeight="1" spans="1:19">
      <c r="A18" s="8">
        <v>17</v>
      </c>
      <c r="B18" s="8">
        <v>11</v>
      </c>
      <c r="C18" s="8">
        <v>17</v>
      </c>
      <c r="D18" s="8" t="s">
        <v>279</v>
      </c>
      <c r="E18" s="9" t="s">
        <v>280</v>
      </c>
      <c r="F18" s="9" t="s">
        <v>24</v>
      </c>
      <c r="G18" s="9" t="s">
        <v>36</v>
      </c>
      <c r="H18" s="12" t="s">
        <v>26</v>
      </c>
      <c r="I18" s="29" t="s">
        <v>188</v>
      </c>
      <c r="J18" s="8" t="s">
        <v>28</v>
      </c>
      <c r="K18" s="46" t="s">
        <v>254</v>
      </c>
      <c r="L18" s="29">
        <v>58</v>
      </c>
      <c r="M18" s="29">
        <v>34</v>
      </c>
      <c r="N18" s="29">
        <v>35</v>
      </c>
      <c r="O18" s="29">
        <v>25</v>
      </c>
      <c r="P18" s="29">
        <f t="shared" si="0"/>
        <v>152</v>
      </c>
      <c r="Q18" s="29"/>
      <c r="R18" s="30">
        <f t="shared" si="1"/>
        <v>152</v>
      </c>
      <c r="S18" s="29">
        <v>14</v>
      </c>
    </row>
    <row r="19" s="1" customFormat="1" ht="20.1" customHeight="1" spans="1:19">
      <c r="A19" s="8">
        <v>15</v>
      </c>
      <c r="B19" s="8">
        <v>11</v>
      </c>
      <c r="C19" s="8">
        <v>15</v>
      </c>
      <c r="D19" s="8" t="s">
        <v>281</v>
      </c>
      <c r="E19" s="10" t="s">
        <v>282</v>
      </c>
      <c r="F19" s="10" t="s">
        <v>24</v>
      </c>
      <c r="G19" s="10" t="s">
        <v>152</v>
      </c>
      <c r="H19" s="11" t="s">
        <v>26</v>
      </c>
      <c r="I19" s="29" t="s">
        <v>188</v>
      </c>
      <c r="J19" s="8" t="s">
        <v>28</v>
      </c>
      <c r="K19" s="46" t="s">
        <v>254</v>
      </c>
      <c r="L19" s="29">
        <v>54</v>
      </c>
      <c r="M19" s="29">
        <v>35</v>
      </c>
      <c r="N19" s="29">
        <v>27</v>
      </c>
      <c r="O19" s="29">
        <v>24</v>
      </c>
      <c r="P19" s="29">
        <f t="shared" si="0"/>
        <v>140</v>
      </c>
      <c r="Q19" s="29">
        <v>8</v>
      </c>
      <c r="R19" s="30">
        <f t="shared" si="1"/>
        <v>148</v>
      </c>
      <c r="S19" s="29">
        <v>15</v>
      </c>
    </row>
    <row r="20" s="1" customFormat="1" ht="20.1" customHeight="1" spans="1:19">
      <c r="A20" s="8">
        <v>20</v>
      </c>
      <c r="B20" s="8">
        <v>11</v>
      </c>
      <c r="C20" s="8">
        <v>20</v>
      </c>
      <c r="D20" s="8" t="s">
        <v>283</v>
      </c>
      <c r="E20" s="9" t="s">
        <v>284</v>
      </c>
      <c r="F20" s="9" t="s">
        <v>32</v>
      </c>
      <c r="G20" s="10" t="s">
        <v>36</v>
      </c>
      <c r="H20" s="12" t="s">
        <v>26</v>
      </c>
      <c r="I20" s="29" t="s">
        <v>188</v>
      </c>
      <c r="J20" s="8" t="s">
        <v>28</v>
      </c>
      <c r="K20" s="46" t="s">
        <v>254</v>
      </c>
      <c r="L20" s="29">
        <v>64.5</v>
      </c>
      <c r="M20" s="29">
        <v>32</v>
      </c>
      <c r="N20" s="29">
        <v>34</v>
      </c>
      <c r="O20" s="29">
        <v>16</v>
      </c>
      <c r="P20" s="29">
        <f t="shared" si="0"/>
        <v>146.5</v>
      </c>
      <c r="Q20" s="29"/>
      <c r="R20" s="30">
        <f t="shared" si="1"/>
        <v>146.5</v>
      </c>
      <c r="S20" s="29">
        <v>16</v>
      </c>
    </row>
    <row r="21" s="1" customFormat="1" ht="20.1" customHeight="1" spans="1:19">
      <c r="A21" s="8">
        <v>4</v>
      </c>
      <c r="B21" s="8">
        <v>11</v>
      </c>
      <c r="C21" s="8">
        <v>4</v>
      </c>
      <c r="D21" s="8" t="s">
        <v>285</v>
      </c>
      <c r="E21" s="9" t="s">
        <v>286</v>
      </c>
      <c r="F21" s="9" t="s">
        <v>24</v>
      </c>
      <c r="G21" s="9" t="s">
        <v>36</v>
      </c>
      <c r="H21" s="12" t="s">
        <v>26</v>
      </c>
      <c r="I21" s="29" t="s">
        <v>188</v>
      </c>
      <c r="J21" s="8" t="s">
        <v>28</v>
      </c>
      <c r="K21" s="46" t="s">
        <v>254</v>
      </c>
      <c r="L21" s="29">
        <v>60.5</v>
      </c>
      <c r="M21" s="29">
        <v>28</v>
      </c>
      <c r="N21" s="29">
        <v>34</v>
      </c>
      <c r="O21" s="29">
        <v>22</v>
      </c>
      <c r="P21" s="29">
        <f t="shared" si="0"/>
        <v>144.5</v>
      </c>
      <c r="Q21" s="29"/>
      <c r="R21" s="30">
        <f t="shared" si="1"/>
        <v>144.5</v>
      </c>
      <c r="S21" s="29">
        <v>17</v>
      </c>
    </row>
    <row r="22" s="1" customFormat="1" ht="20.1" customHeight="1" spans="1:19">
      <c r="A22" s="8">
        <v>23</v>
      </c>
      <c r="B22" s="8">
        <v>11</v>
      </c>
      <c r="C22" s="8">
        <v>23</v>
      </c>
      <c r="D22" s="8" t="s">
        <v>287</v>
      </c>
      <c r="E22" s="9" t="s">
        <v>288</v>
      </c>
      <c r="F22" s="9" t="s">
        <v>24</v>
      </c>
      <c r="G22" s="9" t="s">
        <v>36</v>
      </c>
      <c r="H22" s="12" t="s">
        <v>26</v>
      </c>
      <c r="I22" s="29" t="s">
        <v>188</v>
      </c>
      <c r="J22" s="8" t="s">
        <v>28</v>
      </c>
      <c r="K22" s="46" t="s">
        <v>254</v>
      </c>
      <c r="L22" s="29">
        <v>61.5</v>
      </c>
      <c r="M22" s="29">
        <v>13</v>
      </c>
      <c r="N22" s="29">
        <v>36</v>
      </c>
      <c r="O22" s="29">
        <v>26</v>
      </c>
      <c r="P22" s="29">
        <f t="shared" si="0"/>
        <v>136.5</v>
      </c>
      <c r="Q22" s="29"/>
      <c r="R22" s="30">
        <f t="shared" si="1"/>
        <v>136.5</v>
      </c>
      <c r="S22" s="29">
        <v>18</v>
      </c>
    </row>
    <row r="23" s="1" customFormat="1" ht="20.1" customHeight="1" spans="1:19">
      <c r="A23" s="8">
        <v>6</v>
      </c>
      <c r="B23" s="8">
        <v>11</v>
      </c>
      <c r="C23" s="8">
        <v>6</v>
      </c>
      <c r="D23" s="8" t="s">
        <v>289</v>
      </c>
      <c r="E23" s="9" t="s">
        <v>290</v>
      </c>
      <c r="F23" s="9" t="s">
        <v>24</v>
      </c>
      <c r="G23" s="9" t="s">
        <v>36</v>
      </c>
      <c r="H23" s="12" t="s">
        <v>26</v>
      </c>
      <c r="I23" s="29" t="s">
        <v>188</v>
      </c>
      <c r="J23" s="8" t="s">
        <v>28</v>
      </c>
      <c r="K23" s="46" t="s">
        <v>254</v>
      </c>
      <c r="L23" s="29">
        <v>57.5</v>
      </c>
      <c r="M23" s="29">
        <v>23</v>
      </c>
      <c r="N23" s="29">
        <v>27</v>
      </c>
      <c r="O23" s="29">
        <v>21</v>
      </c>
      <c r="P23" s="29">
        <f t="shared" si="0"/>
        <v>128.5</v>
      </c>
      <c r="Q23" s="29"/>
      <c r="R23" s="30">
        <f t="shared" si="1"/>
        <v>128.5</v>
      </c>
      <c r="S23" s="29">
        <v>19</v>
      </c>
    </row>
    <row r="24" s="1" customFormat="1" ht="20.1" customHeight="1" spans="1:19">
      <c r="A24" s="8">
        <v>22</v>
      </c>
      <c r="B24" s="8">
        <v>11</v>
      </c>
      <c r="C24" s="8">
        <v>22</v>
      </c>
      <c r="D24" s="8" t="s">
        <v>291</v>
      </c>
      <c r="E24" s="9" t="s">
        <v>292</v>
      </c>
      <c r="F24" s="9" t="s">
        <v>24</v>
      </c>
      <c r="G24" s="9" t="s">
        <v>36</v>
      </c>
      <c r="H24" s="12" t="s">
        <v>26</v>
      </c>
      <c r="I24" s="29" t="s">
        <v>188</v>
      </c>
      <c r="J24" s="8" t="s">
        <v>28</v>
      </c>
      <c r="K24" s="46" t="s">
        <v>254</v>
      </c>
      <c r="L24" s="29">
        <v>59</v>
      </c>
      <c r="M24" s="29">
        <v>20</v>
      </c>
      <c r="N24" s="29">
        <v>29</v>
      </c>
      <c r="O24" s="29">
        <v>20</v>
      </c>
      <c r="P24" s="29">
        <f t="shared" si="0"/>
        <v>128</v>
      </c>
      <c r="Q24" s="29"/>
      <c r="R24" s="30">
        <f t="shared" si="1"/>
        <v>128</v>
      </c>
      <c r="S24" s="29">
        <v>20</v>
      </c>
    </row>
    <row r="25" s="1" customFormat="1" ht="20.1" customHeight="1" spans="1:19">
      <c r="A25" s="8">
        <v>27</v>
      </c>
      <c r="B25" s="8">
        <v>11</v>
      </c>
      <c r="C25" s="8">
        <v>27</v>
      </c>
      <c r="D25" s="8" t="s">
        <v>293</v>
      </c>
      <c r="E25" s="9" t="s">
        <v>294</v>
      </c>
      <c r="F25" s="9" t="s">
        <v>24</v>
      </c>
      <c r="G25" s="9" t="s">
        <v>36</v>
      </c>
      <c r="H25" s="12" t="s">
        <v>26</v>
      </c>
      <c r="I25" s="29" t="s">
        <v>188</v>
      </c>
      <c r="J25" s="8" t="s">
        <v>28</v>
      </c>
      <c r="K25" s="46" t="s">
        <v>254</v>
      </c>
      <c r="L25" s="29">
        <v>44.5</v>
      </c>
      <c r="M25" s="29">
        <v>22</v>
      </c>
      <c r="N25" s="29" t="s">
        <v>73</v>
      </c>
      <c r="O25" s="29" t="s">
        <v>73</v>
      </c>
      <c r="P25" s="29">
        <f t="shared" si="0"/>
        <v>66.5</v>
      </c>
      <c r="Q25" s="29"/>
      <c r="R25" s="30">
        <f t="shared" si="1"/>
        <v>66.5</v>
      </c>
      <c r="S25" s="29">
        <v>21</v>
      </c>
    </row>
    <row r="26" s="1" customFormat="1" ht="20.1" customHeight="1" spans="1:19">
      <c r="A26" s="8">
        <v>1</v>
      </c>
      <c r="B26" s="8">
        <v>11</v>
      </c>
      <c r="C26" s="8">
        <v>1</v>
      </c>
      <c r="D26" s="8" t="s">
        <v>295</v>
      </c>
      <c r="E26" s="9" t="s">
        <v>296</v>
      </c>
      <c r="F26" s="9" t="s">
        <v>32</v>
      </c>
      <c r="G26" s="9" t="s">
        <v>45</v>
      </c>
      <c r="H26" s="12" t="s">
        <v>26</v>
      </c>
      <c r="I26" s="29" t="s">
        <v>188</v>
      </c>
      <c r="J26" s="8" t="s">
        <v>28</v>
      </c>
      <c r="K26" s="46" t="s">
        <v>254</v>
      </c>
      <c r="L26" s="29" t="s">
        <v>73</v>
      </c>
      <c r="M26" s="29" t="s">
        <v>73</v>
      </c>
      <c r="N26" s="29" t="s">
        <v>73</v>
      </c>
      <c r="O26" s="29" t="s">
        <v>73</v>
      </c>
      <c r="P26" s="29" t="s">
        <v>73</v>
      </c>
      <c r="Q26" s="29"/>
      <c r="R26" s="30"/>
      <c r="S26" s="29"/>
    </row>
    <row r="27" s="1" customFormat="1" ht="20.1" customHeight="1" spans="1:19">
      <c r="A27" s="8">
        <v>8</v>
      </c>
      <c r="B27" s="8">
        <v>11</v>
      </c>
      <c r="C27" s="8">
        <v>8</v>
      </c>
      <c r="D27" s="8" t="s">
        <v>297</v>
      </c>
      <c r="E27" s="9" t="s">
        <v>298</v>
      </c>
      <c r="F27" s="9" t="s">
        <v>32</v>
      </c>
      <c r="G27" s="9" t="s">
        <v>36</v>
      </c>
      <c r="H27" s="12" t="s">
        <v>26</v>
      </c>
      <c r="I27" s="29" t="s">
        <v>188</v>
      </c>
      <c r="J27" s="8" t="s">
        <v>28</v>
      </c>
      <c r="K27" s="46" t="s">
        <v>254</v>
      </c>
      <c r="L27" s="29" t="s">
        <v>73</v>
      </c>
      <c r="M27" s="29" t="s">
        <v>73</v>
      </c>
      <c r="N27" s="29" t="s">
        <v>73</v>
      </c>
      <c r="O27" s="29" t="s">
        <v>73</v>
      </c>
      <c r="P27" s="29" t="s">
        <v>73</v>
      </c>
      <c r="Q27" s="29"/>
      <c r="R27" s="30"/>
      <c r="S27" s="29"/>
    </row>
    <row r="28" s="1" customFormat="1" ht="20.1" customHeight="1" spans="1:19">
      <c r="A28" s="8">
        <v>11</v>
      </c>
      <c r="B28" s="8">
        <v>11</v>
      </c>
      <c r="C28" s="8">
        <v>11</v>
      </c>
      <c r="D28" s="8" t="s">
        <v>299</v>
      </c>
      <c r="E28" s="13" t="s">
        <v>300</v>
      </c>
      <c r="F28" s="13" t="s">
        <v>24</v>
      </c>
      <c r="G28" s="13" t="s">
        <v>36</v>
      </c>
      <c r="H28" s="14" t="s">
        <v>26</v>
      </c>
      <c r="I28" s="29" t="s">
        <v>188</v>
      </c>
      <c r="J28" s="8" t="s">
        <v>28</v>
      </c>
      <c r="K28" s="46" t="s">
        <v>254</v>
      </c>
      <c r="L28" s="29" t="s">
        <v>73</v>
      </c>
      <c r="M28" s="29" t="s">
        <v>73</v>
      </c>
      <c r="N28" s="29" t="s">
        <v>73</v>
      </c>
      <c r="O28" s="29" t="s">
        <v>73</v>
      </c>
      <c r="P28" s="29" t="s">
        <v>73</v>
      </c>
      <c r="Q28" s="29"/>
      <c r="R28" s="30"/>
      <c r="S28" s="29"/>
    </row>
    <row r="29" s="1" customFormat="1" ht="20.1" customHeight="1" spans="1:19">
      <c r="A29" s="8">
        <v>12</v>
      </c>
      <c r="B29" s="8">
        <v>11</v>
      </c>
      <c r="C29" s="8">
        <v>12</v>
      </c>
      <c r="D29" s="8" t="s">
        <v>301</v>
      </c>
      <c r="E29" s="13" t="s">
        <v>302</v>
      </c>
      <c r="F29" s="13" t="s">
        <v>24</v>
      </c>
      <c r="G29" s="13" t="s">
        <v>36</v>
      </c>
      <c r="H29" s="14" t="s">
        <v>26</v>
      </c>
      <c r="I29" s="29" t="s">
        <v>188</v>
      </c>
      <c r="J29" s="8" t="s">
        <v>28</v>
      </c>
      <c r="K29" s="46" t="s">
        <v>254</v>
      </c>
      <c r="L29" s="29" t="s">
        <v>73</v>
      </c>
      <c r="M29" s="29" t="s">
        <v>73</v>
      </c>
      <c r="N29" s="29" t="s">
        <v>73</v>
      </c>
      <c r="O29" s="29" t="s">
        <v>73</v>
      </c>
      <c r="P29" s="29" t="s">
        <v>73</v>
      </c>
      <c r="Q29" s="29"/>
      <c r="R29" s="30"/>
      <c r="S29" s="29"/>
    </row>
    <row r="30" s="1" customFormat="1" ht="20.1" customHeight="1" spans="1:19">
      <c r="A30" s="8">
        <v>14</v>
      </c>
      <c r="B30" s="8">
        <v>11</v>
      </c>
      <c r="C30" s="8">
        <v>14</v>
      </c>
      <c r="D30" s="8" t="s">
        <v>303</v>
      </c>
      <c r="E30" s="10" t="s">
        <v>304</v>
      </c>
      <c r="F30" s="10" t="s">
        <v>24</v>
      </c>
      <c r="G30" s="10" t="s">
        <v>36</v>
      </c>
      <c r="H30" s="11" t="s">
        <v>26</v>
      </c>
      <c r="I30" s="29" t="s">
        <v>188</v>
      </c>
      <c r="J30" s="8" t="s">
        <v>28</v>
      </c>
      <c r="K30" s="46" t="s">
        <v>254</v>
      </c>
      <c r="L30" s="29" t="s">
        <v>73</v>
      </c>
      <c r="M30" s="29" t="s">
        <v>73</v>
      </c>
      <c r="N30" s="29" t="s">
        <v>73</v>
      </c>
      <c r="O30" s="29" t="s">
        <v>73</v>
      </c>
      <c r="P30" s="29" t="s">
        <v>73</v>
      </c>
      <c r="Q30" s="29"/>
      <c r="R30" s="30"/>
      <c r="S30" s="29"/>
    </row>
    <row r="31" s="1" customFormat="1" ht="20.1" customHeight="1" spans="1:19">
      <c r="A31" s="8">
        <v>26</v>
      </c>
      <c r="B31" s="8">
        <v>11</v>
      </c>
      <c r="C31" s="8">
        <v>26</v>
      </c>
      <c r="D31" s="8" t="s">
        <v>305</v>
      </c>
      <c r="E31" s="9" t="s">
        <v>306</v>
      </c>
      <c r="F31" s="9" t="s">
        <v>32</v>
      </c>
      <c r="G31" s="9" t="s">
        <v>307</v>
      </c>
      <c r="H31" s="12" t="s">
        <v>26</v>
      </c>
      <c r="I31" s="29" t="s">
        <v>188</v>
      </c>
      <c r="J31" s="8" t="s">
        <v>28</v>
      </c>
      <c r="K31" s="46" t="s">
        <v>254</v>
      </c>
      <c r="L31" s="29" t="s">
        <v>73</v>
      </c>
      <c r="M31" s="29" t="s">
        <v>73</v>
      </c>
      <c r="N31" s="29" t="s">
        <v>73</v>
      </c>
      <c r="O31" s="29" t="s">
        <v>73</v>
      </c>
      <c r="P31" s="29" t="s">
        <v>73</v>
      </c>
      <c r="Q31" s="29"/>
      <c r="R31" s="30"/>
      <c r="S31" s="29"/>
    </row>
  </sheetData>
  <sortState ref="A5:S31">
    <sortCondition ref="R5:R31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92"/>
  <sheetViews>
    <sheetView workbookViewId="0">
      <selection activeCell="T10" sqref="T10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3.125" customWidth="1"/>
    <col min="5" max="5" width="7.375" customWidth="1"/>
    <col min="6" max="6" width="4.375" customWidth="1"/>
    <col min="7" max="7" width="4.5" customWidth="1"/>
    <col min="8" max="8" width="4.75" customWidth="1"/>
    <col min="9" max="9" width="24.375" style="2" customWidth="1"/>
    <col min="10" max="10" width="5.375" customWidth="1"/>
    <col min="11" max="11" width="8.75" customWidth="1"/>
    <col min="12" max="12" width="7.625" style="2" customWidth="1"/>
    <col min="13" max="13" width="7.5" style="2" customWidth="1"/>
    <col min="14" max="14" width="6.25" style="2" customWidth="1"/>
    <col min="15" max="15" width="9.125" style="2" customWidth="1"/>
    <col min="16" max="16" width="6.25" style="2" customWidth="1"/>
    <col min="17" max="17" width="6" style="2" customWidth="1"/>
    <col min="18" max="18" width="7.5" style="2" customWidth="1"/>
    <col min="19" max="19" width="4.625" style="2" customWidth="1"/>
  </cols>
  <sheetData>
    <row r="1" ht="30.7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5.5" customHeight="1" spans="1:19">
      <c r="A2" s="5" t="s">
        <v>308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6">
        <v>24</v>
      </c>
      <c r="B5" s="6">
        <v>8</v>
      </c>
      <c r="C5" s="6">
        <v>24</v>
      </c>
      <c r="D5" s="6" t="s">
        <v>309</v>
      </c>
      <c r="E5" s="33" t="s">
        <v>310</v>
      </c>
      <c r="F5" s="33" t="s">
        <v>32</v>
      </c>
      <c r="G5" s="33" t="s">
        <v>36</v>
      </c>
      <c r="H5" s="11" t="s">
        <v>26</v>
      </c>
      <c r="I5" s="29" t="s">
        <v>89</v>
      </c>
      <c r="J5" s="26" t="s">
        <v>28</v>
      </c>
      <c r="K5" s="6" t="s">
        <v>311</v>
      </c>
      <c r="L5" s="29">
        <v>83</v>
      </c>
      <c r="M5" s="29">
        <v>40</v>
      </c>
      <c r="N5" s="29">
        <v>47</v>
      </c>
      <c r="O5" s="29">
        <v>40</v>
      </c>
      <c r="P5" s="29">
        <f t="shared" ref="P5:P27" si="0">SUM(L5:O5)</f>
        <v>210</v>
      </c>
      <c r="Q5" s="29"/>
      <c r="R5" s="30">
        <f t="shared" ref="R5:R27" si="1">P5+Q5</f>
        <v>210</v>
      </c>
      <c r="S5" s="29">
        <v>1</v>
      </c>
    </row>
    <row r="6" s="1" customFormat="1" ht="20.1" customHeight="1" spans="1:19">
      <c r="A6" s="6">
        <v>8</v>
      </c>
      <c r="B6" s="6">
        <v>8</v>
      </c>
      <c r="C6" s="6">
        <v>8</v>
      </c>
      <c r="D6" s="6" t="s">
        <v>312</v>
      </c>
      <c r="E6" s="9" t="s">
        <v>313</v>
      </c>
      <c r="F6" s="9" t="s">
        <v>24</v>
      </c>
      <c r="G6" s="9" t="s">
        <v>36</v>
      </c>
      <c r="H6" s="12" t="s">
        <v>26</v>
      </c>
      <c r="I6" s="29" t="s">
        <v>89</v>
      </c>
      <c r="J6" s="26" t="s">
        <v>28</v>
      </c>
      <c r="K6" s="6" t="s">
        <v>311</v>
      </c>
      <c r="L6" s="29">
        <v>84</v>
      </c>
      <c r="M6" s="29">
        <v>43</v>
      </c>
      <c r="N6" s="29">
        <v>40</v>
      </c>
      <c r="O6" s="29">
        <v>42</v>
      </c>
      <c r="P6" s="29">
        <f t="shared" si="0"/>
        <v>209</v>
      </c>
      <c r="Q6" s="29"/>
      <c r="R6" s="30">
        <f t="shared" si="1"/>
        <v>209</v>
      </c>
      <c r="S6" s="29">
        <v>2</v>
      </c>
    </row>
    <row r="7" s="1" customFormat="1" ht="20.1" customHeight="1" spans="1:19">
      <c r="A7" s="6">
        <v>28</v>
      </c>
      <c r="B7" s="6">
        <v>8</v>
      </c>
      <c r="C7" s="6">
        <v>28</v>
      </c>
      <c r="D7" s="6" t="s">
        <v>314</v>
      </c>
      <c r="E7" s="9" t="s">
        <v>315</v>
      </c>
      <c r="F7" s="9" t="s">
        <v>32</v>
      </c>
      <c r="G7" s="9" t="s">
        <v>36</v>
      </c>
      <c r="H7" s="12" t="s">
        <v>26</v>
      </c>
      <c r="I7" s="29" t="s">
        <v>89</v>
      </c>
      <c r="J7" s="26" t="s">
        <v>28</v>
      </c>
      <c r="K7" s="6" t="s">
        <v>311</v>
      </c>
      <c r="L7" s="29">
        <v>84</v>
      </c>
      <c r="M7" s="29">
        <v>39</v>
      </c>
      <c r="N7" s="29">
        <v>37</v>
      </c>
      <c r="O7" s="29">
        <v>42</v>
      </c>
      <c r="P7" s="29">
        <f t="shared" si="0"/>
        <v>202</v>
      </c>
      <c r="Q7" s="29"/>
      <c r="R7" s="30">
        <f t="shared" si="1"/>
        <v>202</v>
      </c>
      <c r="S7" s="29">
        <v>3</v>
      </c>
    </row>
    <row r="8" s="1" customFormat="1" ht="20.1" customHeight="1" spans="1:19">
      <c r="A8" s="6">
        <v>16</v>
      </c>
      <c r="B8" s="6">
        <v>8</v>
      </c>
      <c r="C8" s="6">
        <v>16</v>
      </c>
      <c r="D8" s="6" t="s">
        <v>316</v>
      </c>
      <c r="E8" s="10" t="s">
        <v>317</v>
      </c>
      <c r="F8" s="10" t="s">
        <v>32</v>
      </c>
      <c r="G8" s="10" t="s">
        <v>36</v>
      </c>
      <c r="H8" s="11" t="s">
        <v>26</v>
      </c>
      <c r="I8" s="29" t="s">
        <v>89</v>
      </c>
      <c r="J8" s="26" t="s">
        <v>28</v>
      </c>
      <c r="K8" s="6" t="s">
        <v>311</v>
      </c>
      <c r="L8" s="29">
        <v>86</v>
      </c>
      <c r="M8" s="29">
        <v>39</v>
      </c>
      <c r="N8" s="29">
        <v>40</v>
      </c>
      <c r="O8" s="29">
        <v>30</v>
      </c>
      <c r="P8" s="29">
        <f t="shared" si="0"/>
        <v>195</v>
      </c>
      <c r="Q8" s="29"/>
      <c r="R8" s="30">
        <f t="shared" si="1"/>
        <v>195</v>
      </c>
      <c r="S8" s="29">
        <v>4</v>
      </c>
    </row>
    <row r="9" s="1" customFormat="1" ht="20.1" customHeight="1" spans="1:19">
      <c r="A9" s="6">
        <v>21</v>
      </c>
      <c r="B9" s="6">
        <v>8</v>
      </c>
      <c r="C9" s="6">
        <v>21</v>
      </c>
      <c r="D9" s="6" t="s">
        <v>318</v>
      </c>
      <c r="E9" s="10" t="s">
        <v>319</v>
      </c>
      <c r="F9" s="10" t="s">
        <v>24</v>
      </c>
      <c r="G9" s="10" t="s">
        <v>36</v>
      </c>
      <c r="H9" s="11" t="s">
        <v>26</v>
      </c>
      <c r="I9" s="29" t="s">
        <v>89</v>
      </c>
      <c r="J9" s="26" t="s">
        <v>28</v>
      </c>
      <c r="K9" s="6" t="s">
        <v>311</v>
      </c>
      <c r="L9" s="29">
        <v>81</v>
      </c>
      <c r="M9" s="29">
        <v>39</v>
      </c>
      <c r="N9" s="29">
        <v>39</v>
      </c>
      <c r="O9" s="29">
        <v>35</v>
      </c>
      <c r="P9" s="29">
        <f t="shared" si="0"/>
        <v>194</v>
      </c>
      <c r="Q9" s="29"/>
      <c r="R9" s="30">
        <f t="shared" si="1"/>
        <v>194</v>
      </c>
      <c r="S9" s="29">
        <v>5</v>
      </c>
    </row>
    <row r="10" s="1" customFormat="1" ht="20.1" customHeight="1" spans="1:19">
      <c r="A10" s="6">
        <v>1</v>
      </c>
      <c r="B10" s="6">
        <v>8</v>
      </c>
      <c r="C10" s="6">
        <v>1</v>
      </c>
      <c r="D10" s="6" t="s">
        <v>320</v>
      </c>
      <c r="E10" s="9" t="s">
        <v>321</v>
      </c>
      <c r="F10" s="9" t="s">
        <v>24</v>
      </c>
      <c r="G10" s="9" t="s">
        <v>36</v>
      </c>
      <c r="H10" s="12" t="s">
        <v>26</v>
      </c>
      <c r="I10" s="29" t="s">
        <v>89</v>
      </c>
      <c r="J10" s="26" t="s">
        <v>28</v>
      </c>
      <c r="K10" s="6" t="s">
        <v>311</v>
      </c>
      <c r="L10" s="29">
        <v>86</v>
      </c>
      <c r="M10" s="29">
        <v>40</v>
      </c>
      <c r="N10" s="29">
        <v>35</v>
      </c>
      <c r="O10" s="29">
        <v>32</v>
      </c>
      <c r="P10" s="29">
        <f t="shared" si="0"/>
        <v>193</v>
      </c>
      <c r="Q10" s="29"/>
      <c r="R10" s="30">
        <f t="shared" si="1"/>
        <v>193</v>
      </c>
      <c r="S10" s="29">
        <v>6</v>
      </c>
    </row>
    <row r="11" s="1" customFormat="1" ht="20.1" customHeight="1" spans="1:19">
      <c r="A11" s="6">
        <v>15</v>
      </c>
      <c r="B11" s="6">
        <v>8</v>
      </c>
      <c r="C11" s="6">
        <v>15</v>
      </c>
      <c r="D11" s="6" t="s">
        <v>322</v>
      </c>
      <c r="E11" s="10" t="s">
        <v>323</v>
      </c>
      <c r="F11" s="10" t="s">
        <v>24</v>
      </c>
      <c r="G11" s="10" t="s">
        <v>36</v>
      </c>
      <c r="H11" s="34" t="s">
        <v>26</v>
      </c>
      <c r="I11" s="29" t="s">
        <v>89</v>
      </c>
      <c r="J11" s="26" t="s">
        <v>28</v>
      </c>
      <c r="K11" s="6" t="s">
        <v>311</v>
      </c>
      <c r="L11" s="29">
        <v>88</v>
      </c>
      <c r="M11" s="29">
        <v>39</v>
      </c>
      <c r="N11" s="29">
        <v>38</v>
      </c>
      <c r="O11" s="29">
        <v>28</v>
      </c>
      <c r="P11" s="29">
        <f t="shared" si="0"/>
        <v>193</v>
      </c>
      <c r="Q11" s="29"/>
      <c r="R11" s="30">
        <f t="shared" si="1"/>
        <v>193</v>
      </c>
      <c r="S11" s="29">
        <v>6</v>
      </c>
    </row>
    <row r="12" s="1" customFormat="1" ht="20.1" customHeight="1" spans="1:19">
      <c r="A12" s="6">
        <v>12</v>
      </c>
      <c r="B12" s="6">
        <v>8</v>
      </c>
      <c r="C12" s="6">
        <v>12</v>
      </c>
      <c r="D12" s="6" t="s">
        <v>324</v>
      </c>
      <c r="E12" s="13" t="s">
        <v>325</v>
      </c>
      <c r="F12" s="13" t="s">
        <v>24</v>
      </c>
      <c r="G12" s="13" t="s">
        <v>36</v>
      </c>
      <c r="H12" s="14" t="s">
        <v>26</v>
      </c>
      <c r="I12" s="29" t="s">
        <v>89</v>
      </c>
      <c r="J12" s="26" t="s">
        <v>28</v>
      </c>
      <c r="K12" s="6" t="s">
        <v>311</v>
      </c>
      <c r="L12" s="29">
        <v>76</v>
      </c>
      <c r="M12" s="29">
        <v>38</v>
      </c>
      <c r="N12" s="29">
        <v>37</v>
      </c>
      <c r="O12" s="29">
        <v>39</v>
      </c>
      <c r="P12" s="29">
        <f t="shared" si="0"/>
        <v>190</v>
      </c>
      <c r="Q12" s="29"/>
      <c r="R12" s="30">
        <f t="shared" si="1"/>
        <v>190</v>
      </c>
      <c r="S12" s="29">
        <v>8</v>
      </c>
    </row>
    <row r="13" s="1" customFormat="1" ht="20.1" customHeight="1" spans="1:19">
      <c r="A13" s="6">
        <v>25</v>
      </c>
      <c r="B13" s="6">
        <v>8</v>
      </c>
      <c r="C13" s="6">
        <v>25</v>
      </c>
      <c r="D13" s="6" t="s">
        <v>326</v>
      </c>
      <c r="E13" s="9" t="s">
        <v>327</v>
      </c>
      <c r="F13" s="9" t="s">
        <v>24</v>
      </c>
      <c r="G13" s="9" t="s">
        <v>36</v>
      </c>
      <c r="H13" s="12" t="s">
        <v>26</v>
      </c>
      <c r="I13" s="29" t="s">
        <v>89</v>
      </c>
      <c r="J13" s="26" t="s">
        <v>28</v>
      </c>
      <c r="K13" s="6" t="s">
        <v>311</v>
      </c>
      <c r="L13" s="29">
        <v>80</v>
      </c>
      <c r="M13" s="29">
        <v>35</v>
      </c>
      <c r="N13" s="29">
        <v>41</v>
      </c>
      <c r="O13" s="29">
        <v>34</v>
      </c>
      <c r="P13" s="29">
        <f t="shared" si="0"/>
        <v>190</v>
      </c>
      <c r="Q13" s="29"/>
      <c r="R13" s="30">
        <f t="shared" si="1"/>
        <v>190</v>
      </c>
      <c r="S13" s="29">
        <v>8</v>
      </c>
    </row>
    <row r="14" s="1" customFormat="1" ht="20.1" customHeight="1" spans="1:19">
      <c r="A14" s="6">
        <v>11</v>
      </c>
      <c r="B14" s="6">
        <v>8</v>
      </c>
      <c r="C14" s="6">
        <v>11</v>
      </c>
      <c r="D14" s="6" t="s">
        <v>328</v>
      </c>
      <c r="E14" s="21" t="s">
        <v>329</v>
      </c>
      <c r="F14" s="21" t="s">
        <v>24</v>
      </c>
      <c r="G14" s="21" t="s">
        <v>25</v>
      </c>
      <c r="H14" s="22" t="s">
        <v>26</v>
      </c>
      <c r="I14" s="29" t="s">
        <v>89</v>
      </c>
      <c r="J14" s="26" t="s">
        <v>28</v>
      </c>
      <c r="K14" s="6" t="s">
        <v>311</v>
      </c>
      <c r="L14" s="29">
        <v>84</v>
      </c>
      <c r="M14" s="29">
        <v>36</v>
      </c>
      <c r="N14" s="29">
        <v>37</v>
      </c>
      <c r="O14" s="29">
        <v>29</v>
      </c>
      <c r="P14" s="29">
        <f t="shared" si="0"/>
        <v>186</v>
      </c>
      <c r="Q14" s="29"/>
      <c r="R14" s="30">
        <f t="shared" si="1"/>
        <v>186</v>
      </c>
      <c r="S14" s="29">
        <v>10</v>
      </c>
    </row>
    <row r="15" s="1" customFormat="1" ht="20.1" customHeight="1" spans="1:19">
      <c r="A15" s="6">
        <v>6</v>
      </c>
      <c r="B15" s="6">
        <v>8</v>
      </c>
      <c r="C15" s="6">
        <v>6</v>
      </c>
      <c r="D15" s="6" t="s">
        <v>330</v>
      </c>
      <c r="E15" s="23" t="s">
        <v>331</v>
      </c>
      <c r="F15" s="23" t="s">
        <v>24</v>
      </c>
      <c r="G15" s="23" t="s">
        <v>36</v>
      </c>
      <c r="H15" s="24" t="s">
        <v>26</v>
      </c>
      <c r="I15" s="29" t="s">
        <v>89</v>
      </c>
      <c r="J15" s="26" t="s">
        <v>28</v>
      </c>
      <c r="K15" s="6" t="s">
        <v>311</v>
      </c>
      <c r="L15" s="29">
        <v>72</v>
      </c>
      <c r="M15" s="29">
        <v>35</v>
      </c>
      <c r="N15" s="29">
        <v>39</v>
      </c>
      <c r="O15" s="29">
        <v>39</v>
      </c>
      <c r="P15" s="29">
        <f t="shared" si="0"/>
        <v>185</v>
      </c>
      <c r="Q15" s="29"/>
      <c r="R15" s="30">
        <f t="shared" si="1"/>
        <v>185</v>
      </c>
      <c r="S15" s="29">
        <v>11</v>
      </c>
    </row>
    <row r="16" s="1" customFormat="1" ht="20.1" customHeight="1" spans="1:19">
      <c r="A16" s="6">
        <v>13</v>
      </c>
      <c r="B16" s="6">
        <v>8</v>
      </c>
      <c r="C16" s="6">
        <v>13</v>
      </c>
      <c r="D16" s="6" t="s">
        <v>332</v>
      </c>
      <c r="E16" s="23" t="s">
        <v>333</v>
      </c>
      <c r="F16" s="23" t="s">
        <v>32</v>
      </c>
      <c r="G16" s="23" t="s">
        <v>36</v>
      </c>
      <c r="H16" s="24" t="s">
        <v>26</v>
      </c>
      <c r="I16" s="29" t="s">
        <v>89</v>
      </c>
      <c r="J16" s="26" t="s">
        <v>28</v>
      </c>
      <c r="K16" s="6" t="s">
        <v>311</v>
      </c>
      <c r="L16" s="29">
        <v>82</v>
      </c>
      <c r="M16" s="29">
        <v>37</v>
      </c>
      <c r="N16" s="29">
        <v>42</v>
      </c>
      <c r="O16" s="29">
        <v>21</v>
      </c>
      <c r="P16" s="29">
        <f t="shared" si="0"/>
        <v>182</v>
      </c>
      <c r="Q16" s="29"/>
      <c r="R16" s="30">
        <f t="shared" si="1"/>
        <v>182</v>
      </c>
      <c r="S16" s="29">
        <v>12</v>
      </c>
    </row>
    <row r="17" s="1" customFormat="1" ht="20.1" customHeight="1" spans="1:19">
      <c r="A17" s="6">
        <v>2</v>
      </c>
      <c r="B17" s="6">
        <v>8</v>
      </c>
      <c r="C17" s="6">
        <v>2</v>
      </c>
      <c r="D17" s="6" t="s">
        <v>334</v>
      </c>
      <c r="E17" s="19" t="s">
        <v>335</v>
      </c>
      <c r="F17" s="19" t="s">
        <v>24</v>
      </c>
      <c r="G17" s="19" t="s">
        <v>36</v>
      </c>
      <c r="H17" s="35" t="s">
        <v>26</v>
      </c>
      <c r="I17" s="29" t="s">
        <v>89</v>
      </c>
      <c r="J17" s="26" t="s">
        <v>28</v>
      </c>
      <c r="K17" s="6" t="s">
        <v>311</v>
      </c>
      <c r="L17" s="29">
        <v>76</v>
      </c>
      <c r="M17" s="29">
        <v>38</v>
      </c>
      <c r="N17" s="29">
        <v>40</v>
      </c>
      <c r="O17" s="29">
        <v>27</v>
      </c>
      <c r="P17" s="29">
        <f t="shared" si="0"/>
        <v>181</v>
      </c>
      <c r="Q17" s="29"/>
      <c r="R17" s="30">
        <f t="shared" si="1"/>
        <v>181</v>
      </c>
      <c r="S17" s="29">
        <v>13</v>
      </c>
    </row>
    <row r="18" s="1" customFormat="1" ht="20.1" customHeight="1" spans="1:19">
      <c r="A18" s="6">
        <v>20</v>
      </c>
      <c r="B18" s="6">
        <v>8</v>
      </c>
      <c r="C18" s="6">
        <v>20</v>
      </c>
      <c r="D18" s="6" t="s">
        <v>336</v>
      </c>
      <c r="E18" s="23" t="s">
        <v>337</v>
      </c>
      <c r="F18" s="23" t="s">
        <v>24</v>
      </c>
      <c r="G18" s="8" t="s">
        <v>338</v>
      </c>
      <c r="H18" s="24" t="s">
        <v>26</v>
      </c>
      <c r="I18" s="29" t="s">
        <v>89</v>
      </c>
      <c r="J18" s="26" t="s">
        <v>28</v>
      </c>
      <c r="K18" s="6" t="s">
        <v>311</v>
      </c>
      <c r="L18" s="29">
        <v>78</v>
      </c>
      <c r="M18" s="29">
        <v>40</v>
      </c>
      <c r="N18" s="29">
        <v>37</v>
      </c>
      <c r="O18" s="29">
        <v>26</v>
      </c>
      <c r="P18" s="29">
        <f t="shared" si="0"/>
        <v>181</v>
      </c>
      <c r="Q18" s="29"/>
      <c r="R18" s="30">
        <f t="shared" si="1"/>
        <v>181</v>
      </c>
      <c r="S18" s="29">
        <v>13</v>
      </c>
    </row>
    <row r="19" s="1" customFormat="1" ht="20.1" customHeight="1" spans="1:19">
      <c r="A19" s="6">
        <v>26</v>
      </c>
      <c r="B19" s="6">
        <v>8</v>
      </c>
      <c r="C19" s="6">
        <v>26</v>
      </c>
      <c r="D19" s="6" t="s">
        <v>339</v>
      </c>
      <c r="E19" s="9" t="s">
        <v>340</v>
      </c>
      <c r="F19" s="9" t="s">
        <v>24</v>
      </c>
      <c r="G19" s="9" t="s">
        <v>36</v>
      </c>
      <c r="H19" s="24" t="s">
        <v>26</v>
      </c>
      <c r="I19" s="29" t="s">
        <v>89</v>
      </c>
      <c r="J19" s="26" t="s">
        <v>28</v>
      </c>
      <c r="K19" s="6" t="s">
        <v>311</v>
      </c>
      <c r="L19" s="29">
        <v>86</v>
      </c>
      <c r="M19" s="29">
        <v>33</v>
      </c>
      <c r="N19" s="29">
        <v>35</v>
      </c>
      <c r="O19" s="29">
        <v>27</v>
      </c>
      <c r="P19" s="29">
        <f t="shared" si="0"/>
        <v>181</v>
      </c>
      <c r="Q19" s="29"/>
      <c r="R19" s="30">
        <f t="shared" si="1"/>
        <v>181</v>
      </c>
      <c r="S19" s="29">
        <v>13</v>
      </c>
    </row>
    <row r="20" s="1" customFormat="1" ht="20.1" customHeight="1" spans="1:19">
      <c r="A20" s="6">
        <v>19</v>
      </c>
      <c r="B20" s="6">
        <v>8</v>
      </c>
      <c r="C20" s="6">
        <v>19</v>
      </c>
      <c r="D20" s="6" t="s">
        <v>341</v>
      </c>
      <c r="E20" s="9" t="s">
        <v>342</v>
      </c>
      <c r="F20" s="9" t="s">
        <v>32</v>
      </c>
      <c r="G20" s="10" t="s">
        <v>36</v>
      </c>
      <c r="H20" s="12" t="s">
        <v>26</v>
      </c>
      <c r="I20" s="29" t="s">
        <v>89</v>
      </c>
      <c r="J20" s="26" t="s">
        <v>28</v>
      </c>
      <c r="K20" s="6" t="s">
        <v>311</v>
      </c>
      <c r="L20" s="29">
        <v>85</v>
      </c>
      <c r="M20" s="29">
        <v>37</v>
      </c>
      <c r="N20" s="29">
        <v>38</v>
      </c>
      <c r="O20" s="29">
        <v>20</v>
      </c>
      <c r="P20" s="29">
        <f t="shared" si="0"/>
        <v>180</v>
      </c>
      <c r="Q20" s="29"/>
      <c r="R20" s="30">
        <f t="shared" si="1"/>
        <v>180</v>
      </c>
      <c r="S20" s="29">
        <v>16</v>
      </c>
    </row>
    <row r="21" s="1" customFormat="1" ht="20.1" customHeight="1" spans="1:19">
      <c r="A21" s="6">
        <v>23</v>
      </c>
      <c r="B21" s="6">
        <v>8</v>
      </c>
      <c r="C21" s="6">
        <v>23</v>
      </c>
      <c r="D21" s="6" t="s">
        <v>343</v>
      </c>
      <c r="E21" s="36" t="s">
        <v>344</v>
      </c>
      <c r="F21" s="9" t="s">
        <v>24</v>
      </c>
      <c r="G21" s="36" t="s">
        <v>36</v>
      </c>
      <c r="H21" s="12" t="s">
        <v>26</v>
      </c>
      <c r="I21" s="29" t="s">
        <v>89</v>
      </c>
      <c r="J21" s="26" t="s">
        <v>28</v>
      </c>
      <c r="K21" s="6" t="s">
        <v>311</v>
      </c>
      <c r="L21" s="29">
        <v>75</v>
      </c>
      <c r="M21" s="29">
        <v>39</v>
      </c>
      <c r="N21" s="29">
        <v>35</v>
      </c>
      <c r="O21" s="29">
        <v>26</v>
      </c>
      <c r="P21" s="29">
        <f t="shared" si="0"/>
        <v>175</v>
      </c>
      <c r="Q21" s="29"/>
      <c r="R21" s="30">
        <f t="shared" si="1"/>
        <v>175</v>
      </c>
      <c r="S21" s="29">
        <v>17</v>
      </c>
    </row>
    <row r="22" s="1" customFormat="1" ht="20.1" customHeight="1" spans="1:19">
      <c r="A22" s="6">
        <v>7</v>
      </c>
      <c r="B22" s="6">
        <v>8</v>
      </c>
      <c r="C22" s="6">
        <v>7</v>
      </c>
      <c r="D22" s="6" t="s">
        <v>345</v>
      </c>
      <c r="E22" s="10" t="s">
        <v>346</v>
      </c>
      <c r="F22" s="10" t="s">
        <v>24</v>
      </c>
      <c r="G22" s="9" t="s">
        <v>36</v>
      </c>
      <c r="H22" s="12" t="s">
        <v>26</v>
      </c>
      <c r="I22" s="29" t="s">
        <v>89</v>
      </c>
      <c r="J22" s="26" t="s">
        <v>28</v>
      </c>
      <c r="K22" s="6" t="s">
        <v>311</v>
      </c>
      <c r="L22" s="29">
        <v>71</v>
      </c>
      <c r="M22" s="29">
        <v>38</v>
      </c>
      <c r="N22" s="29">
        <v>37</v>
      </c>
      <c r="O22" s="29">
        <v>27</v>
      </c>
      <c r="P22" s="29">
        <f t="shared" si="0"/>
        <v>173</v>
      </c>
      <c r="Q22" s="29"/>
      <c r="R22" s="30">
        <f t="shared" si="1"/>
        <v>173</v>
      </c>
      <c r="S22" s="29">
        <v>18</v>
      </c>
    </row>
    <row r="23" s="1" customFormat="1" ht="20.1" customHeight="1" spans="1:19">
      <c r="A23" s="6">
        <v>17</v>
      </c>
      <c r="B23" s="6">
        <v>8</v>
      </c>
      <c r="C23" s="6">
        <v>17</v>
      </c>
      <c r="D23" s="6" t="s">
        <v>347</v>
      </c>
      <c r="E23" s="9" t="s">
        <v>348</v>
      </c>
      <c r="F23" s="9" t="s">
        <v>32</v>
      </c>
      <c r="G23" s="9" t="s">
        <v>36</v>
      </c>
      <c r="H23" s="12" t="s">
        <v>26</v>
      </c>
      <c r="I23" s="29" t="s">
        <v>89</v>
      </c>
      <c r="J23" s="26" t="s">
        <v>28</v>
      </c>
      <c r="K23" s="6" t="s">
        <v>311</v>
      </c>
      <c r="L23" s="29">
        <v>76</v>
      </c>
      <c r="M23" s="29">
        <v>31</v>
      </c>
      <c r="N23" s="29">
        <v>34</v>
      </c>
      <c r="O23" s="29">
        <v>25</v>
      </c>
      <c r="P23" s="29">
        <f t="shared" si="0"/>
        <v>166</v>
      </c>
      <c r="Q23" s="29"/>
      <c r="R23" s="30">
        <f t="shared" si="1"/>
        <v>166</v>
      </c>
      <c r="S23" s="29">
        <v>19</v>
      </c>
    </row>
    <row r="24" s="1" customFormat="1" ht="20.1" customHeight="1" spans="1:19">
      <c r="A24" s="6">
        <v>27</v>
      </c>
      <c r="B24" s="6">
        <v>8</v>
      </c>
      <c r="C24" s="6">
        <v>27</v>
      </c>
      <c r="D24" s="6" t="s">
        <v>349</v>
      </c>
      <c r="E24" s="9" t="s">
        <v>350</v>
      </c>
      <c r="F24" s="9" t="s">
        <v>32</v>
      </c>
      <c r="G24" s="9" t="s">
        <v>36</v>
      </c>
      <c r="H24" s="11" t="s">
        <v>26</v>
      </c>
      <c r="I24" s="29" t="s">
        <v>89</v>
      </c>
      <c r="J24" s="26" t="s">
        <v>28</v>
      </c>
      <c r="K24" s="6" t="s">
        <v>311</v>
      </c>
      <c r="L24" s="29">
        <v>78</v>
      </c>
      <c r="M24" s="29">
        <v>30</v>
      </c>
      <c r="N24" s="29">
        <v>32</v>
      </c>
      <c r="O24" s="29">
        <v>26</v>
      </c>
      <c r="P24" s="29">
        <f t="shared" si="0"/>
        <v>166</v>
      </c>
      <c r="Q24" s="29"/>
      <c r="R24" s="30">
        <f t="shared" si="1"/>
        <v>166</v>
      </c>
      <c r="S24" s="29">
        <v>19</v>
      </c>
    </row>
    <row r="25" s="1" customFormat="1" ht="20.1" customHeight="1" spans="1:19">
      <c r="A25" s="6">
        <v>3</v>
      </c>
      <c r="B25" s="6">
        <v>8</v>
      </c>
      <c r="C25" s="6">
        <v>3</v>
      </c>
      <c r="D25" s="6" t="s">
        <v>351</v>
      </c>
      <c r="E25" s="9" t="s">
        <v>352</v>
      </c>
      <c r="F25" s="9" t="s">
        <v>24</v>
      </c>
      <c r="G25" s="9" t="s">
        <v>36</v>
      </c>
      <c r="H25" s="12" t="s">
        <v>26</v>
      </c>
      <c r="I25" s="29" t="s">
        <v>89</v>
      </c>
      <c r="J25" s="26" t="s">
        <v>28</v>
      </c>
      <c r="K25" s="6" t="s">
        <v>311</v>
      </c>
      <c r="L25" s="29">
        <v>71</v>
      </c>
      <c r="M25" s="29">
        <v>35</v>
      </c>
      <c r="N25" s="29">
        <v>32</v>
      </c>
      <c r="O25" s="29">
        <v>20</v>
      </c>
      <c r="P25" s="29">
        <f t="shared" si="0"/>
        <v>158</v>
      </c>
      <c r="Q25" s="29"/>
      <c r="R25" s="30">
        <f t="shared" si="1"/>
        <v>158</v>
      </c>
      <c r="S25" s="29">
        <v>21</v>
      </c>
    </row>
    <row r="26" s="1" customFormat="1" ht="20.1" customHeight="1" spans="1:19">
      <c r="A26" s="6">
        <v>10</v>
      </c>
      <c r="B26" s="6">
        <v>8</v>
      </c>
      <c r="C26" s="6">
        <v>10</v>
      </c>
      <c r="D26" s="6" t="s">
        <v>353</v>
      </c>
      <c r="E26" s="15" t="s">
        <v>354</v>
      </c>
      <c r="F26" s="15" t="s">
        <v>24</v>
      </c>
      <c r="G26" s="15" t="s">
        <v>36</v>
      </c>
      <c r="H26" s="16" t="s">
        <v>230</v>
      </c>
      <c r="I26" s="29" t="s">
        <v>89</v>
      </c>
      <c r="J26" s="26" t="s">
        <v>28</v>
      </c>
      <c r="K26" s="6" t="s">
        <v>311</v>
      </c>
      <c r="L26" s="29">
        <v>68</v>
      </c>
      <c r="M26" s="29">
        <v>34</v>
      </c>
      <c r="N26" s="29">
        <v>31</v>
      </c>
      <c r="O26" s="29">
        <v>20</v>
      </c>
      <c r="P26" s="29">
        <f t="shared" si="0"/>
        <v>153</v>
      </c>
      <c r="Q26" s="29"/>
      <c r="R26" s="30">
        <f t="shared" si="1"/>
        <v>153</v>
      </c>
      <c r="S26" s="29">
        <v>22</v>
      </c>
    </row>
    <row r="27" s="1" customFormat="1" ht="20.1" customHeight="1" spans="1:19">
      <c r="A27" s="6">
        <v>18</v>
      </c>
      <c r="B27" s="6">
        <v>8</v>
      </c>
      <c r="C27" s="6">
        <v>18</v>
      </c>
      <c r="D27" s="6" t="s">
        <v>355</v>
      </c>
      <c r="E27" s="23" t="s">
        <v>356</v>
      </c>
      <c r="F27" s="23" t="s">
        <v>32</v>
      </c>
      <c r="G27" s="23" t="s">
        <v>36</v>
      </c>
      <c r="H27" s="12" t="s">
        <v>26</v>
      </c>
      <c r="I27" s="29" t="s">
        <v>89</v>
      </c>
      <c r="J27" s="26" t="s">
        <v>28</v>
      </c>
      <c r="K27" s="6" t="s">
        <v>311</v>
      </c>
      <c r="L27" s="29">
        <v>66</v>
      </c>
      <c r="M27" s="29">
        <v>30</v>
      </c>
      <c r="N27" s="29">
        <v>32</v>
      </c>
      <c r="O27" s="29">
        <v>23</v>
      </c>
      <c r="P27" s="29">
        <f t="shared" si="0"/>
        <v>151</v>
      </c>
      <c r="Q27" s="29"/>
      <c r="R27" s="30">
        <f t="shared" si="1"/>
        <v>151</v>
      </c>
      <c r="S27" s="29">
        <v>23</v>
      </c>
    </row>
    <row r="28" s="1" customFormat="1" ht="20.1" customHeight="1" spans="1:19">
      <c r="A28" s="6">
        <v>4</v>
      </c>
      <c r="B28" s="6">
        <v>8</v>
      </c>
      <c r="C28" s="6">
        <v>4</v>
      </c>
      <c r="D28" s="6" t="s">
        <v>357</v>
      </c>
      <c r="E28" s="37" t="s">
        <v>358</v>
      </c>
      <c r="F28" s="37" t="s">
        <v>24</v>
      </c>
      <c r="G28" s="37" t="s">
        <v>36</v>
      </c>
      <c r="H28" s="12" t="s">
        <v>26</v>
      </c>
      <c r="I28" s="29" t="s">
        <v>89</v>
      </c>
      <c r="J28" s="26" t="s">
        <v>28</v>
      </c>
      <c r="K28" s="6" t="s">
        <v>311</v>
      </c>
      <c r="L28" s="29" t="s">
        <v>73</v>
      </c>
      <c r="M28" s="29" t="s">
        <v>73</v>
      </c>
      <c r="N28" s="29" t="s">
        <v>73</v>
      </c>
      <c r="O28" s="29" t="s">
        <v>73</v>
      </c>
      <c r="P28" s="29" t="s">
        <v>73</v>
      </c>
      <c r="Q28" s="29"/>
      <c r="R28" s="30"/>
      <c r="S28" s="29"/>
    </row>
    <row r="29" s="1" customFormat="1" ht="20.1" customHeight="1" spans="1:19">
      <c r="A29" s="6">
        <v>5</v>
      </c>
      <c r="B29" s="6">
        <v>8</v>
      </c>
      <c r="C29" s="6">
        <v>5</v>
      </c>
      <c r="D29" s="6" t="s">
        <v>359</v>
      </c>
      <c r="E29" s="9" t="s">
        <v>360</v>
      </c>
      <c r="F29" s="9" t="s">
        <v>24</v>
      </c>
      <c r="G29" s="9" t="s">
        <v>36</v>
      </c>
      <c r="H29" s="16" t="s">
        <v>26</v>
      </c>
      <c r="I29" s="29" t="s">
        <v>89</v>
      </c>
      <c r="J29" s="26" t="s">
        <v>28</v>
      </c>
      <c r="K29" s="6" t="s">
        <v>311</v>
      </c>
      <c r="L29" s="29" t="s">
        <v>73</v>
      </c>
      <c r="M29" s="29" t="s">
        <v>73</v>
      </c>
      <c r="N29" s="29" t="s">
        <v>73</v>
      </c>
      <c r="O29" s="29" t="s">
        <v>73</v>
      </c>
      <c r="P29" s="29" t="s">
        <v>73</v>
      </c>
      <c r="Q29" s="29"/>
      <c r="R29" s="30"/>
      <c r="S29" s="29"/>
    </row>
    <row r="30" s="1" customFormat="1" ht="20.1" customHeight="1" spans="1:19">
      <c r="A30" s="6">
        <v>9</v>
      </c>
      <c r="B30" s="6">
        <v>8</v>
      </c>
      <c r="C30" s="6">
        <v>9</v>
      </c>
      <c r="D30" s="6" t="s">
        <v>361</v>
      </c>
      <c r="E30" s="9" t="s">
        <v>362</v>
      </c>
      <c r="F30" s="9" t="s">
        <v>24</v>
      </c>
      <c r="G30" s="9" t="s">
        <v>36</v>
      </c>
      <c r="H30" s="12" t="s">
        <v>26</v>
      </c>
      <c r="I30" s="29" t="s">
        <v>89</v>
      </c>
      <c r="J30" s="26" t="s">
        <v>28</v>
      </c>
      <c r="K30" s="6" t="s">
        <v>311</v>
      </c>
      <c r="L30" s="29" t="s">
        <v>73</v>
      </c>
      <c r="M30" s="29" t="s">
        <v>73</v>
      </c>
      <c r="N30" s="29" t="s">
        <v>73</v>
      </c>
      <c r="O30" s="29" t="s">
        <v>73</v>
      </c>
      <c r="P30" s="29" t="s">
        <v>73</v>
      </c>
      <c r="Q30" s="29"/>
      <c r="R30" s="30"/>
      <c r="S30" s="29"/>
    </row>
    <row r="31" s="1" customFormat="1" ht="20.1" customHeight="1" spans="1:19">
      <c r="A31" s="6">
        <v>14</v>
      </c>
      <c r="B31" s="6">
        <v>8</v>
      </c>
      <c r="C31" s="6">
        <v>14</v>
      </c>
      <c r="D31" s="6" t="s">
        <v>363</v>
      </c>
      <c r="E31" s="33" t="s">
        <v>364</v>
      </c>
      <c r="F31" s="33" t="s">
        <v>24</v>
      </c>
      <c r="G31" s="33" t="s">
        <v>36</v>
      </c>
      <c r="H31" s="34" t="s">
        <v>26</v>
      </c>
      <c r="I31" s="29" t="s">
        <v>89</v>
      </c>
      <c r="J31" s="26" t="s">
        <v>28</v>
      </c>
      <c r="K31" s="6" t="s">
        <v>311</v>
      </c>
      <c r="L31" s="29" t="s">
        <v>73</v>
      </c>
      <c r="M31" s="29" t="s">
        <v>73</v>
      </c>
      <c r="N31" s="29" t="s">
        <v>73</v>
      </c>
      <c r="O31" s="29" t="s">
        <v>73</v>
      </c>
      <c r="P31" s="29" t="s">
        <v>73</v>
      </c>
      <c r="Q31" s="29"/>
      <c r="R31" s="30"/>
      <c r="S31" s="29"/>
    </row>
    <row r="32" s="1" customFormat="1" ht="20.1" customHeight="1" spans="1:19">
      <c r="A32" s="6">
        <v>22</v>
      </c>
      <c r="B32" s="6">
        <v>8</v>
      </c>
      <c r="C32" s="6">
        <v>22</v>
      </c>
      <c r="D32" s="6" t="s">
        <v>365</v>
      </c>
      <c r="E32" s="9" t="s">
        <v>366</v>
      </c>
      <c r="F32" s="9" t="s">
        <v>24</v>
      </c>
      <c r="G32" s="9" t="s">
        <v>36</v>
      </c>
      <c r="H32" s="16" t="s">
        <v>26</v>
      </c>
      <c r="I32" s="29" t="s">
        <v>89</v>
      </c>
      <c r="J32" s="26" t="s">
        <v>28</v>
      </c>
      <c r="K32" s="6" t="s">
        <v>311</v>
      </c>
      <c r="L32" s="29" t="s">
        <v>73</v>
      </c>
      <c r="M32" s="29" t="s">
        <v>73</v>
      </c>
      <c r="N32" s="29" t="s">
        <v>73</v>
      </c>
      <c r="O32" s="29" t="s">
        <v>73</v>
      </c>
      <c r="P32" s="29" t="s">
        <v>73</v>
      </c>
      <c r="Q32" s="29"/>
      <c r="R32" s="30"/>
      <c r="S32" s="29"/>
    </row>
    <row r="33" s="1" customFormat="1" ht="20.1" customHeight="1" spans="1:19">
      <c r="A33" s="6">
        <v>29</v>
      </c>
      <c r="B33" s="6">
        <v>8</v>
      </c>
      <c r="C33" s="6">
        <v>29</v>
      </c>
      <c r="D33" s="6" t="s">
        <v>367</v>
      </c>
      <c r="E33" s="9" t="s">
        <v>266</v>
      </c>
      <c r="F33" s="9" t="s">
        <v>24</v>
      </c>
      <c r="G33" s="9" t="s">
        <v>368</v>
      </c>
      <c r="H33" s="12" t="s">
        <v>26</v>
      </c>
      <c r="I33" s="29" t="s">
        <v>89</v>
      </c>
      <c r="J33" s="26" t="s">
        <v>28</v>
      </c>
      <c r="K33" s="6" t="s">
        <v>311</v>
      </c>
      <c r="L33" s="29" t="s">
        <v>73</v>
      </c>
      <c r="M33" s="29" t="s">
        <v>73</v>
      </c>
      <c r="N33" s="29" t="s">
        <v>73</v>
      </c>
      <c r="O33" s="29" t="s">
        <v>73</v>
      </c>
      <c r="P33" s="29" t="s">
        <v>73</v>
      </c>
      <c r="Q33" s="29"/>
      <c r="R33" s="30"/>
      <c r="S33" s="29"/>
    </row>
    <row r="34" s="1" customFormat="1" ht="20.1" customHeight="1" spans="1:19">
      <c r="A34" s="6">
        <v>34</v>
      </c>
      <c r="B34" s="6">
        <v>9</v>
      </c>
      <c r="C34" s="6">
        <v>4</v>
      </c>
      <c r="D34" s="6" t="s">
        <v>369</v>
      </c>
      <c r="E34" s="9" t="s">
        <v>370</v>
      </c>
      <c r="F34" s="9" t="s">
        <v>24</v>
      </c>
      <c r="G34" s="9" t="s">
        <v>36</v>
      </c>
      <c r="H34" s="38" t="s">
        <v>26</v>
      </c>
      <c r="I34" s="29" t="s">
        <v>27</v>
      </c>
      <c r="J34" s="26" t="s">
        <v>28</v>
      </c>
      <c r="K34" s="6" t="s">
        <v>311</v>
      </c>
      <c r="L34" s="29">
        <v>82</v>
      </c>
      <c r="M34" s="29">
        <v>40</v>
      </c>
      <c r="N34" s="29">
        <v>45</v>
      </c>
      <c r="O34" s="29">
        <v>42</v>
      </c>
      <c r="P34" s="29">
        <f t="shared" ref="P34:P59" si="2">SUM(L34:O34)</f>
        <v>209</v>
      </c>
      <c r="Q34" s="29"/>
      <c r="R34" s="30">
        <f t="shared" ref="R34:R59" si="3">P34+Q34</f>
        <v>209</v>
      </c>
      <c r="S34" s="29">
        <v>1</v>
      </c>
    </row>
    <row r="35" s="1" customFormat="1" ht="20.1" customHeight="1" spans="1:19">
      <c r="A35" s="6">
        <v>57</v>
      </c>
      <c r="B35" s="6">
        <v>9</v>
      </c>
      <c r="C35" s="6">
        <v>27</v>
      </c>
      <c r="D35" s="6" t="s">
        <v>371</v>
      </c>
      <c r="E35" s="9" t="s">
        <v>372</v>
      </c>
      <c r="F35" s="9" t="s">
        <v>24</v>
      </c>
      <c r="G35" s="9" t="s">
        <v>36</v>
      </c>
      <c r="H35" s="38" t="s">
        <v>26</v>
      </c>
      <c r="I35" s="29" t="s">
        <v>27</v>
      </c>
      <c r="J35" s="26" t="s">
        <v>28</v>
      </c>
      <c r="K35" s="6" t="s">
        <v>311</v>
      </c>
      <c r="L35" s="29">
        <v>84</v>
      </c>
      <c r="M35" s="29">
        <v>39</v>
      </c>
      <c r="N35" s="29">
        <v>38</v>
      </c>
      <c r="O35" s="29">
        <v>43</v>
      </c>
      <c r="P35" s="29">
        <f t="shared" si="2"/>
        <v>204</v>
      </c>
      <c r="Q35" s="29"/>
      <c r="R35" s="30">
        <f t="shared" si="3"/>
        <v>204</v>
      </c>
      <c r="S35" s="29">
        <v>2</v>
      </c>
    </row>
    <row r="36" s="1" customFormat="1" ht="20.1" customHeight="1" spans="1:19">
      <c r="A36" s="6">
        <v>38</v>
      </c>
      <c r="B36" s="6">
        <v>9</v>
      </c>
      <c r="C36" s="6">
        <v>8</v>
      </c>
      <c r="D36" s="6" t="s">
        <v>373</v>
      </c>
      <c r="E36" s="9" t="s">
        <v>374</v>
      </c>
      <c r="F36" s="9" t="s">
        <v>24</v>
      </c>
      <c r="G36" s="9" t="s">
        <v>152</v>
      </c>
      <c r="H36" s="38" t="s">
        <v>26</v>
      </c>
      <c r="I36" s="29" t="s">
        <v>27</v>
      </c>
      <c r="J36" s="26" t="s">
        <v>28</v>
      </c>
      <c r="K36" s="6" t="s">
        <v>311</v>
      </c>
      <c r="L36" s="29">
        <v>79</v>
      </c>
      <c r="M36" s="29">
        <v>30</v>
      </c>
      <c r="N36" s="29">
        <v>38</v>
      </c>
      <c r="O36" s="29">
        <v>37</v>
      </c>
      <c r="P36" s="29">
        <f t="shared" si="2"/>
        <v>184</v>
      </c>
      <c r="Q36" s="29">
        <v>8</v>
      </c>
      <c r="R36" s="30">
        <f t="shared" si="3"/>
        <v>192</v>
      </c>
      <c r="S36" s="29">
        <v>3</v>
      </c>
    </row>
    <row r="37" s="1" customFormat="1" ht="20.1" customHeight="1" spans="1:19">
      <c r="A37" s="6">
        <v>47</v>
      </c>
      <c r="B37" s="6">
        <v>9</v>
      </c>
      <c r="C37" s="6">
        <v>17</v>
      </c>
      <c r="D37" s="6" t="s">
        <v>375</v>
      </c>
      <c r="E37" s="9" t="s">
        <v>376</v>
      </c>
      <c r="F37" s="9" t="s">
        <v>24</v>
      </c>
      <c r="G37" s="9" t="s">
        <v>36</v>
      </c>
      <c r="H37" s="38" t="s">
        <v>26</v>
      </c>
      <c r="I37" s="29" t="s">
        <v>27</v>
      </c>
      <c r="J37" s="26" t="s">
        <v>28</v>
      </c>
      <c r="K37" s="6" t="s">
        <v>311</v>
      </c>
      <c r="L37" s="29">
        <v>82</v>
      </c>
      <c r="M37" s="29">
        <v>38</v>
      </c>
      <c r="N37" s="29">
        <v>38</v>
      </c>
      <c r="O37" s="29">
        <v>34</v>
      </c>
      <c r="P37" s="29">
        <f t="shared" si="2"/>
        <v>192</v>
      </c>
      <c r="Q37" s="29"/>
      <c r="R37" s="30">
        <f t="shared" si="3"/>
        <v>192</v>
      </c>
      <c r="S37" s="29">
        <v>3</v>
      </c>
    </row>
    <row r="38" s="1" customFormat="1" ht="20.1" customHeight="1" spans="1:19">
      <c r="A38" s="6">
        <v>31</v>
      </c>
      <c r="B38" s="6">
        <v>9</v>
      </c>
      <c r="C38" s="6">
        <v>1</v>
      </c>
      <c r="D38" s="6" t="s">
        <v>377</v>
      </c>
      <c r="E38" s="9" t="s">
        <v>378</v>
      </c>
      <c r="F38" s="9" t="s">
        <v>24</v>
      </c>
      <c r="G38" s="9" t="s">
        <v>36</v>
      </c>
      <c r="H38" s="38" t="s">
        <v>26</v>
      </c>
      <c r="I38" s="29" t="s">
        <v>27</v>
      </c>
      <c r="J38" s="26" t="s">
        <v>28</v>
      </c>
      <c r="K38" s="6" t="s">
        <v>311</v>
      </c>
      <c r="L38" s="29">
        <v>86</v>
      </c>
      <c r="M38" s="29">
        <v>32</v>
      </c>
      <c r="N38" s="29">
        <v>41</v>
      </c>
      <c r="O38" s="29">
        <v>30</v>
      </c>
      <c r="P38" s="29">
        <f t="shared" si="2"/>
        <v>189</v>
      </c>
      <c r="Q38" s="29"/>
      <c r="R38" s="30">
        <f t="shared" si="3"/>
        <v>189</v>
      </c>
      <c r="S38" s="29">
        <v>5</v>
      </c>
    </row>
    <row r="39" s="1" customFormat="1" ht="20.1" customHeight="1" spans="1:19">
      <c r="A39" s="6">
        <v>55</v>
      </c>
      <c r="B39" s="6">
        <v>9</v>
      </c>
      <c r="C39" s="6">
        <v>25</v>
      </c>
      <c r="D39" s="6" t="s">
        <v>379</v>
      </c>
      <c r="E39" s="9" t="s">
        <v>380</v>
      </c>
      <c r="F39" s="9" t="s">
        <v>24</v>
      </c>
      <c r="G39" s="9" t="s">
        <v>36</v>
      </c>
      <c r="H39" s="38" t="s">
        <v>26</v>
      </c>
      <c r="I39" s="29" t="s">
        <v>27</v>
      </c>
      <c r="J39" s="26" t="s">
        <v>28</v>
      </c>
      <c r="K39" s="6" t="s">
        <v>311</v>
      </c>
      <c r="L39" s="29">
        <v>78</v>
      </c>
      <c r="M39" s="29">
        <v>40</v>
      </c>
      <c r="N39" s="29">
        <v>41</v>
      </c>
      <c r="O39" s="29">
        <v>29</v>
      </c>
      <c r="P39" s="29">
        <f t="shared" si="2"/>
        <v>188</v>
      </c>
      <c r="Q39" s="29"/>
      <c r="R39" s="30">
        <f t="shared" si="3"/>
        <v>188</v>
      </c>
      <c r="S39" s="29">
        <v>6</v>
      </c>
    </row>
    <row r="40" s="1" customFormat="1" ht="20.1" customHeight="1" spans="1:19">
      <c r="A40" s="6">
        <v>36</v>
      </c>
      <c r="B40" s="6">
        <v>9</v>
      </c>
      <c r="C40" s="6">
        <v>6</v>
      </c>
      <c r="D40" s="6" t="s">
        <v>381</v>
      </c>
      <c r="E40" s="10" t="s">
        <v>382</v>
      </c>
      <c r="F40" s="9" t="s">
        <v>24</v>
      </c>
      <c r="G40" s="9" t="s">
        <v>36</v>
      </c>
      <c r="H40" s="38" t="s">
        <v>26</v>
      </c>
      <c r="I40" s="29" t="s">
        <v>27</v>
      </c>
      <c r="J40" s="26" t="s">
        <v>28</v>
      </c>
      <c r="K40" s="6" t="s">
        <v>311</v>
      </c>
      <c r="L40" s="29">
        <v>81</v>
      </c>
      <c r="M40" s="29">
        <v>37</v>
      </c>
      <c r="N40" s="29">
        <v>36</v>
      </c>
      <c r="O40" s="29">
        <v>32</v>
      </c>
      <c r="P40" s="29">
        <f t="shared" si="2"/>
        <v>186</v>
      </c>
      <c r="Q40" s="29"/>
      <c r="R40" s="30">
        <f t="shared" si="3"/>
        <v>186</v>
      </c>
      <c r="S40" s="29">
        <v>7</v>
      </c>
    </row>
    <row r="41" s="1" customFormat="1" ht="20.1" customHeight="1" spans="1:19">
      <c r="A41" s="6">
        <v>37</v>
      </c>
      <c r="B41" s="6">
        <v>9</v>
      </c>
      <c r="C41" s="6">
        <v>7</v>
      </c>
      <c r="D41" s="6" t="s">
        <v>383</v>
      </c>
      <c r="E41" s="9" t="s">
        <v>384</v>
      </c>
      <c r="F41" s="9" t="s">
        <v>24</v>
      </c>
      <c r="G41" s="9" t="s">
        <v>36</v>
      </c>
      <c r="H41" s="38" t="s">
        <v>26</v>
      </c>
      <c r="I41" s="29" t="s">
        <v>27</v>
      </c>
      <c r="J41" s="26" t="s">
        <v>28</v>
      </c>
      <c r="K41" s="6" t="s">
        <v>311</v>
      </c>
      <c r="L41" s="29">
        <v>77</v>
      </c>
      <c r="M41" s="29">
        <v>36</v>
      </c>
      <c r="N41" s="29">
        <v>40</v>
      </c>
      <c r="O41" s="29">
        <v>32</v>
      </c>
      <c r="P41" s="29">
        <f t="shared" si="2"/>
        <v>185</v>
      </c>
      <c r="Q41" s="29"/>
      <c r="R41" s="30">
        <f t="shared" si="3"/>
        <v>185</v>
      </c>
      <c r="S41" s="29">
        <v>8</v>
      </c>
    </row>
    <row r="42" s="1" customFormat="1" ht="20.1" customHeight="1" spans="1:19">
      <c r="A42" s="6">
        <v>35</v>
      </c>
      <c r="B42" s="6">
        <v>9</v>
      </c>
      <c r="C42" s="6">
        <v>5</v>
      </c>
      <c r="D42" s="6" t="s">
        <v>385</v>
      </c>
      <c r="E42" s="9" t="s">
        <v>386</v>
      </c>
      <c r="F42" s="9" t="s">
        <v>24</v>
      </c>
      <c r="G42" s="9" t="s">
        <v>36</v>
      </c>
      <c r="H42" s="38" t="s">
        <v>26</v>
      </c>
      <c r="I42" s="29" t="s">
        <v>27</v>
      </c>
      <c r="J42" s="26" t="s">
        <v>28</v>
      </c>
      <c r="K42" s="6" t="s">
        <v>311</v>
      </c>
      <c r="L42" s="29">
        <v>77</v>
      </c>
      <c r="M42" s="29">
        <v>39</v>
      </c>
      <c r="N42" s="29">
        <v>38</v>
      </c>
      <c r="O42" s="29">
        <v>30</v>
      </c>
      <c r="P42" s="29">
        <f t="shared" si="2"/>
        <v>184</v>
      </c>
      <c r="Q42" s="29"/>
      <c r="R42" s="30">
        <f t="shared" si="3"/>
        <v>184</v>
      </c>
      <c r="S42" s="29">
        <v>9</v>
      </c>
    </row>
    <row r="43" s="1" customFormat="1" ht="20.1" customHeight="1" spans="1:19">
      <c r="A43" s="6">
        <v>43</v>
      </c>
      <c r="B43" s="6">
        <v>9</v>
      </c>
      <c r="C43" s="6">
        <v>13</v>
      </c>
      <c r="D43" s="6" t="s">
        <v>387</v>
      </c>
      <c r="E43" s="39" t="s">
        <v>388</v>
      </c>
      <c r="F43" s="39" t="s">
        <v>32</v>
      </c>
      <c r="G43" s="39" t="s">
        <v>36</v>
      </c>
      <c r="H43" s="40" t="s">
        <v>26</v>
      </c>
      <c r="I43" s="29" t="s">
        <v>27</v>
      </c>
      <c r="J43" s="26" t="s">
        <v>28</v>
      </c>
      <c r="K43" s="6" t="s">
        <v>311</v>
      </c>
      <c r="L43" s="29">
        <v>81</v>
      </c>
      <c r="M43" s="29">
        <v>36</v>
      </c>
      <c r="N43" s="29">
        <v>37</v>
      </c>
      <c r="O43" s="29">
        <v>29</v>
      </c>
      <c r="P43" s="29">
        <f t="shared" si="2"/>
        <v>183</v>
      </c>
      <c r="Q43" s="29"/>
      <c r="R43" s="30">
        <f t="shared" si="3"/>
        <v>183</v>
      </c>
      <c r="S43" s="29">
        <v>10</v>
      </c>
    </row>
    <row r="44" s="1" customFormat="1" ht="20.1" customHeight="1" spans="1:19">
      <c r="A44" s="6">
        <v>50</v>
      </c>
      <c r="B44" s="6">
        <v>9</v>
      </c>
      <c r="C44" s="6">
        <v>20</v>
      </c>
      <c r="D44" s="6" t="s">
        <v>389</v>
      </c>
      <c r="E44" s="8" t="s">
        <v>390</v>
      </c>
      <c r="F44" s="8" t="s">
        <v>24</v>
      </c>
      <c r="G44" s="8" t="s">
        <v>36</v>
      </c>
      <c r="H44" s="41" t="s">
        <v>26</v>
      </c>
      <c r="I44" s="29" t="s">
        <v>27</v>
      </c>
      <c r="J44" s="26" t="s">
        <v>28</v>
      </c>
      <c r="K44" s="6" t="s">
        <v>311</v>
      </c>
      <c r="L44" s="29">
        <v>84</v>
      </c>
      <c r="M44" s="29">
        <v>40</v>
      </c>
      <c r="N44" s="29">
        <v>29</v>
      </c>
      <c r="O44" s="29">
        <v>28</v>
      </c>
      <c r="P44" s="29">
        <f t="shared" si="2"/>
        <v>181</v>
      </c>
      <c r="Q44" s="29"/>
      <c r="R44" s="30">
        <f t="shared" si="3"/>
        <v>181</v>
      </c>
      <c r="S44" s="29">
        <v>11</v>
      </c>
    </row>
    <row r="45" s="1" customFormat="1" ht="20.1" customHeight="1" spans="1:19">
      <c r="A45" s="6">
        <v>49</v>
      </c>
      <c r="B45" s="6">
        <v>9</v>
      </c>
      <c r="C45" s="6">
        <v>19</v>
      </c>
      <c r="D45" s="6" t="s">
        <v>391</v>
      </c>
      <c r="E45" s="23" t="s">
        <v>392</v>
      </c>
      <c r="F45" s="23" t="s">
        <v>24</v>
      </c>
      <c r="G45" s="8" t="s">
        <v>36</v>
      </c>
      <c r="H45" s="41" t="s">
        <v>26</v>
      </c>
      <c r="I45" s="29" t="s">
        <v>27</v>
      </c>
      <c r="J45" s="26" t="s">
        <v>28</v>
      </c>
      <c r="K45" s="6" t="s">
        <v>311</v>
      </c>
      <c r="L45" s="29">
        <v>73</v>
      </c>
      <c r="M45" s="29">
        <v>40</v>
      </c>
      <c r="N45" s="29">
        <v>36</v>
      </c>
      <c r="O45" s="29">
        <v>31</v>
      </c>
      <c r="P45" s="29">
        <f t="shared" si="2"/>
        <v>180</v>
      </c>
      <c r="Q45" s="29"/>
      <c r="R45" s="30">
        <f t="shared" si="3"/>
        <v>180</v>
      </c>
      <c r="S45" s="29">
        <v>12</v>
      </c>
    </row>
    <row r="46" s="1" customFormat="1" ht="20.1" customHeight="1" spans="1:19">
      <c r="A46" s="6">
        <v>33</v>
      </c>
      <c r="B46" s="6">
        <v>9</v>
      </c>
      <c r="C46" s="6">
        <v>3</v>
      </c>
      <c r="D46" s="6" t="s">
        <v>393</v>
      </c>
      <c r="E46" s="19" t="s">
        <v>394</v>
      </c>
      <c r="F46" s="19" t="s">
        <v>24</v>
      </c>
      <c r="G46" s="19" t="s">
        <v>36</v>
      </c>
      <c r="H46" s="42" t="s">
        <v>26</v>
      </c>
      <c r="I46" s="29" t="s">
        <v>27</v>
      </c>
      <c r="J46" s="26" t="s">
        <v>28</v>
      </c>
      <c r="K46" s="6" t="s">
        <v>311</v>
      </c>
      <c r="L46" s="29">
        <v>68</v>
      </c>
      <c r="M46" s="29">
        <v>33</v>
      </c>
      <c r="N46" s="29">
        <v>40</v>
      </c>
      <c r="O46" s="29">
        <v>38</v>
      </c>
      <c r="P46" s="29">
        <f t="shared" si="2"/>
        <v>179</v>
      </c>
      <c r="Q46" s="29"/>
      <c r="R46" s="30">
        <f t="shared" si="3"/>
        <v>179</v>
      </c>
      <c r="S46" s="29">
        <v>13</v>
      </c>
    </row>
    <row r="47" s="1" customFormat="1" ht="20.1" customHeight="1" spans="1:19">
      <c r="A47" s="6">
        <v>56</v>
      </c>
      <c r="B47" s="6">
        <v>9</v>
      </c>
      <c r="C47" s="6">
        <v>26</v>
      </c>
      <c r="D47" s="6" t="s">
        <v>395</v>
      </c>
      <c r="E47" s="9" t="s">
        <v>396</v>
      </c>
      <c r="F47" s="9" t="s">
        <v>32</v>
      </c>
      <c r="G47" s="9" t="s">
        <v>36</v>
      </c>
      <c r="H47" s="38" t="s">
        <v>26</v>
      </c>
      <c r="I47" s="29" t="s">
        <v>27</v>
      </c>
      <c r="J47" s="26" t="s">
        <v>28</v>
      </c>
      <c r="K47" s="6" t="s">
        <v>311</v>
      </c>
      <c r="L47" s="29">
        <v>74</v>
      </c>
      <c r="M47" s="29">
        <v>37</v>
      </c>
      <c r="N47" s="29">
        <v>39</v>
      </c>
      <c r="O47" s="29">
        <v>28</v>
      </c>
      <c r="P47" s="29">
        <f t="shared" si="2"/>
        <v>178</v>
      </c>
      <c r="Q47" s="29"/>
      <c r="R47" s="30">
        <f t="shared" si="3"/>
        <v>178</v>
      </c>
      <c r="S47" s="29">
        <v>14</v>
      </c>
    </row>
    <row r="48" s="1" customFormat="1" ht="20.1" customHeight="1" spans="1:19">
      <c r="A48" s="6">
        <v>42</v>
      </c>
      <c r="B48" s="6">
        <v>9</v>
      </c>
      <c r="C48" s="6">
        <v>12</v>
      </c>
      <c r="D48" s="6" t="s">
        <v>397</v>
      </c>
      <c r="E48" s="9" t="s">
        <v>398</v>
      </c>
      <c r="F48" s="9" t="s">
        <v>24</v>
      </c>
      <c r="G48" s="9" t="s">
        <v>36</v>
      </c>
      <c r="H48" s="38" t="s">
        <v>26</v>
      </c>
      <c r="I48" s="29" t="s">
        <v>27</v>
      </c>
      <c r="J48" s="26" t="s">
        <v>28</v>
      </c>
      <c r="K48" s="6" t="s">
        <v>311</v>
      </c>
      <c r="L48" s="29">
        <v>75</v>
      </c>
      <c r="M48" s="29">
        <v>33</v>
      </c>
      <c r="N48" s="29">
        <v>38</v>
      </c>
      <c r="O48" s="29">
        <v>28</v>
      </c>
      <c r="P48" s="29">
        <f t="shared" si="2"/>
        <v>174</v>
      </c>
      <c r="Q48" s="29"/>
      <c r="R48" s="30">
        <f t="shared" si="3"/>
        <v>174</v>
      </c>
      <c r="S48" s="29">
        <v>15</v>
      </c>
    </row>
    <row r="49" s="1" customFormat="1" ht="20.1" customHeight="1" spans="1:19">
      <c r="A49" s="6">
        <v>58</v>
      </c>
      <c r="B49" s="6">
        <v>9</v>
      </c>
      <c r="C49" s="6">
        <v>28</v>
      </c>
      <c r="D49" s="6" t="s">
        <v>399</v>
      </c>
      <c r="E49" s="9" t="s">
        <v>400</v>
      </c>
      <c r="F49" s="9" t="s">
        <v>24</v>
      </c>
      <c r="G49" s="9" t="s">
        <v>36</v>
      </c>
      <c r="H49" s="38" t="s">
        <v>26</v>
      </c>
      <c r="I49" s="29" t="s">
        <v>27</v>
      </c>
      <c r="J49" s="26" t="s">
        <v>28</v>
      </c>
      <c r="K49" s="6" t="s">
        <v>311</v>
      </c>
      <c r="L49" s="29">
        <v>70</v>
      </c>
      <c r="M49" s="29">
        <v>36</v>
      </c>
      <c r="N49" s="29">
        <v>36</v>
      </c>
      <c r="O49" s="29">
        <v>30</v>
      </c>
      <c r="P49" s="29">
        <f t="shared" si="2"/>
        <v>172</v>
      </c>
      <c r="Q49" s="29"/>
      <c r="R49" s="30">
        <f t="shared" si="3"/>
        <v>172</v>
      </c>
      <c r="S49" s="29">
        <v>16</v>
      </c>
    </row>
    <row r="50" s="1" customFormat="1" ht="20.1" customHeight="1" spans="1:19">
      <c r="A50" s="6">
        <v>48</v>
      </c>
      <c r="B50" s="6">
        <v>9</v>
      </c>
      <c r="C50" s="6">
        <v>18</v>
      </c>
      <c r="D50" s="6" t="s">
        <v>401</v>
      </c>
      <c r="E50" s="9" t="s">
        <v>402</v>
      </c>
      <c r="F50" s="9" t="s">
        <v>24</v>
      </c>
      <c r="G50" s="9" t="s">
        <v>36</v>
      </c>
      <c r="H50" s="38" t="s">
        <v>26</v>
      </c>
      <c r="I50" s="29" t="s">
        <v>27</v>
      </c>
      <c r="J50" s="26" t="s">
        <v>28</v>
      </c>
      <c r="K50" s="6" t="s">
        <v>311</v>
      </c>
      <c r="L50" s="29">
        <v>71</v>
      </c>
      <c r="M50" s="29">
        <v>34</v>
      </c>
      <c r="N50" s="29">
        <v>36</v>
      </c>
      <c r="O50" s="29">
        <v>30</v>
      </c>
      <c r="P50" s="29">
        <f t="shared" si="2"/>
        <v>171</v>
      </c>
      <c r="Q50" s="29"/>
      <c r="R50" s="30">
        <f t="shared" si="3"/>
        <v>171</v>
      </c>
      <c r="S50" s="29">
        <v>17</v>
      </c>
    </row>
    <row r="51" s="1" customFormat="1" ht="20.1" customHeight="1" spans="1:19">
      <c r="A51" s="6">
        <v>52</v>
      </c>
      <c r="B51" s="6">
        <v>9</v>
      </c>
      <c r="C51" s="6">
        <v>22</v>
      </c>
      <c r="D51" s="6" t="s">
        <v>403</v>
      </c>
      <c r="E51" s="9" t="s">
        <v>404</v>
      </c>
      <c r="F51" s="9" t="s">
        <v>24</v>
      </c>
      <c r="G51" s="9" t="s">
        <v>36</v>
      </c>
      <c r="H51" s="38" t="s">
        <v>26</v>
      </c>
      <c r="I51" s="29" t="s">
        <v>27</v>
      </c>
      <c r="J51" s="26" t="s">
        <v>28</v>
      </c>
      <c r="K51" s="6" t="s">
        <v>311</v>
      </c>
      <c r="L51" s="29">
        <v>79</v>
      </c>
      <c r="M51" s="29">
        <v>35</v>
      </c>
      <c r="N51" s="29">
        <v>33</v>
      </c>
      <c r="O51" s="29">
        <v>24</v>
      </c>
      <c r="P51" s="29">
        <f t="shared" si="2"/>
        <v>171</v>
      </c>
      <c r="Q51" s="29"/>
      <c r="R51" s="30">
        <f t="shared" si="3"/>
        <v>171</v>
      </c>
      <c r="S51" s="29">
        <v>17</v>
      </c>
    </row>
    <row r="52" s="1" customFormat="1" ht="20.1" customHeight="1" spans="1:19">
      <c r="A52" s="6">
        <v>54</v>
      </c>
      <c r="B52" s="6">
        <v>9</v>
      </c>
      <c r="C52" s="6">
        <v>24</v>
      </c>
      <c r="D52" s="6" t="s">
        <v>405</v>
      </c>
      <c r="E52" s="9" t="s">
        <v>406</v>
      </c>
      <c r="F52" s="9" t="s">
        <v>24</v>
      </c>
      <c r="G52" s="9" t="s">
        <v>36</v>
      </c>
      <c r="H52" s="38" t="s">
        <v>26</v>
      </c>
      <c r="I52" s="29" t="s">
        <v>27</v>
      </c>
      <c r="J52" s="26" t="s">
        <v>28</v>
      </c>
      <c r="K52" s="6" t="s">
        <v>311</v>
      </c>
      <c r="L52" s="29">
        <v>73</v>
      </c>
      <c r="M52" s="29">
        <v>39</v>
      </c>
      <c r="N52" s="29">
        <v>34</v>
      </c>
      <c r="O52" s="29">
        <v>25</v>
      </c>
      <c r="P52" s="29">
        <f t="shared" si="2"/>
        <v>171</v>
      </c>
      <c r="Q52" s="29"/>
      <c r="R52" s="30">
        <f t="shared" si="3"/>
        <v>171</v>
      </c>
      <c r="S52" s="29">
        <v>17</v>
      </c>
    </row>
    <row r="53" s="1" customFormat="1" ht="20.1" customHeight="1" spans="1:19">
      <c r="A53" s="6">
        <v>46</v>
      </c>
      <c r="B53" s="6">
        <v>9</v>
      </c>
      <c r="C53" s="6">
        <v>16</v>
      </c>
      <c r="D53" s="6" t="s">
        <v>407</v>
      </c>
      <c r="E53" s="9" t="s">
        <v>408</v>
      </c>
      <c r="F53" s="9" t="s">
        <v>24</v>
      </c>
      <c r="G53" s="9" t="s">
        <v>36</v>
      </c>
      <c r="H53" s="38" t="s">
        <v>26</v>
      </c>
      <c r="I53" s="29" t="s">
        <v>27</v>
      </c>
      <c r="J53" s="26" t="s">
        <v>28</v>
      </c>
      <c r="K53" s="6" t="s">
        <v>311</v>
      </c>
      <c r="L53" s="29">
        <v>70</v>
      </c>
      <c r="M53" s="29">
        <v>39</v>
      </c>
      <c r="N53" s="29">
        <v>33</v>
      </c>
      <c r="O53" s="29">
        <v>28</v>
      </c>
      <c r="P53" s="29">
        <f t="shared" si="2"/>
        <v>170</v>
      </c>
      <c r="Q53" s="29"/>
      <c r="R53" s="30">
        <f t="shared" si="3"/>
        <v>170</v>
      </c>
      <c r="S53" s="29">
        <v>20</v>
      </c>
    </row>
    <row r="54" s="1" customFormat="1" ht="20.1" customHeight="1" spans="1:19">
      <c r="A54" s="6">
        <v>59</v>
      </c>
      <c r="B54" s="6">
        <v>9</v>
      </c>
      <c r="C54" s="6">
        <v>29</v>
      </c>
      <c r="D54" s="6" t="s">
        <v>409</v>
      </c>
      <c r="E54" s="9" t="s">
        <v>410</v>
      </c>
      <c r="F54" s="9" t="s">
        <v>24</v>
      </c>
      <c r="G54" s="9" t="s">
        <v>338</v>
      </c>
      <c r="H54" s="38" t="s">
        <v>26</v>
      </c>
      <c r="I54" s="29" t="s">
        <v>27</v>
      </c>
      <c r="J54" s="26" t="s">
        <v>28</v>
      </c>
      <c r="K54" s="6" t="s">
        <v>311</v>
      </c>
      <c r="L54" s="29">
        <v>71</v>
      </c>
      <c r="M54" s="29">
        <v>37</v>
      </c>
      <c r="N54" s="29">
        <v>32</v>
      </c>
      <c r="O54" s="29">
        <v>29</v>
      </c>
      <c r="P54" s="29">
        <f t="shared" si="2"/>
        <v>169</v>
      </c>
      <c r="Q54" s="29"/>
      <c r="R54" s="30">
        <f t="shared" si="3"/>
        <v>169</v>
      </c>
      <c r="S54" s="29">
        <v>21</v>
      </c>
    </row>
    <row r="55" s="1" customFormat="1" ht="20.1" customHeight="1" spans="1:19">
      <c r="A55" s="6">
        <v>30</v>
      </c>
      <c r="B55" s="6">
        <v>8</v>
      </c>
      <c r="C55" s="6">
        <v>30</v>
      </c>
      <c r="D55" s="6" t="s">
        <v>411</v>
      </c>
      <c r="E55" s="9" t="s">
        <v>412</v>
      </c>
      <c r="F55" s="9" t="s">
        <v>32</v>
      </c>
      <c r="G55" s="9" t="s">
        <v>36</v>
      </c>
      <c r="H55" s="38" t="s">
        <v>26</v>
      </c>
      <c r="I55" s="29" t="s">
        <v>27</v>
      </c>
      <c r="J55" s="26" t="s">
        <v>28</v>
      </c>
      <c r="K55" s="6" t="s">
        <v>311</v>
      </c>
      <c r="L55" s="29">
        <v>74</v>
      </c>
      <c r="M55" s="29">
        <v>34</v>
      </c>
      <c r="N55" s="29">
        <v>33</v>
      </c>
      <c r="O55" s="29">
        <v>23</v>
      </c>
      <c r="P55" s="29">
        <f t="shared" si="2"/>
        <v>164</v>
      </c>
      <c r="Q55" s="29"/>
      <c r="R55" s="30">
        <f t="shared" si="3"/>
        <v>164</v>
      </c>
      <c r="S55" s="29">
        <v>22</v>
      </c>
    </row>
    <row r="56" s="1" customFormat="1" ht="20.1" customHeight="1" spans="1:19">
      <c r="A56" s="6">
        <v>53</v>
      </c>
      <c r="B56" s="6">
        <v>9</v>
      </c>
      <c r="C56" s="6">
        <v>23</v>
      </c>
      <c r="D56" s="6" t="s">
        <v>413</v>
      </c>
      <c r="E56" s="9" t="s">
        <v>414</v>
      </c>
      <c r="F56" s="9" t="s">
        <v>24</v>
      </c>
      <c r="G56" s="9" t="s">
        <v>36</v>
      </c>
      <c r="H56" s="38" t="s">
        <v>26</v>
      </c>
      <c r="I56" s="29" t="s">
        <v>27</v>
      </c>
      <c r="J56" s="26" t="s">
        <v>28</v>
      </c>
      <c r="K56" s="6" t="s">
        <v>311</v>
      </c>
      <c r="L56" s="29">
        <v>70</v>
      </c>
      <c r="M56" s="29">
        <v>35</v>
      </c>
      <c r="N56" s="29">
        <v>31</v>
      </c>
      <c r="O56" s="29">
        <v>26</v>
      </c>
      <c r="P56" s="29">
        <f t="shared" si="2"/>
        <v>162</v>
      </c>
      <c r="Q56" s="29"/>
      <c r="R56" s="30">
        <f t="shared" si="3"/>
        <v>162</v>
      </c>
      <c r="S56" s="29">
        <v>23</v>
      </c>
    </row>
    <row r="57" s="1" customFormat="1" ht="20.1" customHeight="1" spans="1:19">
      <c r="A57" s="6">
        <v>51</v>
      </c>
      <c r="B57" s="6">
        <v>9</v>
      </c>
      <c r="C57" s="6">
        <v>21</v>
      </c>
      <c r="D57" s="6" t="s">
        <v>415</v>
      </c>
      <c r="E57" s="9" t="s">
        <v>416</v>
      </c>
      <c r="F57" s="9" t="s">
        <v>24</v>
      </c>
      <c r="G57" s="9" t="s">
        <v>36</v>
      </c>
      <c r="H57" s="38" t="s">
        <v>26</v>
      </c>
      <c r="I57" s="29" t="s">
        <v>27</v>
      </c>
      <c r="J57" s="26" t="s">
        <v>28</v>
      </c>
      <c r="K57" s="6" t="s">
        <v>311</v>
      </c>
      <c r="L57" s="29">
        <v>61</v>
      </c>
      <c r="M57" s="29">
        <v>37</v>
      </c>
      <c r="N57" s="29">
        <v>29</v>
      </c>
      <c r="O57" s="29">
        <v>25</v>
      </c>
      <c r="P57" s="29">
        <f t="shared" si="2"/>
        <v>152</v>
      </c>
      <c r="Q57" s="29"/>
      <c r="R57" s="30">
        <f t="shared" si="3"/>
        <v>152</v>
      </c>
      <c r="S57" s="29">
        <v>24</v>
      </c>
    </row>
    <row r="58" s="1" customFormat="1" ht="20.1" customHeight="1" spans="1:19">
      <c r="A58" s="6">
        <v>40</v>
      </c>
      <c r="B58" s="6">
        <v>9</v>
      </c>
      <c r="C58" s="6">
        <v>10</v>
      </c>
      <c r="D58" s="6" t="s">
        <v>417</v>
      </c>
      <c r="E58" s="13" t="s">
        <v>418</v>
      </c>
      <c r="F58" s="13" t="s">
        <v>24</v>
      </c>
      <c r="G58" s="13" t="s">
        <v>36</v>
      </c>
      <c r="H58" s="34" t="s">
        <v>26</v>
      </c>
      <c r="I58" s="29" t="s">
        <v>27</v>
      </c>
      <c r="J58" s="26" t="s">
        <v>28</v>
      </c>
      <c r="K58" s="6" t="s">
        <v>311</v>
      </c>
      <c r="L58" s="29">
        <v>61</v>
      </c>
      <c r="M58" s="29">
        <v>29</v>
      </c>
      <c r="N58" s="29">
        <v>32</v>
      </c>
      <c r="O58" s="29">
        <v>28</v>
      </c>
      <c r="P58" s="29">
        <f t="shared" si="2"/>
        <v>150</v>
      </c>
      <c r="Q58" s="29"/>
      <c r="R58" s="30">
        <f t="shared" si="3"/>
        <v>150</v>
      </c>
      <c r="S58" s="29">
        <v>25</v>
      </c>
    </row>
    <row r="59" s="1" customFormat="1" ht="20.1" customHeight="1" spans="1:19">
      <c r="A59" s="6">
        <v>61</v>
      </c>
      <c r="B59" s="6">
        <v>10</v>
      </c>
      <c r="C59" s="6">
        <v>1</v>
      </c>
      <c r="D59" s="6" t="s">
        <v>419</v>
      </c>
      <c r="E59" s="13" t="s">
        <v>420</v>
      </c>
      <c r="F59" s="13" t="s">
        <v>32</v>
      </c>
      <c r="G59" s="13" t="s">
        <v>36</v>
      </c>
      <c r="H59" s="34" t="s">
        <v>26</v>
      </c>
      <c r="I59" s="29" t="s">
        <v>27</v>
      </c>
      <c r="J59" s="26" t="s">
        <v>28</v>
      </c>
      <c r="K59" s="6" t="s">
        <v>311</v>
      </c>
      <c r="L59" s="29">
        <v>60</v>
      </c>
      <c r="M59" s="29">
        <v>34</v>
      </c>
      <c r="N59" s="29">
        <v>29</v>
      </c>
      <c r="O59" s="29">
        <v>21</v>
      </c>
      <c r="P59" s="29">
        <f t="shared" si="2"/>
        <v>144</v>
      </c>
      <c r="Q59" s="29"/>
      <c r="R59" s="30">
        <f t="shared" si="3"/>
        <v>144</v>
      </c>
      <c r="S59" s="29">
        <v>26</v>
      </c>
    </row>
    <row r="60" s="1" customFormat="1" ht="20.1" customHeight="1" spans="1:19">
      <c r="A60" s="6">
        <v>32</v>
      </c>
      <c r="B60" s="6">
        <v>9</v>
      </c>
      <c r="C60" s="6">
        <v>2</v>
      </c>
      <c r="D60" s="6" t="s">
        <v>421</v>
      </c>
      <c r="E60" s="9" t="s">
        <v>422</v>
      </c>
      <c r="F60" s="9" t="s">
        <v>24</v>
      </c>
      <c r="G60" s="9" t="s">
        <v>36</v>
      </c>
      <c r="H60" s="38" t="s">
        <v>26</v>
      </c>
      <c r="I60" s="29" t="s">
        <v>27</v>
      </c>
      <c r="J60" s="26" t="s">
        <v>28</v>
      </c>
      <c r="K60" s="6" t="s">
        <v>311</v>
      </c>
      <c r="L60" s="29" t="s">
        <v>73</v>
      </c>
      <c r="M60" s="29" t="s">
        <v>73</v>
      </c>
      <c r="N60" s="29" t="s">
        <v>73</v>
      </c>
      <c r="O60" s="29" t="s">
        <v>73</v>
      </c>
      <c r="P60" s="29" t="s">
        <v>73</v>
      </c>
      <c r="Q60" s="29"/>
      <c r="R60" s="30"/>
      <c r="S60" s="29"/>
    </row>
    <row r="61" s="1" customFormat="1" ht="20.1" customHeight="1" spans="1:19">
      <c r="A61" s="6">
        <v>39</v>
      </c>
      <c r="B61" s="6">
        <v>9</v>
      </c>
      <c r="C61" s="6">
        <v>9</v>
      </c>
      <c r="D61" s="6" t="s">
        <v>423</v>
      </c>
      <c r="E61" s="9" t="s">
        <v>424</v>
      </c>
      <c r="F61" s="9" t="s">
        <v>24</v>
      </c>
      <c r="G61" s="9" t="s">
        <v>36</v>
      </c>
      <c r="H61" s="38" t="s">
        <v>26</v>
      </c>
      <c r="I61" s="29" t="s">
        <v>27</v>
      </c>
      <c r="J61" s="26" t="s">
        <v>28</v>
      </c>
      <c r="K61" s="6" t="s">
        <v>311</v>
      </c>
      <c r="L61" s="29" t="s">
        <v>73</v>
      </c>
      <c r="M61" s="29" t="s">
        <v>73</v>
      </c>
      <c r="N61" s="29" t="s">
        <v>73</v>
      </c>
      <c r="O61" s="29" t="s">
        <v>73</v>
      </c>
      <c r="P61" s="29" t="s">
        <v>73</v>
      </c>
      <c r="Q61" s="29"/>
      <c r="R61" s="30"/>
      <c r="S61" s="29"/>
    </row>
    <row r="62" s="1" customFormat="1" ht="20.1" customHeight="1" spans="1:19">
      <c r="A62" s="6">
        <v>41</v>
      </c>
      <c r="B62" s="6">
        <v>9</v>
      </c>
      <c r="C62" s="6">
        <v>11</v>
      </c>
      <c r="D62" s="6" t="s">
        <v>425</v>
      </c>
      <c r="E62" s="13" t="s">
        <v>426</v>
      </c>
      <c r="F62" s="13" t="s">
        <v>24</v>
      </c>
      <c r="G62" s="13" t="s">
        <v>36</v>
      </c>
      <c r="H62" s="34" t="s">
        <v>26</v>
      </c>
      <c r="I62" s="29" t="s">
        <v>27</v>
      </c>
      <c r="J62" s="26" t="s">
        <v>28</v>
      </c>
      <c r="K62" s="6" t="s">
        <v>311</v>
      </c>
      <c r="L62" s="29" t="s">
        <v>73</v>
      </c>
      <c r="M62" s="29" t="s">
        <v>73</v>
      </c>
      <c r="N62" s="29" t="s">
        <v>73</v>
      </c>
      <c r="O62" s="29" t="s">
        <v>73</v>
      </c>
      <c r="P62" s="29" t="s">
        <v>73</v>
      </c>
      <c r="Q62" s="29"/>
      <c r="R62" s="30"/>
      <c r="S62" s="29"/>
    </row>
    <row r="63" s="1" customFormat="1" ht="20.1" customHeight="1" spans="1:19">
      <c r="A63" s="6">
        <v>44</v>
      </c>
      <c r="B63" s="6">
        <v>9</v>
      </c>
      <c r="C63" s="6">
        <v>14</v>
      </c>
      <c r="D63" s="6" t="s">
        <v>427</v>
      </c>
      <c r="E63" s="39" t="s">
        <v>428</v>
      </c>
      <c r="F63" s="39" t="s">
        <v>24</v>
      </c>
      <c r="G63" s="39" t="s">
        <v>152</v>
      </c>
      <c r="H63" s="40" t="s">
        <v>26</v>
      </c>
      <c r="I63" s="29" t="s">
        <v>27</v>
      </c>
      <c r="J63" s="26" t="s">
        <v>28</v>
      </c>
      <c r="K63" s="6" t="s">
        <v>311</v>
      </c>
      <c r="L63" s="29" t="s">
        <v>73</v>
      </c>
      <c r="M63" s="29" t="s">
        <v>73</v>
      </c>
      <c r="N63" s="29" t="s">
        <v>73</v>
      </c>
      <c r="O63" s="29" t="s">
        <v>73</v>
      </c>
      <c r="P63" s="29" t="s">
        <v>73</v>
      </c>
      <c r="Q63" s="29"/>
      <c r="R63" s="30"/>
      <c r="S63" s="29"/>
    </row>
    <row r="64" s="1" customFormat="1" ht="20.1" customHeight="1" spans="1:19">
      <c r="A64" s="6">
        <v>45</v>
      </c>
      <c r="B64" s="6">
        <v>9</v>
      </c>
      <c r="C64" s="6">
        <v>15</v>
      </c>
      <c r="D64" s="6" t="s">
        <v>429</v>
      </c>
      <c r="E64" s="8" t="s">
        <v>430</v>
      </c>
      <c r="F64" s="8" t="s">
        <v>24</v>
      </c>
      <c r="G64" s="8" t="s">
        <v>36</v>
      </c>
      <c r="H64" s="41" t="s">
        <v>26</v>
      </c>
      <c r="I64" s="29" t="s">
        <v>27</v>
      </c>
      <c r="J64" s="26" t="s">
        <v>28</v>
      </c>
      <c r="K64" s="6" t="s">
        <v>311</v>
      </c>
      <c r="L64" s="29" t="s">
        <v>73</v>
      </c>
      <c r="M64" s="29" t="s">
        <v>73</v>
      </c>
      <c r="N64" s="29" t="s">
        <v>73</v>
      </c>
      <c r="O64" s="29" t="s">
        <v>73</v>
      </c>
      <c r="P64" s="29" t="s">
        <v>73</v>
      </c>
      <c r="Q64" s="29"/>
      <c r="R64" s="30"/>
      <c r="S64" s="29"/>
    </row>
    <row r="65" s="1" customFormat="1" ht="20.1" customHeight="1" spans="1:19">
      <c r="A65" s="6">
        <v>60</v>
      </c>
      <c r="B65" s="6">
        <v>9</v>
      </c>
      <c r="C65" s="6">
        <v>30</v>
      </c>
      <c r="D65" s="6" t="s">
        <v>431</v>
      </c>
      <c r="E65" s="17" t="s">
        <v>432</v>
      </c>
      <c r="F65" s="17" t="s">
        <v>32</v>
      </c>
      <c r="G65" s="17" t="s">
        <v>25</v>
      </c>
      <c r="H65" s="43" t="s">
        <v>26</v>
      </c>
      <c r="I65" s="29" t="s">
        <v>27</v>
      </c>
      <c r="J65" s="26" t="s">
        <v>28</v>
      </c>
      <c r="K65" s="6" t="s">
        <v>311</v>
      </c>
      <c r="L65" s="29" t="s">
        <v>73</v>
      </c>
      <c r="M65" s="29" t="s">
        <v>73</v>
      </c>
      <c r="N65" s="29" t="s">
        <v>73</v>
      </c>
      <c r="O65" s="29" t="s">
        <v>73</v>
      </c>
      <c r="P65" s="29" t="s">
        <v>73</v>
      </c>
      <c r="Q65" s="29"/>
      <c r="R65" s="30"/>
      <c r="S65" s="29"/>
    </row>
    <row r="66" s="1" customFormat="1" ht="20.1" customHeight="1" spans="1:19">
      <c r="A66" s="6">
        <v>74</v>
      </c>
      <c r="B66" s="6">
        <v>10</v>
      </c>
      <c r="C66" s="6">
        <v>14</v>
      </c>
      <c r="D66" s="6" t="s">
        <v>433</v>
      </c>
      <c r="E66" s="9" t="s">
        <v>434</v>
      </c>
      <c r="F66" s="9" t="s">
        <v>24</v>
      </c>
      <c r="G66" s="9" t="s">
        <v>45</v>
      </c>
      <c r="H66" s="14" t="s">
        <v>26</v>
      </c>
      <c r="I66" s="29" t="s">
        <v>188</v>
      </c>
      <c r="J66" s="26" t="s">
        <v>28</v>
      </c>
      <c r="K66" s="6" t="s">
        <v>311</v>
      </c>
      <c r="L66" s="29">
        <v>92</v>
      </c>
      <c r="M66" s="29">
        <v>40</v>
      </c>
      <c r="N66" s="29">
        <v>43</v>
      </c>
      <c r="O66" s="29">
        <v>43</v>
      </c>
      <c r="P66" s="29">
        <f t="shared" ref="P66:P87" si="4">SUM(L66:O66)</f>
        <v>218</v>
      </c>
      <c r="Q66" s="29">
        <v>8</v>
      </c>
      <c r="R66" s="30">
        <f t="shared" ref="R66:R87" si="5">P66+Q66</f>
        <v>226</v>
      </c>
      <c r="S66" s="29">
        <v>1</v>
      </c>
    </row>
    <row r="67" s="1" customFormat="1" ht="20.1" customHeight="1" spans="1:19">
      <c r="A67" s="6">
        <v>73</v>
      </c>
      <c r="B67" s="6">
        <v>10</v>
      </c>
      <c r="C67" s="6">
        <v>13</v>
      </c>
      <c r="D67" s="6" t="s">
        <v>435</v>
      </c>
      <c r="E67" s="13" t="s">
        <v>436</v>
      </c>
      <c r="F67" s="13" t="s">
        <v>24</v>
      </c>
      <c r="G67" s="13" t="s">
        <v>152</v>
      </c>
      <c r="H67" s="14" t="s">
        <v>26</v>
      </c>
      <c r="I67" s="29" t="s">
        <v>188</v>
      </c>
      <c r="J67" s="26" t="s">
        <v>28</v>
      </c>
      <c r="K67" s="6" t="s">
        <v>311</v>
      </c>
      <c r="L67" s="29">
        <v>82</v>
      </c>
      <c r="M67" s="29">
        <v>38</v>
      </c>
      <c r="N67" s="29">
        <v>42</v>
      </c>
      <c r="O67" s="29">
        <v>37</v>
      </c>
      <c r="P67" s="29">
        <f t="shared" si="4"/>
        <v>199</v>
      </c>
      <c r="Q67" s="29"/>
      <c r="R67" s="30">
        <f t="shared" si="5"/>
        <v>199</v>
      </c>
      <c r="S67" s="29">
        <v>2</v>
      </c>
    </row>
    <row r="68" s="1" customFormat="1" ht="20.1" customHeight="1" spans="1:19">
      <c r="A68" s="6">
        <v>62</v>
      </c>
      <c r="B68" s="6">
        <v>10</v>
      </c>
      <c r="C68" s="6">
        <v>2</v>
      </c>
      <c r="D68" s="6" t="s">
        <v>437</v>
      </c>
      <c r="E68" s="9" t="s">
        <v>438</v>
      </c>
      <c r="F68" s="9" t="s">
        <v>24</v>
      </c>
      <c r="G68" s="9" t="s">
        <v>36</v>
      </c>
      <c r="H68" s="12" t="s">
        <v>26</v>
      </c>
      <c r="I68" s="29" t="s">
        <v>188</v>
      </c>
      <c r="J68" s="26" t="s">
        <v>28</v>
      </c>
      <c r="K68" s="6" t="s">
        <v>311</v>
      </c>
      <c r="L68" s="29">
        <v>73</v>
      </c>
      <c r="M68" s="29">
        <v>37</v>
      </c>
      <c r="N68" s="29">
        <v>43</v>
      </c>
      <c r="O68" s="29">
        <v>42</v>
      </c>
      <c r="P68" s="29">
        <f t="shared" si="4"/>
        <v>195</v>
      </c>
      <c r="Q68" s="29"/>
      <c r="R68" s="30">
        <f t="shared" si="5"/>
        <v>195</v>
      </c>
      <c r="S68" s="29">
        <v>3</v>
      </c>
    </row>
    <row r="69" s="1" customFormat="1" ht="20.1" customHeight="1" spans="1:19">
      <c r="A69" s="6">
        <v>65</v>
      </c>
      <c r="B69" s="6">
        <v>10</v>
      </c>
      <c r="C69" s="6">
        <v>5</v>
      </c>
      <c r="D69" s="6" t="s">
        <v>439</v>
      </c>
      <c r="E69" s="9" t="s">
        <v>440</v>
      </c>
      <c r="F69" s="9" t="s">
        <v>24</v>
      </c>
      <c r="G69" s="9" t="s">
        <v>36</v>
      </c>
      <c r="H69" s="12" t="s">
        <v>26</v>
      </c>
      <c r="I69" s="29" t="s">
        <v>188</v>
      </c>
      <c r="J69" s="26" t="s">
        <v>28</v>
      </c>
      <c r="K69" s="6" t="s">
        <v>311</v>
      </c>
      <c r="L69" s="29">
        <v>83</v>
      </c>
      <c r="M69" s="29">
        <v>32</v>
      </c>
      <c r="N69" s="29">
        <v>38</v>
      </c>
      <c r="O69" s="29">
        <v>35</v>
      </c>
      <c r="P69" s="29">
        <f t="shared" si="4"/>
        <v>188</v>
      </c>
      <c r="Q69" s="29"/>
      <c r="R69" s="30">
        <f t="shared" si="5"/>
        <v>188</v>
      </c>
      <c r="S69" s="29">
        <v>4</v>
      </c>
    </row>
    <row r="70" s="1" customFormat="1" ht="20.1" customHeight="1" spans="1:19">
      <c r="A70" s="6">
        <v>76</v>
      </c>
      <c r="B70" s="6">
        <v>10</v>
      </c>
      <c r="C70" s="6">
        <v>16</v>
      </c>
      <c r="D70" s="6" t="s">
        <v>441</v>
      </c>
      <c r="E70" s="10" t="s">
        <v>442</v>
      </c>
      <c r="F70" s="10" t="s">
        <v>24</v>
      </c>
      <c r="G70" s="10" t="s">
        <v>36</v>
      </c>
      <c r="H70" s="11" t="s">
        <v>26</v>
      </c>
      <c r="I70" s="29" t="s">
        <v>188</v>
      </c>
      <c r="J70" s="26" t="s">
        <v>28</v>
      </c>
      <c r="K70" s="6" t="s">
        <v>311</v>
      </c>
      <c r="L70" s="29">
        <v>83</v>
      </c>
      <c r="M70" s="29">
        <v>35</v>
      </c>
      <c r="N70" s="29">
        <v>36</v>
      </c>
      <c r="O70" s="29">
        <v>34</v>
      </c>
      <c r="P70" s="29">
        <f t="shared" si="4"/>
        <v>188</v>
      </c>
      <c r="Q70" s="29"/>
      <c r="R70" s="30">
        <f t="shared" si="5"/>
        <v>188</v>
      </c>
      <c r="S70" s="29">
        <v>4</v>
      </c>
    </row>
    <row r="71" s="1" customFormat="1" ht="20.1" customHeight="1" spans="1:19">
      <c r="A71" s="6">
        <v>68</v>
      </c>
      <c r="B71" s="6">
        <v>10</v>
      </c>
      <c r="C71" s="6">
        <v>8</v>
      </c>
      <c r="D71" s="6" t="s">
        <v>443</v>
      </c>
      <c r="E71" s="10" t="s">
        <v>444</v>
      </c>
      <c r="F71" s="10" t="s">
        <v>24</v>
      </c>
      <c r="G71" s="10" t="s">
        <v>36</v>
      </c>
      <c r="H71" s="11" t="s">
        <v>26</v>
      </c>
      <c r="I71" s="29" t="s">
        <v>188</v>
      </c>
      <c r="J71" s="26" t="s">
        <v>28</v>
      </c>
      <c r="K71" s="6" t="s">
        <v>311</v>
      </c>
      <c r="L71" s="29">
        <v>77</v>
      </c>
      <c r="M71" s="29">
        <v>39</v>
      </c>
      <c r="N71" s="29">
        <v>40</v>
      </c>
      <c r="O71" s="29">
        <v>31</v>
      </c>
      <c r="P71" s="29">
        <f t="shared" si="4"/>
        <v>187</v>
      </c>
      <c r="Q71" s="29"/>
      <c r="R71" s="30">
        <f t="shared" si="5"/>
        <v>187</v>
      </c>
      <c r="S71" s="29">
        <v>6</v>
      </c>
    </row>
    <row r="72" s="1" customFormat="1" ht="20.1" customHeight="1" spans="1:19">
      <c r="A72" s="6">
        <v>80</v>
      </c>
      <c r="B72" s="6">
        <v>10</v>
      </c>
      <c r="C72" s="6">
        <v>20</v>
      </c>
      <c r="D72" s="6" t="s">
        <v>445</v>
      </c>
      <c r="E72" s="9" t="s">
        <v>446</v>
      </c>
      <c r="F72" s="9" t="s">
        <v>24</v>
      </c>
      <c r="G72" s="10" t="s">
        <v>36</v>
      </c>
      <c r="H72" s="12" t="s">
        <v>26</v>
      </c>
      <c r="I72" s="29" t="s">
        <v>188</v>
      </c>
      <c r="J72" s="26" t="s">
        <v>28</v>
      </c>
      <c r="K72" s="6" t="s">
        <v>311</v>
      </c>
      <c r="L72" s="29">
        <v>77</v>
      </c>
      <c r="M72" s="29">
        <v>40</v>
      </c>
      <c r="N72" s="29">
        <v>35</v>
      </c>
      <c r="O72" s="29">
        <v>35</v>
      </c>
      <c r="P72" s="29">
        <f t="shared" si="4"/>
        <v>187</v>
      </c>
      <c r="Q72" s="29"/>
      <c r="R72" s="30">
        <f t="shared" si="5"/>
        <v>187</v>
      </c>
      <c r="S72" s="29">
        <v>6</v>
      </c>
    </row>
    <row r="73" s="1" customFormat="1" ht="20.1" customHeight="1" spans="1:19">
      <c r="A73" s="6">
        <v>83</v>
      </c>
      <c r="B73" s="6">
        <v>10</v>
      </c>
      <c r="C73" s="6">
        <v>23</v>
      </c>
      <c r="D73" s="6" t="s">
        <v>447</v>
      </c>
      <c r="E73" s="9" t="s">
        <v>448</v>
      </c>
      <c r="F73" s="9" t="s">
        <v>24</v>
      </c>
      <c r="G73" s="9" t="s">
        <v>36</v>
      </c>
      <c r="H73" s="12" t="s">
        <v>26</v>
      </c>
      <c r="I73" s="29" t="s">
        <v>188</v>
      </c>
      <c r="J73" s="26" t="s">
        <v>28</v>
      </c>
      <c r="K73" s="6" t="s">
        <v>311</v>
      </c>
      <c r="L73" s="29">
        <v>80</v>
      </c>
      <c r="M73" s="29">
        <v>38</v>
      </c>
      <c r="N73" s="29">
        <v>40</v>
      </c>
      <c r="O73" s="29">
        <v>29</v>
      </c>
      <c r="P73" s="29">
        <f t="shared" si="4"/>
        <v>187</v>
      </c>
      <c r="Q73" s="29"/>
      <c r="R73" s="30">
        <f t="shared" si="5"/>
        <v>187</v>
      </c>
      <c r="S73" s="29">
        <v>6</v>
      </c>
    </row>
    <row r="74" s="1" customFormat="1" ht="20.1" customHeight="1" spans="1:19">
      <c r="A74" s="6">
        <v>71</v>
      </c>
      <c r="B74" s="6">
        <v>10</v>
      </c>
      <c r="C74" s="6">
        <v>11</v>
      </c>
      <c r="D74" s="6" t="s">
        <v>449</v>
      </c>
      <c r="E74" s="9" t="s">
        <v>286</v>
      </c>
      <c r="F74" s="9" t="s">
        <v>24</v>
      </c>
      <c r="G74" s="9" t="s">
        <v>36</v>
      </c>
      <c r="H74" s="12" t="s">
        <v>26</v>
      </c>
      <c r="I74" s="29" t="s">
        <v>188</v>
      </c>
      <c r="J74" s="26" t="s">
        <v>28</v>
      </c>
      <c r="K74" s="6" t="s">
        <v>311</v>
      </c>
      <c r="L74" s="29">
        <v>77</v>
      </c>
      <c r="M74" s="29">
        <v>36</v>
      </c>
      <c r="N74" s="29">
        <v>36</v>
      </c>
      <c r="O74" s="29">
        <v>35</v>
      </c>
      <c r="P74" s="29">
        <f t="shared" si="4"/>
        <v>184</v>
      </c>
      <c r="Q74" s="29"/>
      <c r="R74" s="30">
        <f t="shared" si="5"/>
        <v>184</v>
      </c>
      <c r="S74" s="29">
        <v>9</v>
      </c>
    </row>
    <row r="75" s="1" customFormat="1" ht="20.1" customHeight="1" spans="1:19">
      <c r="A75" s="6">
        <v>79</v>
      </c>
      <c r="B75" s="6">
        <v>10</v>
      </c>
      <c r="C75" s="6">
        <v>19</v>
      </c>
      <c r="D75" s="6" t="s">
        <v>450</v>
      </c>
      <c r="E75" s="15" t="s">
        <v>451</v>
      </c>
      <c r="F75" s="15" t="s">
        <v>32</v>
      </c>
      <c r="G75" s="15" t="s">
        <v>36</v>
      </c>
      <c r="H75" s="16" t="s">
        <v>26</v>
      </c>
      <c r="I75" s="29" t="s">
        <v>188</v>
      </c>
      <c r="J75" s="26" t="s">
        <v>28</v>
      </c>
      <c r="K75" s="6" t="s">
        <v>311</v>
      </c>
      <c r="L75" s="29">
        <v>85</v>
      </c>
      <c r="M75" s="29">
        <v>37</v>
      </c>
      <c r="N75" s="29">
        <v>33</v>
      </c>
      <c r="O75" s="29">
        <v>27</v>
      </c>
      <c r="P75" s="29">
        <f t="shared" si="4"/>
        <v>182</v>
      </c>
      <c r="Q75" s="29"/>
      <c r="R75" s="30">
        <f t="shared" si="5"/>
        <v>182</v>
      </c>
      <c r="S75" s="29">
        <v>10</v>
      </c>
    </row>
    <row r="76" s="1" customFormat="1" ht="20.1" customHeight="1" spans="1:19">
      <c r="A76" s="6">
        <v>78</v>
      </c>
      <c r="B76" s="6">
        <v>10</v>
      </c>
      <c r="C76" s="6">
        <v>18</v>
      </c>
      <c r="D76" s="6" t="s">
        <v>452</v>
      </c>
      <c r="E76" s="23" t="s">
        <v>453</v>
      </c>
      <c r="F76" s="23" t="s">
        <v>32</v>
      </c>
      <c r="G76" s="23" t="s">
        <v>36</v>
      </c>
      <c r="H76" s="24" t="s">
        <v>26</v>
      </c>
      <c r="I76" s="29" t="s">
        <v>188</v>
      </c>
      <c r="J76" s="26" t="s">
        <v>28</v>
      </c>
      <c r="K76" s="6" t="s">
        <v>311</v>
      </c>
      <c r="L76" s="29">
        <v>84</v>
      </c>
      <c r="M76" s="29">
        <v>37</v>
      </c>
      <c r="N76" s="29">
        <v>33</v>
      </c>
      <c r="O76" s="29">
        <v>27</v>
      </c>
      <c r="P76" s="29">
        <f t="shared" si="4"/>
        <v>181</v>
      </c>
      <c r="Q76" s="29"/>
      <c r="R76" s="30">
        <f t="shared" si="5"/>
        <v>181</v>
      </c>
      <c r="S76" s="29">
        <v>11</v>
      </c>
    </row>
    <row r="77" s="1" customFormat="1" ht="20.1" customHeight="1" spans="1:19">
      <c r="A77" s="6">
        <v>84</v>
      </c>
      <c r="B77" s="6">
        <v>10</v>
      </c>
      <c r="C77" s="6">
        <v>24</v>
      </c>
      <c r="D77" s="6" t="s">
        <v>454</v>
      </c>
      <c r="E77" s="23" t="s">
        <v>455</v>
      </c>
      <c r="F77" s="23" t="s">
        <v>24</v>
      </c>
      <c r="G77" s="23" t="s">
        <v>36</v>
      </c>
      <c r="H77" s="24" t="s">
        <v>26</v>
      </c>
      <c r="I77" s="29" t="s">
        <v>188</v>
      </c>
      <c r="J77" s="26" t="s">
        <v>28</v>
      </c>
      <c r="K77" s="6" t="s">
        <v>311</v>
      </c>
      <c r="L77" s="29">
        <v>81</v>
      </c>
      <c r="M77" s="29">
        <v>33</v>
      </c>
      <c r="N77" s="29">
        <v>35</v>
      </c>
      <c r="O77" s="29">
        <v>31</v>
      </c>
      <c r="P77" s="29">
        <f t="shared" si="4"/>
        <v>180</v>
      </c>
      <c r="Q77" s="29"/>
      <c r="R77" s="30">
        <f t="shared" si="5"/>
        <v>180</v>
      </c>
      <c r="S77" s="29">
        <v>12</v>
      </c>
    </row>
    <row r="78" s="1" customFormat="1" ht="20.1" customHeight="1" spans="1:19">
      <c r="A78" s="6">
        <v>75</v>
      </c>
      <c r="B78" s="6">
        <v>10</v>
      </c>
      <c r="C78" s="6">
        <v>15</v>
      </c>
      <c r="D78" s="6" t="s">
        <v>456</v>
      </c>
      <c r="E78" s="44" t="s">
        <v>457</v>
      </c>
      <c r="F78" s="44" t="s">
        <v>32</v>
      </c>
      <c r="G78" s="44" t="s">
        <v>458</v>
      </c>
      <c r="H78" s="25" t="s">
        <v>26</v>
      </c>
      <c r="I78" s="29" t="s">
        <v>188</v>
      </c>
      <c r="J78" s="26" t="s">
        <v>28</v>
      </c>
      <c r="K78" s="6" t="s">
        <v>311</v>
      </c>
      <c r="L78" s="29">
        <v>79</v>
      </c>
      <c r="M78" s="29">
        <v>36</v>
      </c>
      <c r="N78" s="29">
        <v>37</v>
      </c>
      <c r="O78" s="29">
        <v>27</v>
      </c>
      <c r="P78" s="29">
        <f t="shared" si="4"/>
        <v>179</v>
      </c>
      <c r="Q78" s="29"/>
      <c r="R78" s="30">
        <f t="shared" si="5"/>
        <v>179</v>
      </c>
      <c r="S78" s="29">
        <v>13</v>
      </c>
    </row>
    <row r="79" s="1" customFormat="1" ht="20.1" customHeight="1" spans="1:19">
      <c r="A79" s="6">
        <v>82</v>
      </c>
      <c r="B79" s="6">
        <v>10</v>
      </c>
      <c r="C79" s="6">
        <v>22</v>
      </c>
      <c r="D79" s="6" t="s">
        <v>459</v>
      </c>
      <c r="E79" s="10" t="s">
        <v>460</v>
      </c>
      <c r="F79" s="10" t="s">
        <v>24</v>
      </c>
      <c r="G79" s="10" t="s">
        <v>45</v>
      </c>
      <c r="H79" s="11" t="s">
        <v>26</v>
      </c>
      <c r="I79" s="29" t="s">
        <v>188</v>
      </c>
      <c r="J79" s="26" t="s">
        <v>28</v>
      </c>
      <c r="K79" s="6" t="s">
        <v>311</v>
      </c>
      <c r="L79" s="29">
        <v>73</v>
      </c>
      <c r="M79" s="29">
        <v>37</v>
      </c>
      <c r="N79" s="29">
        <v>34</v>
      </c>
      <c r="O79" s="29">
        <v>33</v>
      </c>
      <c r="P79" s="29">
        <f t="shared" si="4"/>
        <v>177</v>
      </c>
      <c r="Q79" s="29"/>
      <c r="R79" s="30">
        <f t="shared" si="5"/>
        <v>177</v>
      </c>
      <c r="S79" s="29">
        <v>14</v>
      </c>
    </row>
    <row r="80" s="1" customFormat="1" ht="20.1" customHeight="1" spans="1:19">
      <c r="A80" s="6">
        <v>66</v>
      </c>
      <c r="B80" s="6">
        <v>10</v>
      </c>
      <c r="C80" s="6">
        <v>6</v>
      </c>
      <c r="D80" s="6" t="s">
        <v>461</v>
      </c>
      <c r="E80" s="9" t="s">
        <v>462</v>
      </c>
      <c r="F80" s="9" t="s">
        <v>24</v>
      </c>
      <c r="G80" s="9" t="s">
        <v>36</v>
      </c>
      <c r="H80" s="12" t="s">
        <v>26</v>
      </c>
      <c r="I80" s="29" t="s">
        <v>188</v>
      </c>
      <c r="J80" s="26" t="s">
        <v>28</v>
      </c>
      <c r="K80" s="6" t="s">
        <v>311</v>
      </c>
      <c r="L80" s="29">
        <v>77</v>
      </c>
      <c r="M80" s="29">
        <v>37</v>
      </c>
      <c r="N80" s="29">
        <v>33</v>
      </c>
      <c r="O80" s="29">
        <v>24</v>
      </c>
      <c r="P80" s="29">
        <f t="shared" si="4"/>
        <v>171</v>
      </c>
      <c r="Q80" s="29"/>
      <c r="R80" s="30">
        <f t="shared" si="5"/>
        <v>171</v>
      </c>
      <c r="S80" s="29">
        <v>15</v>
      </c>
    </row>
    <row r="81" s="1" customFormat="1" ht="20.1" customHeight="1" spans="1:19">
      <c r="A81" s="6">
        <v>81</v>
      </c>
      <c r="B81" s="6">
        <v>10</v>
      </c>
      <c r="C81" s="6">
        <v>21</v>
      </c>
      <c r="D81" s="6" t="s">
        <v>463</v>
      </c>
      <c r="E81" s="9" t="s">
        <v>464</v>
      </c>
      <c r="F81" s="9" t="s">
        <v>24</v>
      </c>
      <c r="G81" s="10" t="s">
        <v>36</v>
      </c>
      <c r="H81" s="12" t="s">
        <v>26</v>
      </c>
      <c r="I81" s="29" t="s">
        <v>188</v>
      </c>
      <c r="J81" s="26" t="s">
        <v>28</v>
      </c>
      <c r="K81" s="6" t="s">
        <v>311</v>
      </c>
      <c r="L81" s="29">
        <v>83</v>
      </c>
      <c r="M81" s="29">
        <v>32</v>
      </c>
      <c r="N81" s="29">
        <v>34</v>
      </c>
      <c r="O81" s="29">
        <v>22</v>
      </c>
      <c r="P81" s="29">
        <f t="shared" si="4"/>
        <v>171</v>
      </c>
      <c r="Q81" s="29"/>
      <c r="R81" s="30">
        <f t="shared" si="5"/>
        <v>171</v>
      </c>
      <c r="S81" s="29">
        <v>15</v>
      </c>
    </row>
    <row r="82" s="1" customFormat="1" ht="20.1" customHeight="1" spans="1:19">
      <c r="A82" s="6">
        <v>63</v>
      </c>
      <c r="B82" s="6">
        <v>10</v>
      </c>
      <c r="C82" s="6">
        <v>3</v>
      </c>
      <c r="D82" s="6" t="s">
        <v>465</v>
      </c>
      <c r="E82" s="9" t="s">
        <v>466</v>
      </c>
      <c r="F82" s="9" t="s">
        <v>24</v>
      </c>
      <c r="G82" s="9" t="s">
        <v>45</v>
      </c>
      <c r="H82" s="12" t="s">
        <v>26</v>
      </c>
      <c r="I82" s="29" t="s">
        <v>188</v>
      </c>
      <c r="J82" s="26" t="s">
        <v>28</v>
      </c>
      <c r="K82" s="6" t="s">
        <v>311</v>
      </c>
      <c r="L82" s="29">
        <v>71</v>
      </c>
      <c r="M82" s="29">
        <v>33</v>
      </c>
      <c r="N82" s="29">
        <v>40</v>
      </c>
      <c r="O82" s="29">
        <v>26</v>
      </c>
      <c r="P82" s="29">
        <f t="shared" si="4"/>
        <v>170</v>
      </c>
      <c r="Q82" s="29"/>
      <c r="R82" s="30">
        <f t="shared" si="5"/>
        <v>170</v>
      </c>
      <c r="S82" s="29">
        <v>17</v>
      </c>
    </row>
    <row r="83" s="1" customFormat="1" ht="20.1" customHeight="1" spans="1:19">
      <c r="A83" s="6">
        <v>77</v>
      </c>
      <c r="B83" s="6">
        <v>10</v>
      </c>
      <c r="C83" s="6">
        <v>17</v>
      </c>
      <c r="D83" s="6" t="s">
        <v>467</v>
      </c>
      <c r="E83" s="10" t="s">
        <v>468</v>
      </c>
      <c r="F83" s="10" t="s">
        <v>32</v>
      </c>
      <c r="G83" s="10" t="s">
        <v>36</v>
      </c>
      <c r="H83" s="11" t="s">
        <v>26</v>
      </c>
      <c r="I83" s="29" t="s">
        <v>188</v>
      </c>
      <c r="J83" s="26" t="s">
        <v>28</v>
      </c>
      <c r="K83" s="6" t="s">
        <v>311</v>
      </c>
      <c r="L83" s="29">
        <v>73</v>
      </c>
      <c r="M83" s="29">
        <v>33</v>
      </c>
      <c r="N83" s="29">
        <v>33</v>
      </c>
      <c r="O83" s="29">
        <v>27</v>
      </c>
      <c r="P83" s="29">
        <f t="shared" si="4"/>
        <v>166</v>
      </c>
      <c r="Q83" s="29"/>
      <c r="R83" s="30">
        <f t="shared" si="5"/>
        <v>166</v>
      </c>
      <c r="S83" s="29">
        <v>18</v>
      </c>
    </row>
    <row r="84" s="1" customFormat="1" ht="20.1" customHeight="1" spans="1:19">
      <c r="A84" s="6">
        <v>87</v>
      </c>
      <c r="B84" s="6">
        <v>10</v>
      </c>
      <c r="C84" s="6">
        <v>27</v>
      </c>
      <c r="D84" s="6" t="s">
        <v>469</v>
      </c>
      <c r="E84" s="9" t="s">
        <v>470</v>
      </c>
      <c r="F84" s="9" t="s">
        <v>32</v>
      </c>
      <c r="G84" s="9" t="s">
        <v>36</v>
      </c>
      <c r="H84" s="12" t="s">
        <v>26</v>
      </c>
      <c r="I84" s="29" t="s">
        <v>188</v>
      </c>
      <c r="J84" s="26" t="s">
        <v>28</v>
      </c>
      <c r="K84" s="6" t="s">
        <v>311</v>
      </c>
      <c r="L84" s="29">
        <v>79</v>
      </c>
      <c r="M84" s="29">
        <v>33</v>
      </c>
      <c r="N84" s="29">
        <v>30</v>
      </c>
      <c r="O84" s="29">
        <v>20</v>
      </c>
      <c r="P84" s="29">
        <f t="shared" si="4"/>
        <v>162</v>
      </c>
      <c r="Q84" s="29"/>
      <c r="R84" s="30">
        <f t="shared" si="5"/>
        <v>162</v>
      </c>
      <c r="S84" s="29">
        <v>19</v>
      </c>
    </row>
    <row r="85" s="1" customFormat="1" ht="20.1" customHeight="1" spans="1:19">
      <c r="A85" s="6">
        <v>64</v>
      </c>
      <c r="B85" s="6">
        <v>10</v>
      </c>
      <c r="C85" s="6">
        <v>4</v>
      </c>
      <c r="D85" s="6" t="s">
        <v>471</v>
      </c>
      <c r="E85" s="9" t="s">
        <v>472</v>
      </c>
      <c r="F85" s="9" t="s">
        <v>24</v>
      </c>
      <c r="G85" s="9" t="s">
        <v>36</v>
      </c>
      <c r="H85" s="12" t="s">
        <v>26</v>
      </c>
      <c r="I85" s="29" t="s">
        <v>188</v>
      </c>
      <c r="J85" s="26" t="s">
        <v>28</v>
      </c>
      <c r="K85" s="6" t="s">
        <v>311</v>
      </c>
      <c r="L85" s="29">
        <v>69</v>
      </c>
      <c r="M85" s="29">
        <v>36</v>
      </c>
      <c r="N85" s="29">
        <v>26</v>
      </c>
      <c r="O85" s="29">
        <v>25</v>
      </c>
      <c r="P85" s="29">
        <f t="shared" si="4"/>
        <v>156</v>
      </c>
      <c r="Q85" s="29"/>
      <c r="R85" s="30">
        <f t="shared" si="5"/>
        <v>156</v>
      </c>
      <c r="S85" s="29">
        <v>20</v>
      </c>
    </row>
    <row r="86" s="1" customFormat="1" ht="20.1" customHeight="1" spans="1:19">
      <c r="A86" s="6">
        <v>72</v>
      </c>
      <c r="B86" s="6">
        <v>10</v>
      </c>
      <c r="C86" s="6">
        <v>12</v>
      </c>
      <c r="D86" s="6" t="s">
        <v>473</v>
      </c>
      <c r="E86" s="13" t="s">
        <v>474</v>
      </c>
      <c r="F86" s="13" t="s">
        <v>32</v>
      </c>
      <c r="G86" s="13" t="s">
        <v>36</v>
      </c>
      <c r="H86" s="14" t="s">
        <v>26</v>
      </c>
      <c r="I86" s="29" t="s">
        <v>188</v>
      </c>
      <c r="J86" s="26" t="s">
        <v>28</v>
      </c>
      <c r="K86" s="6" t="s">
        <v>311</v>
      </c>
      <c r="L86" s="29">
        <v>60</v>
      </c>
      <c r="M86" s="29">
        <v>36</v>
      </c>
      <c r="N86" s="29">
        <v>33</v>
      </c>
      <c r="O86" s="29">
        <v>24</v>
      </c>
      <c r="P86" s="29">
        <f t="shared" si="4"/>
        <v>153</v>
      </c>
      <c r="Q86" s="29"/>
      <c r="R86" s="30">
        <f t="shared" si="5"/>
        <v>153</v>
      </c>
      <c r="S86" s="29">
        <v>21</v>
      </c>
    </row>
    <row r="87" s="1" customFormat="1" ht="20.1" customHeight="1" spans="1:19">
      <c r="A87" s="6">
        <v>88</v>
      </c>
      <c r="B87" s="6">
        <v>10</v>
      </c>
      <c r="C87" s="6">
        <v>28</v>
      </c>
      <c r="D87" s="6" t="s">
        <v>475</v>
      </c>
      <c r="E87" s="9" t="s">
        <v>476</v>
      </c>
      <c r="F87" s="9" t="s">
        <v>24</v>
      </c>
      <c r="G87" s="9" t="s">
        <v>36</v>
      </c>
      <c r="H87" s="12" t="s">
        <v>26</v>
      </c>
      <c r="I87" s="29" t="s">
        <v>188</v>
      </c>
      <c r="J87" s="26" t="s">
        <v>28</v>
      </c>
      <c r="K87" s="6" t="s">
        <v>311</v>
      </c>
      <c r="L87" s="29">
        <v>62</v>
      </c>
      <c r="M87" s="29">
        <v>33</v>
      </c>
      <c r="N87" s="29">
        <v>28</v>
      </c>
      <c r="O87" s="29">
        <v>22</v>
      </c>
      <c r="P87" s="29">
        <f t="shared" si="4"/>
        <v>145</v>
      </c>
      <c r="Q87" s="29"/>
      <c r="R87" s="30">
        <f t="shared" si="5"/>
        <v>145</v>
      </c>
      <c r="S87" s="29">
        <v>22</v>
      </c>
    </row>
    <row r="88" s="1" customFormat="1" ht="20.1" customHeight="1" spans="1:19">
      <c r="A88" s="6">
        <v>67</v>
      </c>
      <c r="B88" s="6">
        <v>10</v>
      </c>
      <c r="C88" s="6">
        <v>7</v>
      </c>
      <c r="D88" s="6" t="s">
        <v>477</v>
      </c>
      <c r="E88" s="9" t="s">
        <v>478</v>
      </c>
      <c r="F88" s="9" t="s">
        <v>24</v>
      </c>
      <c r="G88" s="9" t="s">
        <v>36</v>
      </c>
      <c r="H88" s="12" t="s">
        <v>26</v>
      </c>
      <c r="I88" s="29" t="s">
        <v>188</v>
      </c>
      <c r="J88" s="26" t="s">
        <v>28</v>
      </c>
      <c r="K88" s="6" t="s">
        <v>311</v>
      </c>
      <c r="L88" s="29" t="s">
        <v>73</v>
      </c>
      <c r="M88" s="29" t="s">
        <v>73</v>
      </c>
      <c r="N88" s="29" t="s">
        <v>73</v>
      </c>
      <c r="O88" s="29" t="s">
        <v>73</v>
      </c>
      <c r="P88" s="29" t="s">
        <v>73</v>
      </c>
      <c r="Q88" s="29"/>
      <c r="R88" s="30"/>
      <c r="S88" s="29"/>
    </row>
    <row r="89" s="1" customFormat="1" ht="20.1" customHeight="1" spans="1:19">
      <c r="A89" s="6">
        <v>69</v>
      </c>
      <c r="B89" s="6">
        <v>10</v>
      </c>
      <c r="C89" s="6">
        <v>9</v>
      </c>
      <c r="D89" s="6" t="s">
        <v>479</v>
      </c>
      <c r="E89" s="9" t="s">
        <v>480</v>
      </c>
      <c r="F89" s="9" t="s">
        <v>24</v>
      </c>
      <c r="G89" s="9" t="s">
        <v>36</v>
      </c>
      <c r="H89" s="12" t="s">
        <v>26</v>
      </c>
      <c r="I89" s="29" t="s">
        <v>188</v>
      </c>
      <c r="J89" s="26" t="s">
        <v>28</v>
      </c>
      <c r="K89" s="6" t="s">
        <v>311</v>
      </c>
      <c r="L89" s="29" t="s">
        <v>73</v>
      </c>
      <c r="M89" s="29" t="s">
        <v>73</v>
      </c>
      <c r="N89" s="29" t="s">
        <v>73</v>
      </c>
      <c r="O89" s="29" t="s">
        <v>73</v>
      </c>
      <c r="P89" s="29" t="s">
        <v>73</v>
      </c>
      <c r="Q89" s="29"/>
      <c r="R89" s="30"/>
      <c r="S89" s="29"/>
    </row>
    <row r="90" s="1" customFormat="1" ht="20.1" customHeight="1" spans="1:19">
      <c r="A90" s="6">
        <v>70</v>
      </c>
      <c r="B90" s="6">
        <v>10</v>
      </c>
      <c r="C90" s="6">
        <v>10</v>
      </c>
      <c r="D90" s="6" t="s">
        <v>481</v>
      </c>
      <c r="E90" s="9" t="s">
        <v>482</v>
      </c>
      <c r="F90" s="9" t="s">
        <v>24</v>
      </c>
      <c r="G90" s="9" t="s">
        <v>36</v>
      </c>
      <c r="H90" s="12" t="s">
        <v>26</v>
      </c>
      <c r="I90" s="29" t="s">
        <v>188</v>
      </c>
      <c r="J90" s="26" t="s">
        <v>28</v>
      </c>
      <c r="K90" s="6" t="s">
        <v>311</v>
      </c>
      <c r="L90" s="29" t="s">
        <v>73</v>
      </c>
      <c r="M90" s="29" t="s">
        <v>73</v>
      </c>
      <c r="N90" s="29" t="s">
        <v>73</v>
      </c>
      <c r="O90" s="29" t="s">
        <v>73</v>
      </c>
      <c r="P90" s="29" t="s">
        <v>73</v>
      </c>
      <c r="Q90" s="29"/>
      <c r="R90" s="30"/>
      <c r="S90" s="29"/>
    </row>
    <row r="91" s="1" customFormat="1" ht="20.1" customHeight="1" spans="1:19">
      <c r="A91" s="6">
        <v>85</v>
      </c>
      <c r="B91" s="6">
        <v>10</v>
      </c>
      <c r="C91" s="6">
        <v>25</v>
      </c>
      <c r="D91" s="6" t="s">
        <v>483</v>
      </c>
      <c r="E91" s="9" t="s">
        <v>484</v>
      </c>
      <c r="F91" s="9" t="s">
        <v>24</v>
      </c>
      <c r="G91" s="9" t="s">
        <v>36</v>
      </c>
      <c r="H91" s="12" t="s">
        <v>26</v>
      </c>
      <c r="I91" s="29" t="s">
        <v>188</v>
      </c>
      <c r="J91" s="26" t="s">
        <v>28</v>
      </c>
      <c r="K91" s="6" t="s">
        <v>311</v>
      </c>
      <c r="L91" s="29" t="s">
        <v>73</v>
      </c>
      <c r="M91" s="29" t="s">
        <v>73</v>
      </c>
      <c r="N91" s="29" t="s">
        <v>73</v>
      </c>
      <c r="O91" s="29" t="s">
        <v>73</v>
      </c>
      <c r="P91" s="29" t="s">
        <v>73</v>
      </c>
      <c r="Q91" s="29"/>
      <c r="R91" s="30"/>
      <c r="S91" s="29"/>
    </row>
    <row r="92" s="1" customFormat="1" ht="20.1" customHeight="1" spans="1:19">
      <c r="A92" s="6">
        <v>86</v>
      </c>
      <c r="B92" s="6">
        <v>10</v>
      </c>
      <c r="C92" s="6">
        <v>26</v>
      </c>
      <c r="D92" s="6" t="s">
        <v>485</v>
      </c>
      <c r="E92" s="9" t="s">
        <v>486</v>
      </c>
      <c r="F92" s="9" t="s">
        <v>32</v>
      </c>
      <c r="G92" s="9" t="s">
        <v>36</v>
      </c>
      <c r="H92" s="12" t="s">
        <v>26</v>
      </c>
      <c r="I92" s="29" t="s">
        <v>188</v>
      </c>
      <c r="J92" s="26" t="s">
        <v>28</v>
      </c>
      <c r="K92" s="6" t="s">
        <v>311</v>
      </c>
      <c r="L92" s="29" t="s">
        <v>73</v>
      </c>
      <c r="M92" s="29" t="s">
        <v>73</v>
      </c>
      <c r="N92" s="29" t="s">
        <v>73</v>
      </c>
      <c r="O92" s="29" t="s">
        <v>73</v>
      </c>
      <c r="P92" s="29" t="s">
        <v>73</v>
      </c>
      <c r="Q92" s="29"/>
      <c r="R92" s="30"/>
      <c r="S92" s="29"/>
    </row>
  </sheetData>
  <sortState ref="A66:S92">
    <sortCondition ref="R66:R92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76"/>
  <sheetViews>
    <sheetView topLeftCell="A16" workbookViewId="0">
      <selection activeCell="U59" sqref="U59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3.125" customWidth="1"/>
    <col min="5" max="5" width="7.5" customWidth="1"/>
    <col min="6" max="6" width="4.75" customWidth="1"/>
    <col min="7" max="7" width="4.375" customWidth="1"/>
    <col min="8" max="8" width="5.125" customWidth="1"/>
    <col min="9" max="9" width="25" style="2" customWidth="1"/>
    <col min="10" max="11" width="5.375" customWidth="1"/>
    <col min="12" max="13" width="7.875" style="2" customWidth="1"/>
    <col min="14" max="14" width="6.625" style="2" customWidth="1"/>
    <col min="15" max="15" width="9.25" style="2" customWidth="1"/>
    <col min="16" max="16" width="5.875" style="2" customWidth="1"/>
    <col min="17" max="17" width="5.625" customWidth="1"/>
    <col min="19" max="19" width="4.75" style="2" customWidth="1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2.5" customHeight="1" spans="1:19">
      <c r="A2" s="5" t="s">
        <v>487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6">
        <v>29</v>
      </c>
      <c r="B5" s="6">
        <v>3</v>
      </c>
      <c r="C5" s="6">
        <v>29</v>
      </c>
      <c r="D5" s="6" t="s">
        <v>488</v>
      </c>
      <c r="E5" s="23" t="s">
        <v>489</v>
      </c>
      <c r="F5" s="23" t="s">
        <v>32</v>
      </c>
      <c r="G5" s="23" t="s">
        <v>36</v>
      </c>
      <c r="H5" s="23" t="s">
        <v>26</v>
      </c>
      <c r="I5" s="29" t="s">
        <v>188</v>
      </c>
      <c r="J5" s="26" t="s">
        <v>28</v>
      </c>
      <c r="K5" s="6" t="s">
        <v>490</v>
      </c>
      <c r="L5" s="29">
        <v>94</v>
      </c>
      <c r="M5" s="29">
        <v>34</v>
      </c>
      <c r="N5" s="29">
        <v>44</v>
      </c>
      <c r="O5" s="29">
        <v>44</v>
      </c>
      <c r="P5" s="29">
        <f t="shared" ref="P5:P30" si="0">SUM(L5:O5)</f>
        <v>216</v>
      </c>
      <c r="Q5" s="32"/>
      <c r="R5" s="30">
        <f t="shared" ref="R5:R30" si="1">P5+Q5</f>
        <v>216</v>
      </c>
      <c r="S5" s="29">
        <v>1</v>
      </c>
    </row>
    <row r="6" s="1" customFormat="1" ht="20.1" customHeight="1" spans="1:19">
      <c r="A6" s="6">
        <v>11</v>
      </c>
      <c r="B6" s="6">
        <v>3</v>
      </c>
      <c r="C6" s="6">
        <v>11</v>
      </c>
      <c r="D6" s="6" t="s">
        <v>491</v>
      </c>
      <c r="E6" s="17" t="s">
        <v>492</v>
      </c>
      <c r="F6" s="17" t="s">
        <v>24</v>
      </c>
      <c r="G6" s="17" t="s">
        <v>36</v>
      </c>
      <c r="H6" s="17" t="s">
        <v>26</v>
      </c>
      <c r="I6" s="29" t="s">
        <v>188</v>
      </c>
      <c r="J6" s="26" t="s">
        <v>28</v>
      </c>
      <c r="K6" s="6" t="s">
        <v>490</v>
      </c>
      <c r="L6" s="29">
        <v>95</v>
      </c>
      <c r="M6" s="29">
        <v>32</v>
      </c>
      <c r="N6" s="29">
        <v>46</v>
      </c>
      <c r="O6" s="29">
        <v>42</v>
      </c>
      <c r="P6" s="29">
        <f t="shared" si="0"/>
        <v>215</v>
      </c>
      <c r="Q6" s="32"/>
      <c r="R6" s="30">
        <f t="shared" si="1"/>
        <v>215</v>
      </c>
      <c r="S6" s="29">
        <v>2</v>
      </c>
    </row>
    <row r="7" s="1" customFormat="1" ht="20.1" customHeight="1" spans="1:19">
      <c r="A7" s="6">
        <v>12</v>
      </c>
      <c r="B7" s="6">
        <v>3</v>
      </c>
      <c r="C7" s="6">
        <v>12</v>
      </c>
      <c r="D7" s="6" t="s">
        <v>493</v>
      </c>
      <c r="E7" s="17" t="s">
        <v>494</v>
      </c>
      <c r="F7" s="17" t="s">
        <v>24</v>
      </c>
      <c r="G7" s="17" t="s">
        <v>36</v>
      </c>
      <c r="H7" s="17" t="s">
        <v>26</v>
      </c>
      <c r="I7" s="29" t="s">
        <v>188</v>
      </c>
      <c r="J7" s="26" t="s">
        <v>28</v>
      </c>
      <c r="K7" s="6" t="s">
        <v>490</v>
      </c>
      <c r="L7" s="29">
        <v>92</v>
      </c>
      <c r="M7" s="29">
        <v>32</v>
      </c>
      <c r="N7" s="29">
        <v>44</v>
      </c>
      <c r="O7" s="29">
        <v>45</v>
      </c>
      <c r="P7" s="29">
        <f t="shared" si="0"/>
        <v>213</v>
      </c>
      <c r="Q7" s="32"/>
      <c r="R7" s="30">
        <f t="shared" si="1"/>
        <v>213</v>
      </c>
      <c r="S7" s="29">
        <v>3</v>
      </c>
    </row>
    <row r="8" s="1" customFormat="1" ht="20.1" customHeight="1" spans="1:19">
      <c r="A8" s="6">
        <v>25</v>
      </c>
      <c r="B8" s="6">
        <v>3</v>
      </c>
      <c r="C8" s="6">
        <v>25</v>
      </c>
      <c r="D8" s="6" t="s">
        <v>495</v>
      </c>
      <c r="E8" s="23" t="s">
        <v>496</v>
      </c>
      <c r="F8" s="23" t="s">
        <v>24</v>
      </c>
      <c r="G8" s="23" t="s">
        <v>36</v>
      </c>
      <c r="H8" s="23" t="s">
        <v>26</v>
      </c>
      <c r="I8" s="29" t="s">
        <v>188</v>
      </c>
      <c r="J8" s="26" t="s">
        <v>28</v>
      </c>
      <c r="K8" s="6" t="s">
        <v>490</v>
      </c>
      <c r="L8" s="29">
        <v>83</v>
      </c>
      <c r="M8" s="29">
        <v>36</v>
      </c>
      <c r="N8" s="29">
        <v>43</v>
      </c>
      <c r="O8" s="29">
        <v>48</v>
      </c>
      <c r="P8" s="29">
        <f t="shared" si="0"/>
        <v>210</v>
      </c>
      <c r="Q8" s="32"/>
      <c r="R8" s="30">
        <f t="shared" si="1"/>
        <v>210</v>
      </c>
      <c r="S8" s="29">
        <v>4</v>
      </c>
    </row>
    <row r="9" s="1" customFormat="1" ht="20.1" customHeight="1" spans="1:19">
      <c r="A9" s="6">
        <v>16</v>
      </c>
      <c r="B9" s="6">
        <v>3</v>
      </c>
      <c r="C9" s="6">
        <v>16</v>
      </c>
      <c r="D9" s="6" t="s">
        <v>497</v>
      </c>
      <c r="E9" s="8" t="s">
        <v>498</v>
      </c>
      <c r="F9" s="8" t="s">
        <v>24</v>
      </c>
      <c r="G9" s="8" t="s">
        <v>45</v>
      </c>
      <c r="H9" s="8" t="s">
        <v>26</v>
      </c>
      <c r="I9" s="29" t="s">
        <v>188</v>
      </c>
      <c r="J9" s="26" t="s">
        <v>28</v>
      </c>
      <c r="K9" s="6" t="s">
        <v>490</v>
      </c>
      <c r="L9" s="29">
        <v>79</v>
      </c>
      <c r="M9" s="29">
        <v>34</v>
      </c>
      <c r="N9" s="29">
        <v>46</v>
      </c>
      <c r="O9" s="29">
        <v>45</v>
      </c>
      <c r="P9" s="29">
        <f t="shared" si="0"/>
        <v>204</v>
      </c>
      <c r="Q9" s="32"/>
      <c r="R9" s="30">
        <f t="shared" si="1"/>
        <v>204</v>
      </c>
      <c r="S9" s="29">
        <v>5</v>
      </c>
    </row>
    <row r="10" s="1" customFormat="1" ht="20.1" customHeight="1" spans="1:19">
      <c r="A10" s="6">
        <v>28</v>
      </c>
      <c r="B10" s="6">
        <v>3</v>
      </c>
      <c r="C10" s="6">
        <v>28</v>
      </c>
      <c r="D10" s="6" t="s">
        <v>499</v>
      </c>
      <c r="E10" s="23" t="s">
        <v>500</v>
      </c>
      <c r="F10" s="23" t="s">
        <v>24</v>
      </c>
      <c r="G10" s="23" t="s">
        <v>36</v>
      </c>
      <c r="H10" s="23" t="s">
        <v>26</v>
      </c>
      <c r="I10" s="29" t="s">
        <v>188</v>
      </c>
      <c r="J10" s="26" t="s">
        <v>28</v>
      </c>
      <c r="K10" s="6" t="s">
        <v>490</v>
      </c>
      <c r="L10" s="29">
        <v>79</v>
      </c>
      <c r="M10" s="29">
        <v>38</v>
      </c>
      <c r="N10" s="29">
        <v>42</v>
      </c>
      <c r="O10" s="29">
        <v>45</v>
      </c>
      <c r="P10" s="29">
        <f t="shared" si="0"/>
        <v>204</v>
      </c>
      <c r="Q10" s="32"/>
      <c r="R10" s="30">
        <f t="shared" si="1"/>
        <v>204</v>
      </c>
      <c r="S10" s="29">
        <v>5</v>
      </c>
    </row>
    <row r="11" s="1" customFormat="1" ht="20.1" customHeight="1" spans="1:19">
      <c r="A11" s="6">
        <v>15</v>
      </c>
      <c r="B11" s="6">
        <v>3</v>
      </c>
      <c r="C11" s="6">
        <v>15</v>
      </c>
      <c r="D11" s="6" t="s">
        <v>501</v>
      </c>
      <c r="E11" s="8" t="s">
        <v>502</v>
      </c>
      <c r="F11" s="8" t="s">
        <v>24</v>
      </c>
      <c r="G11" s="8" t="s">
        <v>45</v>
      </c>
      <c r="H11" s="8" t="s">
        <v>26</v>
      </c>
      <c r="I11" s="29" t="s">
        <v>188</v>
      </c>
      <c r="J11" s="26" t="s">
        <v>28</v>
      </c>
      <c r="K11" s="6" t="s">
        <v>490</v>
      </c>
      <c r="L11" s="29">
        <v>90</v>
      </c>
      <c r="M11" s="29">
        <v>34</v>
      </c>
      <c r="N11" s="29">
        <v>40</v>
      </c>
      <c r="O11" s="29">
        <v>34</v>
      </c>
      <c r="P11" s="29">
        <f t="shared" si="0"/>
        <v>198</v>
      </c>
      <c r="Q11" s="32"/>
      <c r="R11" s="30">
        <f t="shared" si="1"/>
        <v>198</v>
      </c>
      <c r="S11" s="29">
        <v>7</v>
      </c>
    </row>
    <row r="12" s="1" customFormat="1" ht="20.1" customHeight="1" spans="1:19">
      <c r="A12" s="6">
        <v>22</v>
      </c>
      <c r="B12" s="6">
        <v>3</v>
      </c>
      <c r="C12" s="6">
        <v>22</v>
      </c>
      <c r="D12" s="6" t="s">
        <v>503</v>
      </c>
      <c r="E12" s="23" t="s">
        <v>504</v>
      </c>
      <c r="F12" s="8" t="s">
        <v>24</v>
      </c>
      <c r="G12" s="8" t="s">
        <v>36</v>
      </c>
      <c r="H12" s="8" t="s">
        <v>26</v>
      </c>
      <c r="I12" s="29" t="s">
        <v>188</v>
      </c>
      <c r="J12" s="26" t="s">
        <v>28</v>
      </c>
      <c r="K12" s="6" t="s">
        <v>490</v>
      </c>
      <c r="L12" s="29">
        <v>72</v>
      </c>
      <c r="M12" s="29">
        <v>35</v>
      </c>
      <c r="N12" s="29">
        <v>42</v>
      </c>
      <c r="O12" s="29">
        <v>45</v>
      </c>
      <c r="P12" s="29">
        <f t="shared" si="0"/>
        <v>194</v>
      </c>
      <c r="Q12" s="32"/>
      <c r="R12" s="30">
        <f t="shared" si="1"/>
        <v>194</v>
      </c>
      <c r="S12" s="29">
        <v>8</v>
      </c>
    </row>
    <row r="13" s="1" customFormat="1" ht="20.1" customHeight="1" spans="1:19">
      <c r="A13" s="6">
        <v>2</v>
      </c>
      <c r="B13" s="6">
        <v>3</v>
      </c>
      <c r="C13" s="6">
        <v>2</v>
      </c>
      <c r="D13" s="6" t="s">
        <v>505</v>
      </c>
      <c r="E13" s="23" t="s">
        <v>506</v>
      </c>
      <c r="F13" s="23" t="s">
        <v>24</v>
      </c>
      <c r="G13" s="23" t="s">
        <v>36</v>
      </c>
      <c r="H13" s="23" t="s">
        <v>26</v>
      </c>
      <c r="I13" s="29" t="s">
        <v>188</v>
      </c>
      <c r="J13" s="26" t="s">
        <v>28</v>
      </c>
      <c r="K13" s="6" t="s">
        <v>490</v>
      </c>
      <c r="L13" s="29">
        <v>80</v>
      </c>
      <c r="M13" s="29">
        <v>30</v>
      </c>
      <c r="N13" s="29">
        <v>39</v>
      </c>
      <c r="O13" s="29">
        <v>42</v>
      </c>
      <c r="P13" s="29">
        <f t="shared" si="0"/>
        <v>191</v>
      </c>
      <c r="Q13" s="32"/>
      <c r="R13" s="30">
        <f t="shared" si="1"/>
        <v>191</v>
      </c>
      <c r="S13" s="29">
        <v>9</v>
      </c>
    </row>
    <row r="14" s="1" customFormat="1" ht="20.1" customHeight="1" spans="1:19">
      <c r="A14" s="6">
        <v>14</v>
      </c>
      <c r="B14" s="6">
        <v>3</v>
      </c>
      <c r="C14" s="6">
        <v>14</v>
      </c>
      <c r="D14" s="6" t="s">
        <v>507</v>
      </c>
      <c r="E14" s="8" t="s">
        <v>508</v>
      </c>
      <c r="F14" s="8" t="s">
        <v>24</v>
      </c>
      <c r="G14" s="17" t="s">
        <v>36</v>
      </c>
      <c r="H14" s="23" t="s">
        <v>26</v>
      </c>
      <c r="I14" s="29" t="s">
        <v>188</v>
      </c>
      <c r="J14" s="26" t="s">
        <v>28</v>
      </c>
      <c r="K14" s="6" t="s">
        <v>490</v>
      </c>
      <c r="L14" s="29">
        <v>75</v>
      </c>
      <c r="M14" s="29">
        <v>33</v>
      </c>
      <c r="N14" s="29">
        <v>39</v>
      </c>
      <c r="O14" s="29">
        <v>38</v>
      </c>
      <c r="P14" s="29">
        <f t="shared" si="0"/>
        <v>185</v>
      </c>
      <c r="Q14" s="32"/>
      <c r="R14" s="30">
        <f t="shared" si="1"/>
        <v>185</v>
      </c>
      <c r="S14" s="29">
        <v>10</v>
      </c>
    </row>
    <row r="15" s="1" customFormat="1" ht="20.1" customHeight="1" spans="1:19">
      <c r="A15" s="6">
        <v>9</v>
      </c>
      <c r="B15" s="6">
        <v>3</v>
      </c>
      <c r="C15" s="6">
        <v>9</v>
      </c>
      <c r="D15" s="6" t="s">
        <v>509</v>
      </c>
      <c r="E15" s="23" t="s">
        <v>510</v>
      </c>
      <c r="F15" s="23" t="s">
        <v>32</v>
      </c>
      <c r="G15" s="23" t="s">
        <v>36</v>
      </c>
      <c r="H15" s="23" t="s">
        <v>26</v>
      </c>
      <c r="I15" s="29" t="s">
        <v>188</v>
      </c>
      <c r="J15" s="26" t="s">
        <v>28</v>
      </c>
      <c r="K15" s="6" t="s">
        <v>490</v>
      </c>
      <c r="L15" s="29">
        <v>68</v>
      </c>
      <c r="M15" s="29">
        <v>38</v>
      </c>
      <c r="N15" s="29">
        <v>42</v>
      </c>
      <c r="O15" s="29">
        <v>33</v>
      </c>
      <c r="P15" s="29">
        <f t="shared" si="0"/>
        <v>181</v>
      </c>
      <c r="Q15" s="32"/>
      <c r="R15" s="30">
        <f t="shared" si="1"/>
        <v>181</v>
      </c>
      <c r="S15" s="29">
        <v>11</v>
      </c>
    </row>
    <row r="16" s="1" customFormat="1" ht="20.1" customHeight="1" spans="1:19">
      <c r="A16" s="6">
        <v>18</v>
      </c>
      <c r="B16" s="6">
        <v>3</v>
      </c>
      <c r="C16" s="6">
        <v>18</v>
      </c>
      <c r="D16" s="6" t="s">
        <v>511</v>
      </c>
      <c r="E16" s="23" t="s">
        <v>512</v>
      </c>
      <c r="F16" s="23" t="s">
        <v>24</v>
      </c>
      <c r="G16" s="23" t="s">
        <v>36</v>
      </c>
      <c r="H16" s="23" t="s">
        <v>26</v>
      </c>
      <c r="I16" s="29" t="s">
        <v>188</v>
      </c>
      <c r="J16" s="26" t="s">
        <v>28</v>
      </c>
      <c r="K16" s="6" t="s">
        <v>490</v>
      </c>
      <c r="L16" s="29">
        <v>66</v>
      </c>
      <c r="M16" s="29">
        <v>31</v>
      </c>
      <c r="N16" s="29">
        <v>37</v>
      </c>
      <c r="O16" s="29">
        <v>44</v>
      </c>
      <c r="P16" s="29">
        <f t="shared" si="0"/>
        <v>178</v>
      </c>
      <c r="Q16" s="32"/>
      <c r="R16" s="30">
        <f t="shared" si="1"/>
        <v>178</v>
      </c>
      <c r="S16" s="29">
        <v>12</v>
      </c>
    </row>
    <row r="17" s="1" customFormat="1" ht="20.1" customHeight="1" spans="1:19">
      <c r="A17" s="6">
        <v>4</v>
      </c>
      <c r="B17" s="6">
        <v>3</v>
      </c>
      <c r="C17" s="6">
        <v>4</v>
      </c>
      <c r="D17" s="6" t="s">
        <v>513</v>
      </c>
      <c r="E17" s="23" t="s">
        <v>514</v>
      </c>
      <c r="F17" s="23" t="s">
        <v>24</v>
      </c>
      <c r="G17" s="23" t="s">
        <v>25</v>
      </c>
      <c r="H17" s="23" t="s">
        <v>26</v>
      </c>
      <c r="I17" s="29" t="s">
        <v>188</v>
      </c>
      <c r="J17" s="26" t="s">
        <v>28</v>
      </c>
      <c r="K17" s="6" t="s">
        <v>490</v>
      </c>
      <c r="L17" s="29">
        <v>60</v>
      </c>
      <c r="M17" s="29">
        <v>32</v>
      </c>
      <c r="N17" s="29">
        <v>42</v>
      </c>
      <c r="O17" s="29">
        <v>42</v>
      </c>
      <c r="P17" s="29">
        <f t="shared" si="0"/>
        <v>176</v>
      </c>
      <c r="Q17" s="32"/>
      <c r="R17" s="30">
        <f t="shared" si="1"/>
        <v>176</v>
      </c>
      <c r="S17" s="29">
        <v>13</v>
      </c>
    </row>
    <row r="18" s="1" customFormat="1" ht="20.1" customHeight="1" spans="1:19">
      <c r="A18" s="6">
        <v>7</v>
      </c>
      <c r="B18" s="6">
        <v>3</v>
      </c>
      <c r="C18" s="6">
        <v>7</v>
      </c>
      <c r="D18" s="6" t="s">
        <v>515</v>
      </c>
      <c r="E18" s="23" t="s">
        <v>516</v>
      </c>
      <c r="F18" s="23" t="s">
        <v>24</v>
      </c>
      <c r="G18" s="23" t="s">
        <v>36</v>
      </c>
      <c r="H18" s="23" t="s">
        <v>26</v>
      </c>
      <c r="I18" s="29" t="s">
        <v>188</v>
      </c>
      <c r="J18" s="26" t="s">
        <v>28</v>
      </c>
      <c r="K18" s="6" t="s">
        <v>490</v>
      </c>
      <c r="L18" s="29">
        <v>73</v>
      </c>
      <c r="M18" s="29">
        <v>27</v>
      </c>
      <c r="N18" s="29">
        <v>39</v>
      </c>
      <c r="O18" s="29">
        <v>36</v>
      </c>
      <c r="P18" s="29">
        <f t="shared" si="0"/>
        <v>175</v>
      </c>
      <c r="Q18" s="32"/>
      <c r="R18" s="30">
        <f t="shared" si="1"/>
        <v>175</v>
      </c>
      <c r="S18" s="29">
        <v>14</v>
      </c>
    </row>
    <row r="19" s="1" customFormat="1" ht="20.1" customHeight="1" spans="1:19">
      <c r="A19" s="6">
        <v>17</v>
      </c>
      <c r="B19" s="6">
        <v>3</v>
      </c>
      <c r="C19" s="6">
        <v>17</v>
      </c>
      <c r="D19" s="6" t="s">
        <v>517</v>
      </c>
      <c r="E19" s="23" t="s">
        <v>518</v>
      </c>
      <c r="F19" s="8" t="s">
        <v>24</v>
      </c>
      <c r="G19" s="23" t="s">
        <v>36</v>
      </c>
      <c r="H19" s="8" t="s">
        <v>26</v>
      </c>
      <c r="I19" s="29" t="s">
        <v>188</v>
      </c>
      <c r="J19" s="26" t="s">
        <v>28</v>
      </c>
      <c r="K19" s="6" t="s">
        <v>490</v>
      </c>
      <c r="L19" s="29">
        <v>63</v>
      </c>
      <c r="M19" s="29">
        <v>38</v>
      </c>
      <c r="N19" s="29">
        <v>38</v>
      </c>
      <c r="O19" s="29">
        <v>35</v>
      </c>
      <c r="P19" s="29">
        <f t="shared" si="0"/>
        <v>174</v>
      </c>
      <c r="Q19" s="32"/>
      <c r="R19" s="30">
        <f t="shared" si="1"/>
        <v>174</v>
      </c>
      <c r="S19" s="29">
        <v>15</v>
      </c>
    </row>
    <row r="20" s="1" customFormat="1" ht="20.1" customHeight="1" spans="1:19">
      <c r="A20" s="6">
        <v>26</v>
      </c>
      <c r="B20" s="6">
        <v>3</v>
      </c>
      <c r="C20" s="6">
        <v>26</v>
      </c>
      <c r="D20" s="6" t="s">
        <v>519</v>
      </c>
      <c r="E20" s="23" t="s">
        <v>520</v>
      </c>
      <c r="F20" s="23" t="s">
        <v>32</v>
      </c>
      <c r="G20" s="23" t="s">
        <v>36</v>
      </c>
      <c r="H20" s="23" t="s">
        <v>26</v>
      </c>
      <c r="I20" s="29" t="s">
        <v>188</v>
      </c>
      <c r="J20" s="26" t="s">
        <v>28</v>
      </c>
      <c r="K20" s="6" t="s">
        <v>490</v>
      </c>
      <c r="L20" s="29">
        <v>81</v>
      </c>
      <c r="M20" s="29">
        <v>29</v>
      </c>
      <c r="N20" s="29">
        <v>35</v>
      </c>
      <c r="O20" s="29">
        <v>27</v>
      </c>
      <c r="P20" s="29">
        <f t="shared" si="0"/>
        <v>172</v>
      </c>
      <c r="Q20" s="32"/>
      <c r="R20" s="30">
        <f t="shared" si="1"/>
        <v>172</v>
      </c>
      <c r="S20" s="29">
        <v>16</v>
      </c>
    </row>
    <row r="21" s="1" customFormat="1" ht="20.1" customHeight="1" spans="1:19">
      <c r="A21" s="6">
        <v>6</v>
      </c>
      <c r="B21" s="6">
        <v>3</v>
      </c>
      <c r="C21" s="6">
        <v>6</v>
      </c>
      <c r="D21" s="6" t="s">
        <v>521</v>
      </c>
      <c r="E21" s="23" t="s">
        <v>522</v>
      </c>
      <c r="F21" s="23" t="s">
        <v>24</v>
      </c>
      <c r="G21" s="23" t="s">
        <v>36</v>
      </c>
      <c r="H21" s="23" t="s">
        <v>26</v>
      </c>
      <c r="I21" s="29" t="s">
        <v>188</v>
      </c>
      <c r="J21" s="26" t="s">
        <v>28</v>
      </c>
      <c r="K21" s="6" t="s">
        <v>490</v>
      </c>
      <c r="L21" s="29">
        <v>75</v>
      </c>
      <c r="M21" s="29">
        <v>26</v>
      </c>
      <c r="N21" s="29">
        <v>38</v>
      </c>
      <c r="O21" s="29">
        <v>31</v>
      </c>
      <c r="P21" s="29">
        <f t="shared" si="0"/>
        <v>170</v>
      </c>
      <c r="Q21" s="32"/>
      <c r="R21" s="30">
        <f t="shared" si="1"/>
        <v>170</v>
      </c>
      <c r="S21" s="29">
        <v>17</v>
      </c>
    </row>
    <row r="22" s="1" customFormat="1" ht="20.1" customHeight="1" spans="1:19">
      <c r="A22" s="6">
        <v>20</v>
      </c>
      <c r="B22" s="6">
        <v>3</v>
      </c>
      <c r="C22" s="6">
        <v>20</v>
      </c>
      <c r="D22" s="6" t="s">
        <v>523</v>
      </c>
      <c r="E22" s="23" t="s">
        <v>524</v>
      </c>
      <c r="F22" s="23" t="s">
        <v>24</v>
      </c>
      <c r="G22" s="8" t="s">
        <v>45</v>
      </c>
      <c r="H22" s="23" t="s">
        <v>26</v>
      </c>
      <c r="I22" s="29" t="s">
        <v>188</v>
      </c>
      <c r="J22" s="26" t="s">
        <v>28</v>
      </c>
      <c r="K22" s="6" t="s">
        <v>490</v>
      </c>
      <c r="L22" s="29">
        <v>63</v>
      </c>
      <c r="M22" s="29">
        <v>30</v>
      </c>
      <c r="N22" s="29">
        <v>41</v>
      </c>
      <c r="O22" s="29">
        <v>31</v>
      </c>
      <c r="P22" s="29">
        <f t="shared" si="0"/>
        <v>165</v>
      </c>
      <c r="Q22" s="32"/>
      <c r="R22" s="30">
        <f t="shared" si="1"/>
        <v>165</v>
      </c>
      <c r="S22" s="29">
        <v>18</v>
      </c>
    </row>
    <row r="23" s="1" customFormat="1" ht="20.1" customHeight="1" spans="1:19">
      <c r="A23" s="6">
        <v>5</v>
      </c>
      <c r="B23" s="6">
        <v>3</v>
      </c>
      <c r="C23" s="6">
        <v>5</v>
      </c>
      <c r="D23" s="6" t="s">
        <v>525</v>
      </c>
      <c r="E23" s="31" t="s">
        <v>526</v>
      </c>
      <c r="F23" s="31" t="s">
        <v>24</v>
      </c>
      <c r="G23" s="31" t="s">
        <v>36</v>
      </c>
      <c r="H23" s="31" t="s">
        <v>26</v>
      </c>
      <c r="I23" s="29" t="s">
        <v>188</v>
      </c>
      <c r="J23" s="26" t="s">
        <v>28</v>
      </c>
      <c r="K23" s="6" t="s">
        <v>490</v>
      </c>
      <c r="L23" s="29">
        <v>83</v>
      </c>
      <c r="M23" s="29">
        <v>28</v>
      </c>
      <c r="N23" s="29">
        <v>27</v>
      </c>
      <c r="O23" s="29">
        <v>26</v>
      </c>
      <c r="P23" s="29">
        <f t="shared" si="0"/>
        <v>164</v>
      </c>
      <c r="Q23" s="32"/>
      <c r="R23" s="30">
        <f t="shared" si="1"/>
        <v>164</v>
      </c>
      <c r="S23" s="29">
        <v>19</v>
      </c>
    </row>
    <row r="24" s="1" customFormat="1" ht="20.1" customHeight="1" spans="1:19">
      <c r="A24" s="6">
        <v>23</v>
      </c>
      <c r="B24" s="6">
        <v>3</v>
      </c>
      <c r="C24" s="6">
        <v>23</v>
      </c>
      <c r="D24" s="6" t="s">
        <v>527</v>
      </c>
      <c r="E24" s="23" t="s">
        <v>528</v>
      </c>
      <c r="F24" s="23" t="s">
        <v>32</v>
      </c>
      <c r="G24" s="23" t="s">
        <v>36</v>
      </c>
      <c r="H24" s="23" t="s">
        <v>26</v>
      </c>
      <c r="I24" s="29" t="s">
        <v>188</v>
      </c>
      <c r="J24" s="26" t="s">
        <v>28</v>
      </c>
      <c r="K24" s="6" t="s">
        <v>490</v>
      </c>
      <c r="L24" s="29">
        <v>54</v>
      </c>
      <c r="M24" s="29">
        <v>25</v>
      </c>
      <c r="N24" s="29">
        <v>45</v>
      </c>
      <c r="O24" s="29">
        <v>37</v>
      </c>
      <c r="P24" s="29">
        <f t="shared" si="0"/>
        <v>161</v>
      </c>
      <c r="Q24" s="32"/>
      <c r="R24" s="30">
        <f t="shared" si="1"/>
        <v>161</v>
      </c>
      <c r="S24" s="29">
        <v>20</v>
      </c>
    </row>
    <row r="25" s="1" customFormat="1" ht="20.1" customHeight="1" spans="1:19">
      <c r="A25" s="6">
        <v>24</v>
      </c>
      <c r="B25" s="6">
        <v>3</v>
      </c>
      <c r="C25" s="6">
        <v>24</v>
      </c>
      <c r="D25" s="6" t="s">
        <v>529</v>
      </c>
      <c r="E25" s="23" t="s">
        <v>530</v>
      </c>
      <c r="F25" s="23" t="s">
        <v>32</v>
      </c>
      <c r="G25" s="23" t="s">
        <v>36</v>
      </c>
      <c r="H25" s="23" t="s">
        <v>26</v>
      </c>
      <c r="I25" s="29" t="s">
        <v>188</v>
      </c>
      <c r="J25" s="26" t="s">
        <v>28</v>
      </c>
      <c r="K25" s="6" t="s">
        <v>490</v>
      </c>
      <c r="L25" s="29">
        <v>74</v>
      </c>
      <c r="M25" s="29">
        <v>28</v>
      </c>
      <c r="N25" s="29">
        <v>34</v>
      </c>
      <c r="O25" s="29">
        <v>25</v>
      </c>
      <c r="P25" s="29">
        <f t="shared" si="0"/>
        <v>161</v>
      </c>
      <c r="Q25" s="32"/>
      <c r="R25" s="30">
        <f t="shared" si="1"/>
        <v>161</v>
      </c>
      <c r="S25" s="29">
        <v>20</v>
      </c>
    </row>
    <row r="26" s="1" customFormat="1" ht="20.1" customHeight="1" spans="1:19">
      <c r="A26" s="6">
        <v>30</v>
      </c>
      <c r="B26" s="6">
        <v>3</v>
      </c>
      <c r="C26" s="6">
        <v>30</v>
      </c>
      <c r="D26" s="6" t="s">
        <v>531</v>
      </c>
      <c r="E26" s="23" t="s">
        <v>532</v>
      </c>
      <c r="F26" s="23" t="s">
        <v>24</v>
      </c>
      <c r="G26" s="23" t="s">
        <v>36</v>
      </c>
      <c r="H26" s="23" t="s">
        <v>26</v>
      </c>
      <c r="I26" s="29" t="s">
        <v>188</v>
      </c>
      <c r="J26" s="26" t="s">
        <v>28</v>
      </c>
      <c r="K26" s="6" t="s">
        <v>490</v>
      </c>
      <c r="L26" s="29">
        <v>62</v>
      </c>
      <c r="M26" s="29">
        <v>28</v>
      </c>
      <c r="N26" s="29">
        <v>38</v>
      </c>
      <c r="O26" s="29">
        <v>25</v>
      </c>
      <c r="P26" s="29">
        <f t="shared" si="0"/>
        <v>153</v>
      </c>
      <c r="Q26" s="32"/>
      <c r="R26" s="30">
        <f t="shared" si="1"/>
        <v>153</v>
      </c>
      <c r="S26" s="29">
        <v>22</v>
      </c>
    </row>
    <row r="27" s="1" customFormat="1" ht="20.1" customHeight="1" spans="1:19">
      <c r="A27" s="6">
        <v>3</v>
      </c>
      <c r="B27" s="6">
        <v>3</v>
      </c>
      <c r="C27" s="6">
        <v>3</v>
      </c>
      <c r="D27" s="6" t="s">
        <v>533</v>
      </c>
      <c r="E27" s="23" t="s">
        <v>534</v>
      </c>
      <c r="F27" s="23" t="s">
        <v>24</v>
      </c>
      <c r="G27" s="23" t="s">
        <v>36</v>
      </c>
      <c r="H27" s="23" t="s">
        <v>26</v>
      </c>
      <c r="I27" s="29" t="s">
        <v>188</v>
      </c>
      <c r="J27" s="26" t="s">
        <v>28</v>
      </c>
      <c r="K27" s="6" t="s">
        <v>490</v>
      </c>
      <c r="L27" s="29">
        <v>54</v>
      </c>
      <c r="M27" s="29">
        <v>29</v>
      </c>
      <c r="N27" s="29">
        <v>33</v>
      </c>
      <c r="O27" s="29">
        <v>28</v>
      </c>
      <c r="P27" s="29">
        <f t="shared" si="0"/>
        <v>144</v>
      </c>
      <c r="Q27" s="32"/>
      <c r="R27" s="30">
        <f t="shared" si="1"/>
        <v>144</v>
      </c>
      <c r="S27" s="29">
        <v>23</v>
      </c>
    </row>
    <row r="28" s="1" customFormat="1" ht="20.1" customHeight="1" spans="1:19">
      <c r="A28" s="6">
        <v>10</v>
      </c>
      <c r="B28" s="6">
        <v>3</v>
      </c>
      <c r="C28" s="6">
        <v>10</v>
      </c>
      <c r="D28" s="6" t="s">
        <v>535</v>
      </c>
      <c r="E28" s="23" t="s">
        <v>536</v>
      </c>
      <c r="F28" s="23" t="s">
        <v>24</v>
      </c>
      <c r="G28" s="23" t="s">
        <v>36</v>
      </c>
      <c r="H28" s="23" t="s">
        <v>26</v>
      </c>
      <c r="I28" s="29" t="s">
        <v>188</v>
      </c>
      <c r="J28" s="26" t="s">
        <v>28</v>
      </c>
      <c r="K28" s="6" t="s">
        <v>490</v>
      </c>
      <c r="L28" s="29">
        <v>43</v>
      </c>
      <c r="M28" s="29">
        <v>30</v>
      </c>
      <c r="N28" s="29">
        <v>42</v>
      </c>
      <c r="O28" s="29">
        <v>28</v>
      </c>
      <c r="P28" s="29">
        <f t="shared" si="0"/>
        <v>143</v>
      </c>
      <c r="Q28" s="32"/>
      <c r="R28" s="30">
        <f t="shared" si="1"/>
        <v>143</v>
      </c>
      <c r="S28" s="29">
        <v>24</v>
      </c>
    </row>
    <row r="29" s="1" customFormat="1" ht="20.1" customHeight="1" spans="1:19">
      <c r="A29" s="6">
        <v>31</v>
      </c>
      <c r="B29" s="6">
        <v>4</v>
      </c>
      <c r="C29" s="6">
        <v>1</v>
      </c>
      <c r="D29" s="6" t="s">
        <v>537</v>
      </c>
      <c r="E29" s="23" t="s">
        <v>538</v>
      </c>
      <c r="F29" s="23" t="s">
        <v>24</v>
      </c>
      <c r="G29" s="23" t="s">
        <v>36</v>
      </c>
      <c r="H29" s="23" t="s">
        <v>26</v>
      </c>
      <c r="I29" s="29" t="s">
        <v>188</v>
      </c>
      <c r="J29" s="26" t="s">
        <v>28</v>
      </c>
      <c r="K29" s="6" t="s">
        <v>490</v>
      </c>
      <c r="L29" s="29">
        <v>56</v>
      </c>
      <c r="M29" s="29">
        <v>29</v>
      </c>
      <c r="N29" s="29">
        <v>32</v>
      </c>
      <c r="O29" s="29">
        <v>25</v>
      </c>
      <c r="P29" s="29">
        <f t="shared" si="0"/>
        <v>142</v>
      </c>
      <c r="Q29" s="32"/>
      <c r="R29" s="30">
        <f t="shared" si="1"/>
        <v>142</v>
      </c>
      <c r="S29" s="29">
        <v>25</v>
      </c>
    </row>
    <row r="30" s="1" customFormat="1" ht="20.1" customHeight="1" spans="1:19">
      <c r="A30" s="6">
        <v>19</v>
      </c>
      <c r="B30" s="6">
        <v>3</v>
      </c>
      <c r="C30" s="6">
        <v>19</v>
      </c>
      <c r="D30" s="6" t="s">
        <v>539</v>
      </c>
      <c r="E30" s="23" t="s">
        <v>540</v>
      </c>
      <c r="F30" s="23" t="s">
        <v>24</v>
      </c>
      <c r="G30" s="8" t="s">
        <v>36</v>
      </c>
      <c r="H30" s="23" t="s">
        <v>26</v>
      </c>
      <c r="I30" s="29" t="s">
        <v>188</v>
      </c>
      <c r="J30" s="26" t="s">
        <v>28</v>
      </c>
      <c r="K30" s="6" t="s">
        <v>490</v>
      </c>
      <c r="L30" s="29">
        <v>78</v>
      </c>
      <c r="M30" s="29">
        <v>36</v>
      </c>
      <c r="N30" s="29" t="s">
        <v>73</v>
      </c>
      <c r="O30" s="29" t="s">
        <v>73</v>
      </c>
      <c r="P30" s="29">
        <f t="shared" si="0"/>
        <v>114</v>
      </c>
      <c r="Q30" s="32"/>
      <c r="R30" s="30">
        <f t="shared" si="1"/>
        <v>114</v>
      </c>
      <c r="S30" s="29">
        <v>26</v>
      </c>
    </row>
    <row r="31" s="1" customFormat="1" ht="20.1" customHeight="1" spans="1:19">
      <c r="A31" s="6">
        <v>1</v>
      </c>
      <c r="B31" s="6">
        <v>3</v>
      </c>
      <c r="C31" s="6">
        <v>1</v>
      </c>
      <c r="D31" s="6" t="s">
        <v>541</v>
      </c>
      <c r="E31" s="23" t="s">
        <v>542</v>
      </c>
      <c r="F31" s="23" t="s">
        <v>24</v>
      </c>
      <c r="G31" s="23" t="s">
        <v>36</v>
      </c>
      <c r="H31" s="23" t="s">
        <v>26</v>
      </c>
      <c r="I31" s="29" t="s">
        <v>188</v>
      </c>
      <c r="J31" s="26" t="s">
        <v>28</v>
      </c>
      <c r="K31" s="6" t="s">
        <v>490</v>
      </c>
      <c r="L31" s="29" t="s">
        <v>73</v>
      </c>
      <c r="M31" s="29" t="s">
        <v>73</v>
      </c>
      <c r="N31" s="29" t="s">
        <v>73</v>
      </c>
      <c r="O31" s="29" t="s">
        <v>73</v>
      </c>
      <c r="P31" s="29" t="s">
        <v>73</v>
      </c>
      <c r="Q31" s="32"/>
      <c r="R31" s="30"/>
      <c r="S31" s="29"/>
    </row>
    <row r="32" s="1" customFormat="1" ht="20.1" customHeight="1" spans="1:19">
      <c r="A32" s="6">
        <v>8</v>
      </c>
      <c r="B32" s="6">
        <v>3</v>
      </c>
      <c r="C32" s="6">
        <v>8</v>
      </c>
      <c r="D32" s="6" t="s">
        <v>543</v>
      </c>
      <c r="E32" s="23" t="s">
        <v>544</v>
      </c>
      <c r="F32" s="23" t="s">
        <v>32</v>
      </c>
      <c r="G32" s="23" t="s">
        <v>36</v>
      </c>
      <c r="H32" s="23" t="s">
        <v>26</v>
      </c>
      <c r="I32" s="29" t="s">
        <v>188</v>
      </c>
      <c r="J32" s="26" t="s">
        <v>28</v>
      </c>
      <c r="K32" s="6" t="s">
        <v>490</v>
      </c>
      <c r="L32" s="29" t="s">
        <v>73</v>
      </c>
      <c r="M32" s="29" t="s">
        <v>73</v>
      </c>
      <c r="N32" s="29" t="s">
        <v>73</v>
      </c>
      <c r="O32" s="29" t="s">
        <v>73</v>
      </c>
      <c r="P32" s="29" t="s">
        <v>73</v>
      </c>
      <c r="Q32" s="32"/>
      <c r="R32" s="30"/>
      <c r="S32" s="29"/>
    </row>
    <row r="33" s="1" customFormat="1" ht="20.1" customHeight="1" spans="1:19">
      <c r="A33" s="6">
        <v>13</v>
      </c>
      <c r="B33" s="6">
        <v>3</v>
      </c>
      <c r="C33" s="6">
        <v>13</v>
      </c>
      <c r="D33" s="6" t="s">
        <v>545</v>
      </c>
      <c r="E33" s="23" t="s">
        <v>546</v>
      </c>
      <c r="F33" s="23" t="s">
        <v>24</v>
      </c>
      <c r="G33" s="23" t="s">
        <v>45</v>
      </c>
      <c r="H33" s="23" t="s">
        <v>26</v>
      </c>
      <c r="I33" s="29" t="s">
        <v>188</v>
      </c>
      <c r="J33" s="26" t="s">
        <v>28</v>
      </c>
      <c r="K33" s="6" t="s">
        <v>490</v>
      </c>
      <c r="L33" s="29" t="s">
        <v>73</v>
      </c>
      <c r="M33" s="29" t="s">
        <v>73</v>
      </c>
      <c r="N33" s="29" t="s">
        <v>73</v>
      </c>
      <c r="O33" s="29" t="s">
        <v>73</v>
      </c>
      <c r="P33" s="29" t="s">
        <v>73</v>
      </c>
      <c r="Q33" s="32"/>
      <c r="R33" s="30"/>
      <c r="S33" s="29"/>
    </row>
    <row r="34" s="1" customFormat="1" ht="20.1" customHeight="1" spans="1:19">
      <c r="A34" s="6">
        <v>21</v>
      </c>
      <c r="B34" s="6">
        <v>3</v>
      </c>
      <c r="C34" s="6">
        <v>21</v>
      </c>
      <c r="D34" s="6" t="s">
        <v>547</v>
      </c>
      <c r="E34" s="8" t="s">
        <v>548</v>
      </c>
      <c r="F34" s="8" t="s">
        <v>24</v>
      </c>
      <c r="G34" s="8" t="s">
        <v>36</v>
      </c>
      <c r="H34" s="8" t="s">
        <v>26</v>
      </c>
      <c r="I34" s="29" t="s">
        <v>188</v>
      </c>
      <c r="J34" s="26" t="s">
        <v>28</v>
      </c>
      <c r="K34" s="6" t="s">
        <v>490</v>
      </c>
      <c r="L34" s="29" t="s">
        <v>73</v>
      </c>
      <c r="M34" s="29" t="s">
        <v>73</v>
      </c>
      <c r="N34" s="29" t="s">
        <v>73</v>
      </c>
      <c r="O34" s="29" t="s">
        <v>73</v>
      </c>
      <c r="P34" s="29" t="s">
        <v>73</v>
      </c>
      <c r="Q34" s="32"/>
      <c r="R34" s="30"/>
      <c r="S34" s="29"/>
    </row>
    <row r="35" s="1" customFormat="1" ht="20.1" customHeight="1" spans="1:19">
      <c r="A35" s="6">
        <v>27</v>
      </c>
      <c r="B35" s="6">
        <v>3</v>
      </c>
      <c r="C35" s="6">
        <v>27</v>
      </c>
      <c r="D35" s="6" t="s">
        <v>549</v>
      </c>
      <c r="E35" s="23" t="s">
        <v>550</v>
      </c>
      <c r="F35" s="23" t="s">
        <v>24</v>
      </c>
      <c r="G35" s="23" t="s">
        <v>36</v>
      </c>
      <c r="H35" s="23" t="s">
        <v>26</v>
      </c>
      <c r="I35" s="29" t="s">
        <v>188</v>
      </c>
      <c r="J35" s="26" t="s">
        <v>28</v>
      </c>
      <c r="K35" s="6" t="s">
        <v>490</v>
      </c>
      <c r="L35" s="29" t="s">
        <v>73</v>
      </c>
      <c r="M35" s="29" t="s">
        <v>73</v>
      </c>
      <c r="N35" s="29" t="s">
        <v>73</v>
      </c>
      <c r="O35" s="29" t="s">
        <v>73</v>
      </c>
      <c r="P35" s="29" t="s">
        <v>73</v>
      </c>
      <c r="Q35" s="32"/>
      <c r="R35" s="30"/>
      <c r="S35" s="29"/>
    </row>
    <row r="36" s="1" customFormat="1" ht="20.1" customHeight="1" spans="1:19">
      <c r="A36" s="6">
        <v>65</v>
      </c>
      <c r="B36" s="6">
        <v>5</v>
      </c>
      <c r="C36" s="6">
        <v>5</v>
      </c>
      <c r="D36" s="6" t="s">
        <v>551</v>
      </c>
      <c r="E36" s="23" t="s">
        <v>552</v>
      </c>
      <c r="F36" s="23" t="s">
        <v>24</v>
      </c>
      <c r="G36" s="23" t="s">
        <v>36</v>
      </c>
      <c r="H36" s="23" t="s">
        <v>26</v>
      </c>
      <c r="I36" s="29" t="s">
        <v>553</v>
      </c>
      <c r="J36" s="26" t="s">
        <v>28</v>
      </c>
      <c r="K36" s="6" t="s">
        <v>490</v>
      </c>
      <c r="L36" s="29">
        <v>89</v>
      </c>
      <c r="M36" s="29">
        <v>36</v>
      </c>
      <c r="N36" s="29">
        <v>40</v>
      </c>
      <c r="O36" s="29">
        <v>40</v>
      </c>
      <c r="P36" s="29">
        <f t="shared" ref="P36:P72" si="2">SUM(L36:O36)</f>
        <v>205</v>
      </c>
      <c r="Q36" s="32"/>
      <c r="R36" s="30">
        <f t="shared" ref="R36:R72" si="3">P36+Q36</f>
        <v>205</v>
      </c>
      <c r="S36" s="29">
        <v>1</v>
      </c>
    </row>
    <row r="37" s="1" customFormat="1" ht="20.1" customHeight="1" spans="1:19">
      <c r="A37" s="6">
        <v>72</v>
      </c>
      <c r="B37" s="6">
        <v>5</v>
      </c>
      <c r="C37" s="6">
        <v>12</v>
      </c>
      <c r="D37" s="6" t="s">
        <v>554</v>
      </c>
      <c r="E37" s="23" t="s">
        <v>555</v>
      </c>
      <c r="F37" s="23" t="s">
        <v>24</v>
      </c>
      <c r="G37" s="23" t="s">
        <v>36</v>
      </c>
      <c r="H37" s="23" t="s">
        <v>26</v>
      </c>
      <c r="I37" s="29" t="s">
        <v>553</v>
      </c>
      <c r="J37" s="26" t="s">
        <v>28</v>
      </c>
      <c r="K37" s="6" t="s">
        <v>490</v>
      </c>
      <c r="L37" s="29">
        <v>84</v>
      </c>
      <c r="M37" s="29">
        <v>33</v>
      </c>
      <c r="N37" s="29">
        <v>43</v>
      </c>
      <c r="O37" s="29">
        <v>41</v>
      </c>
      <c r="P37" s="29">
        <f t="shared" si="2"/>
        <v>201</v>
      </c>
      <c r="Q37" s="32"/>
      <c r="R37" s="30">
        <f t="shared" si="3"/>
        <v>201</v>
      </c>
      <c r="S37" s="29">
        <v>2</v>
      </c>
    </row>
    <row r="38" s="1" customFormat="1" ht="20.1" customHeight="1" spans="1:19">
      <c r="A38" s="6">
        <v>34</v>
      </c>
      <c r="B38" s="6">
        <v>4</v>
      </c>
      <c r="C38" s="6">
        <v>4</v>
      </c>
      <c r="D38" s="6" t="s">
        <v>556</v>
      </c>
      <c r="E38" s="23" t="s">
        <v>557</v>
      </c>
      <c r="F38" s="23" t="s">
        <v>32</v>
      </c>
      <c r="G38" s="23" t="s">
        <v>36</v>
      </c>
      <c r="H38" s="23" t="s">
        <v>26</v>
      </c>
      <c r="I38" s="29" t="s">
        <v>553</v>
      </c>
      <c r="J38" s="26" t="s">
        <v>28</v>
      </c>
      <c r="K38" s="6" t="s">
        <v>490</v>
      </c>
      <c r="L38" s="29">
        <v>85</v>
      </c>
      <c r="M38" s="29">
        <v>39</v>
      </c>
      <c r="N38" s="29">
        <v>38</v>
      </c>
      <c r="O38" s="29">
        <v>38</v>
      </c>
      <c r="P38" s="29">
        <f t="shared" si="2"/>
        <v>200</v>
      </c>
      <c r="Q38" s="32"/>
      <c r="R38" s="30">
        <f t="shared" si="3"/>
        <v>200</v>
      </c>
      <c r="S38" s="29">
        <v>3</v>
      </c>
    </row>
    <row r="39" s="1" customFormat="1" ht="20.1" customHeight="1" spans="1:19">
      <c r="A39" s="6">
        <v>32</v>
      </c>
      <c r="B39" s="6">
        <v>4</v>
      </c>
      <c r="C39" s="6">
        <v>2</v>
      </c>
      <c r="D39" s="6" t="s">
        <v>558</v>
      </c>
      <c r="E39" s="23" t="s">
        <v>559</v>
      </c>
      <c r="F39" s="23" t="s">
        <v>24</v>
      </c>
      <c r="G39" s="23" t="s">
        <v>36</v>
      </c>
      <c r="H39" s="23" t="s">
        <v>26</v>
      </c>
      <c r="I39" s="29" t="s">
        <v>553</v>
      </c>
      <c r="J39" s="26" t="s">
        <v>28</v>
      </c>
      <c r="K39" s="6" t="s">
        <v>490</v>
      </c>
      <c r="L39" s="29">
        <v>77</v>
      </c>
      <c r="M39" s="29">
        <v>36</v>
      </c>
      <c r="N39" s="29">
        <v>38</v>
      </c>
      <c r="O39" s="29">
        <v>46</v>
      </c>
      <c r="P39" s="29">
        <f t="shared" si="2"/>
        <v>197</v>
      </c>
      <c r="Q39" s="32"/>
      <c r="R39" s="30">
        <f t="shared" si="3"/>
        <v>197</v>
      </c>
      <c r="S39" s="29">
        <v>4</v>
      </c>
    </row>
    <row r="40" s="1" customFormat="1" ht="20.1" customHeight="1" spans="1:19">
      <c r="A40" s="6">
        <v>64</v>
      </c>
      <c r="B40" s="6">
        <v>5</v>
      </c>
      <c r="C40" s="6">
        <v>4</v>
      </c>
      <c r="D40" s="6" t="s">
        <v>560</v>
      </c>
      <c r="E40" s="23" t="s">
        <v>561</v>
      </c>
      <c r="F40" s="23" t="s">
        <v>24</v>
      </c>
      <c r="G40" s="23" t="s">
        <v>36</v>
      </c>
      <c r="H40" s="23" t="s">
        <v>26</v>
      </c>
      <c r="I40" s="29" t="s">
        <v>553</v>
      </c>
      <c r="J40" s="26" t="s">
        <v>28</v>
      </c>
      <c r="K40" s="6" t="s">
        <v>490</v>
      </c>
      <c r="L40" s="29">
        <v>80</v>
      </c>
      <c r="M40" s="29">
        <v>30</v>
      </c>
      <c r="N40" s="29">
        <v>40</v>
      </c>
      <c r="O40" s="29">
        <v>46</v>
      </c>
      <c r="P40" s="29">
        <f t="shared" si="2"/>
        <v>196</v>
      </c>
      <c r="Q40" s="32"/>
      <c r="R40" s="30">
        <f t="shared" si="3"/>
        <v>196</v>
      </c>
      <c r="S40" s="29">
        <v>5</v>
      </c>
    </row>
    <row r="41" s="1" customFormat="1" ht="20.1" customHeight="1" spans="1:19">
      <c r="A41" s="6">
        <v>38</v>
      </c>
      <c r="B41" s="6">
        <v>4</v>
      </c>
      <c r="C41" s="6">
        <v>8</v>
      </c>
      <c r="D41" s="6" t="s">
        <v>562</v>
      </c>
      <c r="E41" s="8" t="s">
        <v>563</v>
      </c>
      <c r="F41" s="8" t="s">
        <v>32</v>
      </c>
      <c r="G41" s="8" t="s">
        <v>36</v>
      </c>
      <c r="H41" s="8" t="s">
        <v>26</v>
      </c>
      <c r="I41" s="29" t="s">
        <v>553</v>
      </c>
      <c r="J41" s="26" t="s">
        <v>28</v>
      </c>
      <c r="K41" s="6" t="s">
        <v>490</v>
      </c>
      <c r="L41" s="29">
        <v>70</v>
      </c>
      <c r="M41" s="29">
        <v>34</v>
      </c>
      <c r="N41" s="29">
        <v>44</v>
      </c>
      <c r="O41" s="29">
        <v>45</v>
      </c>
      <c r="P41" s="29">
        <f t="shared" si="2"/>
        <v>193</v>
      </c>
      <c r="Q41" s="32"/>
      <c r="R41" s="30">
        <f t="shared" si="3"/>
        <v>193</v>
      </c>
      <c r="S41" s="29">
        <v>6</v>
      </c>
    </row>
    <row r="42" s="1" customFormat="1" ht="20.1" customHeight="1" spans="1:19">
      <c r="A42" s="6">
        <v>48</v>
      </c>
      <c r="B42" s="6">
        <v>4</v>
      </c>
      <c r="C42" s="6">
        <v>18</v>
      </c>
      <c r="D42" s="6" t="s">
        <v>564</v>
      </c>
      <c r="E42" s="23" t="s">
        <v>565</v>
      </c>
      <c r="F42" s="23" t="s">
        <v>24</v>
      </c>
      <c r="G42" s="23" t="s">
        <v>36</v>
      </c>
      <c r="H42" s="23" t="s">
        <v>26</v>
      </c>
      <c r="I42" s="29" t="s">
        <v>553</v>
      </c>
      <c r="J42" s="26" t="s">
        <v>28</v>
      </c>
      <c r="K42" s="6" t="s">
        <v>490</v>
      </c>
      <c r="L42" s="29">
        <v>86</v>
      </c>
      <c r="M42" s="29">
        <v>33</v>
      </c>
      <c r="N42" s="29">
        <v>40</v>
      </c>
      <c r="O42" s="29">
        <v>34</v>
      </c>
      <c r="P42" s="29">
        <f t="shared" si="2"/>
        <v>193</v>
      </c>
      <c r="Q42" s="32"/>
      <c r="R42" s="30">
        <f t="shared" si="3"/>
        <v>193</v>
      </c>
      <c r="S42" s="29">
        <v>6</v>
      </c>
    </row>
    <row r="43" s="1" customFormat="1" ht="20.1" customHeight="1" spans="1:19">
      <c r="A43" s="6">
        <v>62</v>
      </c>
      <c r="B43" s="6">
        <v>5</v>
      </c>
      <c r="C43" s="6">
        <v>2</v>
      </c>
      <c r="D43" s="6" t="s">
        <v>566</v>
      </c>
      <c r="E43" s="23" t="s">
        <v>567</v>
      </c>
      <c r="F43" s="23" t="s">
        <v>32</v>
      </c>
      <c r="G43" s="23" t="s">
        <v>36</v>
      </c>
      <c r="H43" s="23" t="s">
        <v>26</v>
      </c>
      <c r="I43" s="29" t="s">
        <v>553</v>
      </c>
      <c r="J43" s="26" t="s">
        <v>28</v>
      </c>
      <c r="K43" s="6" t="s">
        <v>490</v>
      </c>
      <c r="L43" s="29">
        <v>93</v>
      </c>
      <c r="M43" s="29">
        <v>29</v>
      </c>
      <c r="N43" s="29">
        <v>40</v>
      </c>
      <c r="O43" s="29">
        <v>27</v>
      </c>
      <c r="P43" s="29">
        <f t="shared" si="2"/>
        <v>189</v>
      </c>
      <c r="Q43" s="32"/>
      <c r="R43" s="30">
        <f t="shared" si="3"/>
        <v>189</v>
      </c>
      <c r="S43" s="29">
        <v>8</v>
      </c>
    </row>
    <row r="44" s="1" customFormat="1" ht="20.1" customHeight="1" spans="1:19">
      <c r="A44" s="6">
        <v>68</v>
      </c>
      <c r="B44" s="6">
        <v>5</v>
      </c>
      <c r="C44" s="6">
        <v>8</v>
      </c>
      <c r="D44" s="6" t="s">
        <v>568</v>
      </c>
      <c r="E44" s="23" t="s">
        <v>569</v>
      </c>
      <c r="F44" s="23" t="s">
        <v>24</v>
      </c>
      <c r="G44" s="23" t="s">
        <v>36</v>
      </c>
      <c r="H44" s="23" t="s">
        <v>26</v>
      </c>
      <c r="I44" s="29" t="s">
        <v>553</v>
      </c>
      <c r="J44" s="26" t="s">
        <v>28</v>
      </c>
      <c r="K44" s="6" t="s">
        <v>490</v>
      </c>
      <c r="L44" s="29">
        <v>75</v>
      </c>
      <c r="M44" s="29">
        <v>30</v>
      </c>
      <c r="N44" s="29">
        <v>41</v>
      </c>
      <c r="O44" s="29">
        <v>42</v>
      </c>
      <c r="P44" s="29">
        <f t="shared" si="2"/>
        <v>188</v>
      </c>
      <c r="Q44" s="32"/>
      <c r="R44" s="30">
        <f t="shared" si="3"/>
        <v>188</v>
      </c>
      <c r="S44" s="29">
        <v>9</v>
      </c>
    </row>
    <row r="45" s="1" customFormat="1" ht="20.1" customHeight="1" spans="1:19">
      <c r="A45" s="6">
        <v>33</v>
      </c>
      <c r="B45" s="6">
        <v>4</v>
      </c>
      <c r="C45" s="6">
        <v>3</v>
      </c>
      <c r="D45" s="6" t="s">
        <v>570</v>
      </c>
      <c r="E45" s="23" t="s">
        <v>571</v>
      </c>
      <c r="F45" s="23" t="s">
        <v>24</v>
      </c>
      <c r="G45" s="23" t="s">
        <v>36</v>
      </c>
      <c r="H45" s="23" t="s">
        <v>26</v>
      </c>
      <c r="I45" s="29" t="s">
        <v>553</v>
      </c>
      <c r="J45" s="26" t="s">
        <v>28</v>
      </c>
      <c r="K45" s="6" t="s">
        <v>490</v>
      </c>
      <c r="L45" s="29">
        <v>77</v>
      </c>
      <c r="M45" s="29">
        <v>31</v>
      </c>
      <c r="N45" s="29">
        <v>41</v>
      </c>
      <c r="O45" s="29">
        <v>35</v>
      </c>
      <c r="P45" s="29">
        <f t="shared" si="2"/>
        <v>184</v>
      </c>
      <c r="Q45" s="32"/>
      <c r="R45" s="30">
        <f t="shared" si="3"/>
        <v>184</v>
      </c>
      <c r="S45" s="29">
        <v>10</v>
      </c>
    </row>
    <row r="46" s="1" customFormat="1" ht="20.1" customHeight="1" spans="1:19">
      <c r="A46" s="6">
        <v>37</v>
      </c>
      <c r="B46" s="6">
        <v>4</v>
      </c>
      <c r="C46" s="6">
        <v>7</v>
      </c>
      <c r="D46" s="6" t="s">
        <v>572</v>
      </c>
      <c r="E46" s="23" t="s">
        <v>573</v>
      </c>
      <c r="F46" s="23" t="s">
        <v>24</v>
      </c>
      <c r="G46" s="23" t="s">
        <v>36</v>
      </c>
      <c r="H46" s="23" t="s">
        <v>26</v>
      </c>
      <c r="I46" s="29" t="s">
        <v>553</v>
      </c>
      <c r="J46" s="26" t="s">
        <v>28</v>
      </c>
      <c r="K46" s="6" t="s">
        <v>490</v>
      </c>
      <c r="L46" s="29">
        <v>65</v>
      </c>
      <c r="M46" s="29">
        <v>34</v>
      </c>
      <c r="N46" s="29">
        <v>41</v>
      </c>
      <c r="O46" s="29">
        <v>42</v>
      </c>
      <c r="P46" s="29">
        <f t="shared" si="2"/>
        <v>182</v>
      </c>
      <c r="Q46" s="32"/>
      <c r="R46" s="30">
        <f t="shared" si="3"/>
        <v>182</v>
      </c>
      <c r="S46" s="29">
        <v>11</v>
      </c>
    </row>
    <row r="47" s="1" customFormat="1" ht="20.1" customHeight="1" spans="1:19">
      <c r="A47" s="6">
        <v>55</v>
      </c>
      <c r="B47" s="6">
        <v>4</v>
      </c>
      <c r="C47" s="6">
        <v>25</v>
      </c>
      <c r="D47" s="6" t="s">
        <v>574</v>
      </c>
      <c r="E47" s="23" t="s">
        <v>575</v>
      </c>
      <c r="F47" s="23" t="s">
        <v>32</v>
      </c>
      <c r="G47" s="23" t="s">
        <v>36</v>
      </c>
      <c r="H47" s="23" t="s">
        <v>26</v>
      </c>
      <c r="I47" s="29" t="s">
        <v>553</v>
      </c>
      <c r="J47" s="26" t="s">
        <v>28</v>
      </c>
      <c r="K47" s="6" t="s">
        <v>490</v>
      </c>
      <c r="L47" s="29">
        <v>72</v>
      </c>
      <c r="M47" s="29">
        <v>32</v>
      </c>
      <c r="N47" s="29">
        <v>40</v>
      </c>
      <c r="O47" s="29">
        <v>37</v>
      </c>
      <c r="P47" s="29">
        <f t="shared" si="2"/>
        <v>181</v>
      </c>
      <c r="Q47" s="32"/>
      <c r="R47" s="30">
        <f t="shared" si="3"/>
        <v>181</v>
      </c>
      <c r="S47" s="29">
        <v>12</v>
      </c>
    </row>
    <row r="48" s="1" customFormat="1" ht="20.1" customHeight="1" spans="1:19">
      <c r="A48" s="6">
        <v>67</v>
      </c>
      <c r="B48" s="6">
        <v>5</v>
      </c>
      <c r="C48" s="6">
        <v>7</v>
      </c>
      <c r="D48" s="6" t="s">
        <v>576</v>
      </c>
      <c r="E48" s="23" t="s">
        <v>577</v>
      </c>
      <c r="F48" s="23" t="s">
        <v>24</v>
      </c>
      <c r="G48" s="23" t="s">
        <v>36</v>
      </c>
      <c r="H48" s="23" t="s">
        <v>26</v>
      </c>
      <c r="I48" s="29" t="s">
        <v>553</v>
      </c>
      <c r="J48" s="26" t="s">
        <v>28</v>
      </c>
      <c r="K48" s="6" t="s">
        <v>490</v>
      </c>
      <c r="L48" s="29">
        <v>75</v>
      </c>
      <c r="M48" s="29">
        <v>28</v>
      </c>
      <c r="N48" s="29">
        <v>38</v>
      </c>
      <c r="O48" s="29">
        <v>39</v>
      </c>
      <c r="P48" s="29">
        <f t="shared" si="2"/>
        <v>180</v>
      </c>
      <c r="Q48" s="32"/>
      <c r="R48" s="30">
        <f t="shared" si="3"/>
        <v>180</v>
      </c>
      <c r="S48" s="29">
        <v>13</v>
      </c>
    </row>
    <row r="49" s="1" customFormat="1" ht="20.1" customHeight="1" spans="1:19">
      <c r="A49" s="6">
        <v>46</v>
      </c>
      <c r="B49" s="6">
        <v>4</v>
      </c>
      <c r="C49" s="6">
        <v>16</v>
      </c>
      <c r="D49" s="6" t="s">
        <v>578</v>
      </c>
      <c r="E49" s="8" t="s">
        <v>579</v>
      </c>
      <c r="F49" s="8" t="s">
        <v>24</v>
      </c>
      <c r="G49" s="8" t="s">
        <v>36</v>
      </c>
      <c r="H49" s="8" t="s">
        <v>26</v>
      </c>
      <c r="I49" s="29" t="s">
        <v>553</v>
      </c>
      <c r="J49" s="26" t="s">
        <v>28</v>
      </c>
      <c r="K49" s="6" t="s">
        <v>490</v>
      </c>
      <c r="L49" s="29">
        <v>91</v>
      </c>
      <c r="M49" s="29">
        <v>30</v>
      </c>
      <c r="N49" s="29">
        <v>32</v>
      </c>
      <c r="O49" s="29">
        <v>26</v>
      </c>
      <c r="P49" s="29">
        <f t="shared" si="2"/>
        <v>179</v>
      </c>
      <c r="Q49" s="32"/>
      <c r="R49" s="30">
        <f t="shared" si="3"/>
        <v>179</v>
      </c>
      <c r="S49" s="29">
        <v>14</v>
      </c>
    </row>
    <row r="50" s="1" customFormat="1" ht="20.1" customHeight="1" spans="1:19">
      <c r="A50" s="6">
        <v>58</v>
      </c>
      <c r="B50" s="6">
        <v>4</v>
      </c>
      <c r="C50" s="6">
        <v>28</v>
      </c>
      <c r="D50" s="6" t="s">
        <v>580</v>
      </c>
      <c r="E50" s="23" t="s">
        <v>581</v>
      </c>
      <c r="F50" s="23" t="s">
        <v>24</v>
      </c>
      <c r="G50" s="23" t="s">
        <v>36</v>
      </c>
      <c r="H50" s="23" t="s">
        <v>26</v>
      </c>
      <c r="I50" s="29" t="s">
        <v>553</v>
      </c>
      <c r="J50" s="26" t="s">
        <v>28</v>
      </c>
      <c r="K50" s="6" t="s">
        <v>490</v>
      </c>
      <c r="L50" s="29">
        <v>72</v>
      </c>
      <c r="M50" s="29">
        <v>32</v>
      </c>
      <c r="N50" s="29">
        <v>37</v>
      </c>
      <c r="O50" s="29">
        <v>37</v>
      </c>
      <c r="P50" s="29">
        <f t="shared" si="2"/>
        <v>178</v>
      </c>
      <c r="Q50" s="32"/>
      <c r="R50" s="30">
        <f t="shared" si="3"/>
        <v>178</v>
      </c>
      <c r="S50" s="29">
        <v>15</v>
      </c>
    </row>
    <row r="51" s="1" customFormat="1" ht="20.1" customHeight="1" spans="1:19">
      <c r="A51" s="6">
        <v>39</v>
      </c>
      <c r="B51" s="6">
        <v>4</v>
      </c>
      <c r="C51" s="6">
        <v>9</v>
      </c>
      <c r="D51" s="6" t="s">
        <v>582</v>
      </c>
      <c r="E51" s="23" t="s">
        <v>583</v>
      </c>
      <c r="F51" s="23" t="s">
        <v>24</v>
      </c>
      <c r="G51" s="23" t="s">
        <v>36</v>
      </c>
      <c r="H51" s="23" t="s">
        <v>26</v>
      </c>
      <c r="I51" s="29" t="s">
        <v>553</v>
      </c>
      <c r="J51" s="26" t="s">
        <v>28</v>
      </c>
      <c r="K51" s="6" t="s">
        <v>490</v>
      </c>
      <c r="L51" s="29">
        <v>69</v>
      </c>
      <c r="M51" s="29">
        <v>29</v>
      </c>
      <c r="N51" s="29">
        <v>38</v>
      </c>
      <c r="O51" s="29">
        <v>41</v>
      </c>
      <c r="P51" s="29">
        <f t="shared" si="2"/>
        <v>177</v>
      </c>
      <c r="Q51" s="32"/>
      <c r="R51" s="30">
        <f t="shared" si="3"/>
        <v>177</v>
      </c>
      <c r="S51" s="29">
        <v>16</v>
      </c>
    </row>
    <row r="52" s="1" customFormat="1" ht="20.1" customHeight="1" spans="1:19">
      <c r="A52" s="6">
        <v>40</v>
      </c>
      <c r="B52" s="6">
        <v>4</v>
      </c>
      <c r="C52" s="6">
        <v>10</v>
      </c>
      <c r="D52" s="6" t="s">
        <v>584</v>
      </c>
      <c r="E52" s="23" t="s">
        <v>585</v>
      </c>
      <c r="F52" s="23" t="s">
        <v>24</v>
      </c>
      <c r="G52" s="23" t="s">
        <v>36</v>
      </c>
      <c r="H52" s="23" t="s">
        <v>26</v>
      </c>
      <c r="I52" s="29" t="s">
        <v>553</v>
      </c>
      <c r="J52" s="26" t="s">
        <v>28</v>
      </c>
      <c r="K52" s="6" t="s">
        <v>490</v>
      </c>
      <c r="L52" s="29">
        <v>76</v>
      </c>
      <c r="M52" s="29">
        <v>33</v>
      </c>
      <c r="N52" s="29">
        <v>36</v>
      </c>
      <c r="O52" s="29">
        <v>32</v>
      </c>
      <c r="P52" s="29">
        <f t="shared" si="2"/>
        <v>177</v>
      </c>
      <c r="Q52" s="32"/>
      <c r="R52" s="30">
        <f t="shared" si="3"/>
        <v>177</v>
      </c>
      <c r="S52" s="29">
        <v>16</v>
      </c>
    </row>
    <row r="53" s="1" customFormat="1" ht="20.1" customHeight="1" spans="1:19">
      <c r="A53" s="6">
        <v>51</v>
      </c>
      <c r="B53" s="6">
        <v>4</v>
      </c>
      <c r="C53" s="6">
        <v>21</v>
      </c>
      <c r="D53" s="6" t="s">
        <v>586</v>
      </c>
      <c r="E53" s="23" t="s">
        <v>587</v>
      </c>
      <c r="F53" s="23" t="s">
        <v>24</v>
      </c>
      <c r="G53" s="8" t="s">
        <v>36</v>
      </c>
      <c r="H53" s="23" t="s">
        <v>26</v>
      </c>
      <c r="I53" s="29" t="s">
        <v>553</v>
      </c>
      <c r="J53" s="26" t="s">
        <v>28</v>
      </c>
      <c r="K53" s="6" t="s">
        <v>490</v>
      </c>
      <c r="L53" s="29">
        <v>63</v>
      </c>
      <c r="M53" s="29">
        <v>28</v>
      </c>
      <c r="N53" s="29">
        <v>44</v>
      </c>
      <c r="O53" s="29">
        <v>42</v>
      </c>
      <c r="P53" s="29">
        <f t="shared" si="2"/>
        <v>177</v>
      </c>
      <c r="Q53" s="32"/>
      <c r="R53" s="30">
        <f t="shared" si="3"/>
        <v>177</v>
      </c>
      <c r="S53" s="29">
        <v>16</v>
      </c>
    </row>
    <row r="54" s="1" customFormat="1" ht="20.1" customHeight="1" spans="1:19">
      <c r="A54" s="6">
        <v>59</v>
      </c>
      <c r="B54" s="6">
        <v>4</v>
      </c>
      <c r="C54" s="6">
        <v>29</v>
      </c>
      <c r="D54" s="6" t="s">
        <v>588</v>
      </c>
      <c r="E54" s="23" t="s">
        <v>589</v>
      </c>
      <c r="F54" s="23" t="s">
        <v>24</v>
      </c>
      <c r="G54" s="23" t="s">
        <v>36</v>
      </c>
      <c r="H54" s="23" t="s">
        <v>26</v>
      </c>
      <c r="I54" s="29" t="s">
        <v>553</v>
      </c>
      <c r="J54" s="26" t="s">
        <v>28</v>
      </c>
      <c r="K54" s="6" t="s">
        <v>490</v>
      </c>
      <c r="L54" s="29">
        <v>62</v>
      </c>
      <c r="M54" s="29">
        <v>33</v>
      </c>
      <c r="N54" s="29">
        <v>37</v>
      </c>
      <c r="O54" s="29">
        <v>44</v>
      </c>
      <c r="P54" s="29">
        <f t="shared" si="2"/>
        <v>176</v>
      </c>
      <c r="Q54" s="32"/>
      <c r="R54" s="30">
        <f t="shared" si="3"/>
        <v>176</v>
      </c>
      <c r="S54" s="29">
        <v>19</v>
      </c>
    </row>
    <row r="55" s="1" customFormat="1" ht="20.1" customHeight="1" spans="1:19">
      <c r="A55" s="6">
        <v>71</v>
      </c>
      <c r="B55" s="6">
        <v>5</v>
      </c>
      <c r="C55" s="6">
        <v>11</v>
      </c>
      <c r="D55" s="6" t="s">
        <v>590</v>
      </c>
      <c r="E55" s="23" t="s">
        <v>591</v>
      </c>
      <c r="F55" s="23" t="s">
        <v>24</v>
      </c>
      <c r="G55" s="23" t="s">
        <v>36</v>
      </c>
      <c r="H55" s="23" t="s">
        <v>26</v>
      </c>
      <c r="I55" s="29" t="s">
        <v>553</v>
      </c>
      <c r="J55" s="26" t="s">
        <v>28</v>
      </c>
      <c r="K55" s="6" t="s">
        <v>490</v>
      </c>
      <c r="L55" s="29">
        <v>70</v>
      </c>
      <c r="M55" s="29">
        <v>34</v>
      </c>
      <c r="N55" s="29">
        <v>39</v>
      </c>
      <c r="O55" s="29">
        <v>31</v>
      </c>
      <c r="P55" s="29">
        <f t="shared" si="2"/>
        <v>174</v>
      </c>
      <c r="Q55" s="32"/>
      <c r="R55" s="30">
        <f t="shared" si="3"/>
        <v>174</v>
      </c>
      <c r="S55" s="29">
        <v>20</v>
      </c>
    </row>
    <row r="56" s="1" customFormat="1" ht="20.1" customHeight="1" spans="1:19">
      <c r="A56" s="6">
        <v>60</v>
      </c>
      <c r="B56" s="6">
        <v>4</v>
      </c>
      <c r="C56" s="6">
        <v>30</v>
      </c>
      <c r="D56" s="6" t="s">
        <v>592</v>
      </c>
      <c r="E56" s="23" t="s">
        <v>593</v>
      </c>
      <c r="F56" s="23" t="s">
        <v>24</v>
      </c>
      <c r="G56" s="23" t="s">
        <v>36</v>
      </c>
      <c r="H56" s="23" t="s">
        <v>26</v>
      </c>
      <c r="I56" s="29" t="s">
        <v>553</v>
      </c>
      <c r="J56" s="26" t="s">
        <v>28</v>
      </c>
      <c r="K56" s="6" t="s">
        <v>490</v>
      </c>
      <c r="L56" s="29">
        <v>81</v>
      </c>
      <c r="M56" s="29">
        <v>30</v>
      </c>
      <c r="N56" s="29">
        <v>30</v>
      </c>
      <c r="O56" s="29">
        <v>29</v>
      </c>
      <c r="P56" s="29">
        <f t="shared" si="2"/>
        <v>170</v>
      </c>
      <c r="Q56" s="32"/>
      <c r="R56" s="30">
        <f t="shared" si="3"/>
        <v>170</v>
      </c>
      <c r="S56" s="29">
        <v>21</v>
      </c>
    </row>
    <row r="57" s="1" customFormat="1" ht="20.1" customHeight="1" spans="1:19">
      <c r="A57" s="6">
        <v>50</v>
      </c>
      <c r="B57" s="6">
        <v>4</v>
      </c>
      <c r="C57" s="6">
        <v>20</v>
      </c>
      <c r="D57" s="6" t="s">
        <v>594</v>
      </c>
      <c r="E57" s="23" t="s">
        <v>595</v>
      </c>
      <c r="F57" s="23" t="s">
        <v>24</v>
      </c>
      <c r="G57" s="8" t="s">
        <v>36</v>
      </c>
      <c r="H57" s="23" t="s">
        <v>26</v>
      </c>
      <c r="I57" s="29" t="s">
        <v>553</v>
      </c>
      <c r="J57" s="26" t="s">
        <v>28</v>
      </c>
      <c r="K57" s="6" t="s">
        <v>490</v>
      </c>
      <c r="L57" s="29">
        <v>65</v>
      </c>
      <c r="M57" s="29">
        <v>30</v>
      </c>
      <c r="N57" s="29">
        <v>40</v>
      </c>
      <c r="O57" s="29">
        <v>34</v>
      </c>
      <c r="P57" s="29">
        <f t="shared" si="2"/>
        <v>169</v>
      </c>
      <c r="Q57" s="32"/>
      <c r="R57" s="30">
        <f t="shared" si="3"/>
        <v>169</v>
      </c>
      <c r="S57" s="29">
        <v>22</v>
      </c>
    </row>
    <row r="58" s="1" customFormat="1" ht="20.1" customHeight="1" spans="1:19">
      <c r="A58" s="6">
        <v>45</v>
      </c>
      <c r="B58" s="6">
        <v>4</v>
      </c>
      <c r="C58" s="6">
        <v>15</v>
      </c>
      <c r="D58" s="6" t="s">
        <v>596</v>
      </c>
      <c r="E58" s="8" t="s">
        <v>597</v>
      </c>
      <c r="F58" s="8" t="s">
        <v>24</v>
      </c>
      <c r="G58" s="8" t="s">
        <v>36</v>
      </c>
      <c r="H58" s="8" t="s">
        <v>26</v>
      </c>
      <c r="I58" s="29" t="s">
        <v>553</v>
      </c>
      <c r="J58" s="26" t="s">
        <v>28</v>
      </c>
      <c r="K58" s="6" t="s">
        <v>490</v>
      </c>
      <c r="L58" s="29">
        <v>86</v>
      </c>
      <c r="M58" s="29">
        <v>22</v>
      </c>
      <c r="N58" s="29">
        <v>36</v>
      </c>
      <c r="O58" s="29">
        <v>23</v>
      </c>
      <c r="P58" s="29">
        <f t="shared" si="2"/>
        <v>167</v>
      </c>
      <c r="Q58" s="32"/>
      <c r="R58" s="30">
        <f t="shared" si="3"/>
        <v>167</v>
      </c>
      <c r="S58" s="29">
        <v>23</v>
      </c>
    </row>
    <row r="59" s="1" customFormat="1" ht="20.1" customHeight="1" spans="1:19">
      <c r="A59" s="6">
        <v>41</v>
      </c>
      <c r="B59" s="6">
        <v>4</v>
      </c>
      <c r="C59" s="6">
        <v>11</v>
      </c>
      <c r="D59" s="6" t="s">
        <v>598</v>
      </c>
      <c r="E59" s="23" t="s">
        <v>599</v>
      </c>
      <c r="F59" s="23" t="s">
        <v>32</v>
      </c>
      <c r="G59" s="23" t="s">
        <v>36</v>
      </c>
      <c r="H59" s="23" t="s">
        <v>26</v>
      </c>
      <c r="I59" s="29" t="s">
        <v>553</v>
      </c>
      <c r="J59" s="26" t="s">
        <v>28</v>
      </c>
      <c r="K59" s="6" t="s">
        <v>490</v>
      </c>
      <c r="L59" s="29">
        <v>78</v>
      </c>
      <c r="M59" s="29">
        <v>28</v>
      </c>
      <c r="N59" s="29">
        <v>32</v>
      </c>
      <c r="O59" s="29">
        <v>26</v>
      </c>
      <c r="P59" s="29">
        <f t="shared" si="2"/>
        <v>164</v>
      </c>
      <c r="Q59" s="32"/>
      <c r="R59" s="30">
        <f t="shared" si="3"/>
        <v>164</v>
      </c>
      <c r="S59" s="29">
        <v>24</v>
      </c>
    </row>
    <row r="60" s="1" customFormat="1" ht="20.1" customHeight="1" spans="1:19">
      <c r="A60" s="6">
        <v>66</v>
      </c>
      <c r="B60" s="6">
        <v>5</v>
      </c>
      <c r="C60" s="6">
        <v>6</v>
      </c>
      <c r="D60" s="6" t="s">
        <v>600</v>
      </c>
      <c r="E60" s="23" t="s">
        <v>601</v>
      </c>
      <c r="F60" s="23" t="s">
        <v>32</v>
      </c>
      <c r="G60" s="23" t="s">
        <v>36</v>
      </c>
      <c r="H60" s="23" t="s">
        <v>26</v>
      </c>
      <c r="I60" s="29" t="s">
        <v>553</v>
      </c>
      <c r="J60" s="26" t="s">
        <v>28</v>
      </c>
      <c r="K60" s="6" t="s">
        <v>490</v>
      </c>
      <c r="L60" s="29">
        <v>84</v>
      </c>
      <c r="M60" s="29">
        <v>16</v>
      </c>
      <c r="N60" s="29">
        <v>39</v>
      </c>
      <c r="O60" s="29">
        <v>24</v>
      </c>
      <c r="P60" s="29">
        <f t="shared" si="2"/>
        <v>163</v>
      </c>
      <c r="Q60" s="32"/>
      <c r="R60" s="30">
        <f t="shared" si="3"/>
        <v>163</v>
      </c>
      <c r="S60" s="29">
        <v>25</v>
      </c>
    </row>
    <row r="61" s="1" customFormat="1" ht="20.1" customHeight="1" spans="1:19">
      <c r="A61" s="6">
        <v>63</v>
      </c>
      <c r="B61" s="6">
        <v>5</v>
      </c>
      <c r="C61" s="6">
        <v>3</v>
      </c>
      <c r="D61" s="6" t="s">
        <v>602</v>
      </c>
      <c r="E61" s="23" t="s">
        <v>603</v>
      </c>
      <c r="F61" s="23" t="s">
        <v>24</v>
      </c>
      <c r="G61" s="23" t="s">
        <v>36</v>
      </c>
      <c r="H61" s="23" t="s">
        <v>26</v>
      </c>
      <c r="I61" s="29" t="s">
        <v>553</v>
      </c>
      <c r="J61" s="26" t="s">
        <v>28</v>
      </c>
      <c r="K61" s="6" t="s">
        <v>490</v>
      </c>
      <c r="L61" s="29">
        <v>66</v>
      </c>
      <c r="M61" s="29">
        <v>29</v>
      </c>
      <c r="N61" s="29">
        <v>38</v>
      </c>
      <c r="O61" s="29">
        <v>29</v>
      </c>
      <c r="P61" s="29">
        <f t="shared" si="2"/>
        <v>162</v>
      </c>
      <c r="Q61" s="32"/>
      <c r="R61" s="30">
        <f t="shared" si="3"/>
        <v>162</v>
      </c>
      <c r="S61" s="29">
        <v>26</v>
      </c>
    </row>
    <row r="62" s="1" customFormat="1" ht="20.1" customHeight="1" spans="1:19">
      <c r="A62" s="6">
        <v>61</v>
      </c>
      <c r="B62" s="6">
        <v>5</v>
      </c>
      <c r="C62" s="6">
        <v>1</v>
      </c>
      <c r="D62" s="6" t="s">
        <v>604</v>
      </c>
      <c r="E62" s="23" t="s">
        <v>605</v>
      </c>
      <c r="F62" s="23" t="s">
        <v>24</v>
      </c>
      <c r="G62" s="23" t="s">
        <v>36</v>
      </c>
      <c r="H62" s="23" t="s">
        <v>26</v>
      </c>
      <c r="I62" s="29" t="s">
        <v>553</v>
      </c>
      <c r="J62" s="26" t="s">
        <v>28</v>
      </c>
      <c r="K62" s="6" t="s">
        <v>490</v>
      </c>
      <c r="L62" s="29">
        <v>65</v>
      </c>
      <c r="M62" s="29">
        <v>23</v>
      </c>
      <c r="N62" s="29">
        <v>37</v>
      </c>
      <c r="O62" s="29">
        <v>36</v>
      </c>
      <c r="P62" s="29">
        <f t="shared" si="2"/>
        <v>161</v>
      </c>
      <c r="Q62" s="32"/>
      <c r="R62" s="30">
        <f t="shared" si="3"/>
        <v>161</v>
      </c>
      <c r="S62" s="29">
        <v>27</v>
      </c>
    </row>
    <row r="63" s="1" customFormat="1" ht="20.1" customHeight="1" spans="1:19">
      <c r="A63" s="6">
        <v>54</v>
      </c>
      <c r="B63" s="6">
        <v>4</v>
      </c>
      <c r="C63" s="6">
        <v>24</v>
      </c>
      <c r="D63" s="6" t="s">
        <v>606</v>
      </c>
      <c r="E63" s="31" t="s">
        <v>607</v>
      </c>
      <c r="F63" s="23" t="s">
        <v>32</v>
      </c>
      <c r="G63" s="23" t="s">
        <v>36</v>
      </c>
      <c r="H63" s="8" t="s">
        <v>26</v>
      </c>
      <c r="I63" s="29" t="s">
        <v>553</v>
      </c>
      <c r="J63" s="26" t="s">
        <v>28</v>
      </c>
      <c r="K63" s="6" t="s">
        <v>490</v>
      </c>
      <c r="L63" s="29">
        <v>60</v>
      </c>
      <c r="M63" s="29">
        <v>32</v>
      </c>
      <c r="N63" s="29">
        <v>37</v>
      </c>
      <c r="O63" s="29">
        <v>27</v>
      </c>
      <c r="P63" s="29">
        <f t="shared" si="2"/>
        <v>156</v>
      </c>
      <c r="Q63" s="32"/>
      <c r="R63" s="30">
        <f t="shared" si="3"/>
        <v>156</v>
      </c>
      <c r="S63" s="29">
        <v>28</v>
      </c>
    </row>
    <row r="64" s="1" customFormat="1" ht="20.1" customHeight="1" spans="1:19">
      <c r="A64" s="6">
        <v>43</v>
      </c>
      <c r="B64" s="6">
        <v>4</v>
      </c>
      <c r="C64" s="6">
        <v>13</v>
      </c>
      <c r="D64" s="6" t="s">
        <v>608</v>
      </c>
      <c r="E64" s="17" t="s">
        <v>609</v>
      </c>
      <c r="F64" s="17" t="s">
        <v>24</v>
      </c>
      <c r="G64" s="17" t="s">
        <v>36</v>
      </c>
      <c r="H64" s="17" t="s">
        <v>26</v>
      </c>
      <c r="I64" s="29" t="s">
        <v>553</v>
      </c>
      <c r="J64" s="26" t="s">
        <v>28</v>
      </c>
      <c r="K64" s="6" t="s">
        <v>490</v>
      </c>
      <c r="L64" s="29">
        <v>55</v>
      </c>
      <c r="M64" s="29">
        <v>24</v>
      </c>
      <c r="N64" s="29">
        <v>39</v>
      </c>
      <c r="O64" s="29">
        <v>32</v>
      </c>
      <c r="P64" s="29">
        <f t="shared" si="2"/>
        <v>150</v>
      </c>
      <c r="Q64" s="32"/>
      <c r="R64" s="30">
        <f t="shared" si="3"/>
        <v>150</v>
      </c>
      <c r="S64" s="29">
        <v>29</v>
      </c>
    </row>
    <row r="65" s="1" customFormat="1" ht="20.1" customHeight="1" spans="1:19">
      <c r="A65" s="6">
        <v>70</v>
      </c>
      <c r="B65" s="6">
        <v>5</v>
      </c>
      <c r="C65" s="6">
        <v>10</v>
      </c>
      <c r="D65" s="6" t="s">
        <v>610</v>
      </c>
      <c r="E65" s="23" t="s">
        <v>611</v>
      </c>
      <c r="F65" s="23" t="s">
        <v>24</v>
      </c>
      <c r="G65" s="23" t="s">
        <v>36</v>
      </c>
      <c r="H65" s="23" t="s">
        <v>26</v>
      </c>
      <c r="I65" s="29" t="s">
        <v>553</v>
      </c>
      <c r="J65" s="26" t="s">
        <v>28</v>
      </c>
      <c r="K65" s="6" t="s">
        <v>490</v>
      </c>
      <c r="L65" s="29">
        <v>53</v>
      </c>
      <c r="M65" s="29">
        <v>28</v>
      </c>
      <c r="N65" s="29">
        <v>39</v>
      </c>
      <c r="O65" s="29">
        <v>27</v>
      </c>
      <c r="P65" s="29">
        <f t="shared" si="2"/>
        <v>147</v>
      </c>
      <c r="Q65" s="32"/>
      <c r="R65" s="30">
        <f t="shared" si="3"/>
        <v>147</v>
      </c>
      <c r="S65" s="29">
        <v>30</v>
      </c>
    </row>
    <row r="66" s="1" customFormat="1" ht="20.1" customHeight="1" spans="1:19">
      <c r="A66" s="6">
        <v>57</v>
      </c>
      <c r="B66" s="6">
        <v>4</v>
      </c>
      <c r="C66" s="6">
        <v>27</v>
      </c>
      <c r="D66" s="6" t="s">
        <v>612</v>
      </c>
      <c r="E66" s="23" t="s">
        <v>613</v>
      </c>
      <c r="F66" s="23" t="s">
        <v>24</v>
      </c>
      <c r="G66" s="23" t="s">
        <v>36</v>
      </c>
      <c r="H66" s="23" t="s">
        <v>26</v>
      </c>
      <c r="I66" s="29" t="s">
        <v>553</v>
      </c>
      <c r="J66" s="26" t="s">
        <v>28</v>
      </c>
      <c r="K66" s="6" t="s">
        <v>490</v>
      </c>
      <c r="L66" s="29">
        <v>56</v>
      </c>
      <c r="M66" s="29">
        <v>28</v>
      </c>
      <c r="N66" s="29">
        <v>33</v>
      </c>
      <c r="O66" s="29">
        <v>25</v>
      </c>
      <c r="P66" s="29">
        <f t="shared" si="2"/>
        <v>142</v>
      </c>
      <c r="Q66" s="32"/>
      <c r="R66" s="30">
        <f t="shared" si="3"/>
        <v>142</v>
      </c>
      <c r="S66" s="29">
        <v>31</v>
      </c>
    </row>
    <row r="67" s="1" customFormat="1" ht="20.1" customHeight="1" spans="1:19">
      <c r="A67" s="6">
        <v>53</v>
      </c>
      <c r="B67" s="6">
        <v>4</v>
      </c>
      <c r="C67" s="6">
        <v>23</v>
      </c>
      <c r="D67" s="6" t="s">
        <v>614</v>
      </c>
      <c r="E67" s="23" t="s">
        <v>615</v>
      </c>
      <c r="F67" s="23" t="s">
        <v>24</v>
      </c>
      <c r="G67" s="23" t="s">
        <v>36</v>
      </c>
      <c r="H67" s="23" t="s">
        <v>26</v>
      </c>
      <c r="I67" s="29" t="s">
        <v>553</v>
      </c>
      <c r="J67" s="26" t="s">
        <v>28</v>
      </c>
      <c r="K67" s="6" t="s">
        <v>490</v>
      </c>
      <c r="L67" s="29">
        <v>63</v>
      </c>
      <c r="M67" s="29">
        <v>22</v>
      </c>
      <c r="N67" s="29">
        <v>32</v>
      </c>
      <c r="O67" s="29">
        <v>22</v>
      </c>
      <c r="P67" s="29">
        <f t="shared" si="2"/>
        <v>139</v>
      </c>
      <c r="Q67" s="32"/>
      <c r="R67" s="30">
        <f t="shared" si="3"/>
        <v>139</v>
      </c>
      <c r="S67" s="29">
        <v>32</v>
      </c>
    </row>
    <row r="68" s="1" customFormat="1" ht="20.1" customHeight="1" spans="1:19">
      <c r="A68" s="6">
        <v>42</v>
      </c>
      <c r="B68" s="6">
        <v>4</v>
      </c>
      <c r="C68" s="6">
        <v>12</v>
      </c>
      <c r="D68" s="6" t="s">
        <v>616</v>
      </c>
      <c r="E68" s="23" t="s">
        <v>617</v>
      </c>
      <c r="F68" s="23" t="s">
        <v>24</v>
      </c>
      <c r="G68" s="23" t="s">
        <v>25</v>
      </c>
      <c r="H68" s="23" t="s">
        <v>26</v>
      </c>
      <c r="I68" s="29" t="s">
        <v>553</v>
      </c>
      <c r="J68" s="26" t="s">
        <v>28</v>
      </c>
      <c r="K68" s="6" t="s">
        <v>490</v>
      </c>
      <c r="L68" s="29">
        <v>47</v>
      </c>
      <c r="M68" s="29">
        <v>29</v>
      </c>
      <c r="N68" s="29">
        <v>33</v>
      </c>
      <c r="O68" s="29">
        <v>27</v>
      </c>
      <c r="P68" s="29">
        <f t="shared" si="2"/>
        <v>136</v>
      </c>
      <c r="Q68" s="32"/>
      <c r="R68" s="30">
        <f t="shared" si="3"/>
        <v>136</v>
      </c>
      <c r="S68" s="29">
        <v>33</v>
      </c>
    </row>
    <row r="69" s="1" customFormat="1" ht="20.1" customHeight="1" spans="1:19">
      <c r="A69" s="6">
        <v>49</v>
      </c>
      <c r="B69" s="6">
        <v>4</v>
      </c>
      <c r="C69" s="6">
        <v>19</v>
      </c>
      <c r="D69" s="6" t="s">
        <v>618</v>
      </c>
      <c r="E69" s="23" t="s">
        <v>619</v>
      </c>
      <c r="F69" s="23" t="s">
        <v>32</v>
      </c>
      <c r="G69" s="23" t="s">
        <v>36</v>
      </c>
      <c r="H69" s="23" t="s">
        <v>26</v>
      </c>
      <c r="I69" s="29" t="s">
        <v>553</v>
      </c>
      <c r="J69" s="26" t="s">
        <v>28</v>
      </c>
      <c r="K69" s="6" t="s">
        <v>490</v>
      </c>
      <c r="L69" s="29">
        <v>56</v>
      </c>
      <c r="M69" s="29">
        <v>25</v>
      </c>
      <c r="N69" s="29">
        <v>35</v>
      </c>
      <c r="O69" s="29">
        <v>20</v>
      </c>
      <c r="P69" s="29">
        <f t="shared" si="2"/>
        <v>136</v>
      </c>
      <c r="Q69" s="32"/>
      <c r="R69" s="30">
        <f t="shared" si="3"/>
        <v>136</v>
      </c>
      <c r="S69" s="29">
        <v>33</v>
      </c>
    </row>
    <row r="70" s="1" customFormat="1" ht="20.1" customHeight="1" spans="1:19">
      <c r="A70" s="6">
        <v>44</v>
      </c>
      <c r="B70" s="6">
        <v>4</v>
      </c>
      <c r="C70" s="6">
        <v>14</v>
      </c>
      <c r="D70" s="6" t="s">
        <v>620</v>
      </c>
      <c r="E70" s="23" t="s">
        <v>621</v>
      </c>
      <c r="F70" s="23" t="s">
        <v>24</v>
      </c>
      <c r="G70" s="23" t="s">
        <v>36</v>
      </c>
      <c r="H70" s="23" t="s">
        <v>26</v>
      </c>
      <c r="I70" s="29" t="s">
        <v>553</v>
      </c>
      <c r="J70" s="26" t="s">
        <v>28</v>
      </c>
      <c r="K70" s="6" t="s">
        <v>490</v>
      </c>
      <c r="L70" s="29">
        <v>59</v>
      </c>
      <c r="M70" s="29">
        <v>16</v>
      </c>
      <c r="N70" s="29">
        <v>30</v>
      </c>
      <c r="O70" s="29">
        <v>23</v>
      </c>
      <c r="P70" s="29">
        <f t="shared" si="2"/>
        <v>128</v>
      </c>
      <c r="Q70" s="32"/>
      <c r="R70" s="30">
        <f t="shared" si="3"/>
        <v>128</v>
      </c>
      <c r="S70" s="29">
        <v>35</v>
      </c>
    </row>
    <row r="71" s="1" customFormat="1" ht="20.1" customHeight="1" spans="1:19">
      <c r="A71" s="6">
        <v>36</v>
      </c>
      <c r="B71" s="6">
        <v>4</v>
      </c>
      <c r="C71" s="6">
        <v>6</v>
      </c>
      <c r="D71" s="6" t="s">
        <v>622</v>
      </c>
      <c r="E71" s="23" t="s">
        <v>623</v>
      </c>
      <c r="F71" s="23" t="s">
        <v>24</v>
      </c>
      <c r="G71" s="23" t="s">
        <v>36</v>
      </c>
      <c r="H71" s="23" t="s">
        <v>26</v>
      </c>
      <c r="I71" s="29" t="s">
        <v>553</v>
      </c>
      <c r="J71" s="26" t="s">
        <v>28</v>
      </c>
      <c r="K71" s="6" t="s">
        <v>490</v>
      </c>
      <c r="L71" s="29">
        <v>37</v>
      </c>
      <c r="M71" s="29">
        <v>24</v>
      </c>
      <c r="N71" s="29">
        <v>38</v>
      </c>
      <c r="O71" s="29">
        <v>27</v>
      </c>
      <c r="P71" s="29">
        <f t="shared" si="2"/>
        <v>126</v>
      </c>
      <c r="Q71" s="32"/>
      <c r="R71" s="30">
        <f t="shared" si="3"/>
        <v>126</v>
      </c>
      <c r="S71" s="29">
        <v>36</v>
      </c>
    </row>
    <row r="72" s="1" customFormat="1" ht="20.1" customHeight="1" spans="1:19">
      <c r="A72" s="6">
        <v>56</v>
      </c>
      <c r="B72" s="6">
        <v>4</v>
      </c>
      <c r="C72" s="6">
        <v>26</v>
      </c>
      <c r="D72" s="6" t="s">
        <v>624</v>
      </c>
      <c r="E72" s="23" t="s">
        <v>625</v>
      </c>
      <c r="F72" s="23" t="s">
        <v>32</v>
      </c>
      <c r="G72" s="23" t="s">
        <v>36</v>
      </c>
      <c r="H72" s="23" t="s">
        <v>26</v>
      </c>
      <c r="I72" s="29" t="s">
        <v>553</v>
      </c>
      <c r="J72" s="26" t="s">
        <v>28</v>
      </c>
      <c r="K72" s="6" t="s">
        <v>490</v>
      </c>
      <c r="L72" s="29">
        <v>50</v>
      </c>
      <c r="M72" s="29">
        <v>12</v>
      </c>
      <c r="N72" s="29">
        <v>26</v>
      </c>
      <c r="O72" s="29">
        <v>22</v>
      </c>
      <c r="P72" s="29">
        <f t="shared" si="2"/>
        <v>110</v>
      </c>
      <c r="Q72" s="32"/>
      <c r="R72" s="30">
        <f t="shared" si="3"/>
        <v>110</v>
      </c>
      <c r="S72" s="29">
        <v>37</v>
      </c>
    </row>
    <row r="73" s="1" customFormat="1" ht="20.1" customHeight="1" spans="1:19">
      <c r="A73" s="6">
        <v>35</v>
      </c>
      <c r="B73" s="6">
        <v>4</v>
      </c>
      <c r="C73" s="6">
        <v>5</v>
      </c>
      <c r="D73" s="6" t="s">
        <v>626</v>
      </c>
      <c r="E73" s="23" t="s">
        <v>627</v>
      </c>
      <c r="F73" s="23" t="s">
        <v>24</v>
      </c>
      <c r="G73" s="23" t="s">
        <v>36</v>
      </c>
      <c r="H73" s="23" t="s">
        <v>26</v>
      </c>
      <c r="I73" s="29" t="s">
        <v>553</v>
      </c>
      <c r="J73" s="26" t="s">
        <v>28</v>
      </c>
      <c r="K73" s="6" t="s">
        <v>490</v>
      </c>
      <c r="L73" s="29" t="s">
        <v>73</v>
      </c>
      <c r="M73" s="29" t="s">
        <v>73</v>
      </c>
      <c r="N73" s="29" t="s">
        <v>73</v>
      </c>
      <c r="O73" s="29" t="s">
        <v>73</v>
      </c>
      <c r="P73" s="29" t="s">
        <v>73</v>
      </c>
      <c r="Q73" s="32"/>
      <c r="R73" s="30"/>
      <c r="S73" s="29"/>
    </row>
    <row r="74" s="1" customFormat="1" ht="20.1" customHeight="1" spans="1:19">
      <c r="A74" s="6">
        <v>47</v>
      </c>
      <c r="B74" s="6">
        <v>4</v>
      </c>
      <c r="C74" s="6">
        <v>17</v>
      </c>
      <c r="D74" s="6" t="s">
        <v>628</v>
      </c>
      <c r="E74" s="8" t="s">
        <v>629</v>
      </c>
      <c r="F74" s="8" t="s">
        <v>32</v>
      </c>
      <c r="G74" s="8" t="s">
        <v>36</v>
      </c>
      <c r="H74" s="8" t="s">
        <v>26</v>
      </c>
      <c r="I74" s="29" t="s">
        <v>553</v>
      </c>
      <c r="J74" s="26" t="s">
        <v>28</v>
      </c>
      <c r="K74" s="6" t="s">
        <v>490</v>
      </c>
      <c r="L74" s="29" t="s">
        <v>73</v>
      </c>
      <c r="M74" s="29" t="s">
        <v>73</v>
      </c>
      <c r="N74" s="29" t="s">
        <v>73</v>
      </c>
      <c r="O74" s="29" t="s">
        <v>73</v>
      </c>
      <c r="P74" s="29" t="s">
        <v>73</v>
      </c>
      <c r="Q74" s="32"/>
      <c r="R74" s="30"/>
      <c r="S74" s="29"/>
    </row>
    <row r="75" s="1" customFormat="1" ht="20.1" customHeight="1" spans="1:19">
      <c r="A75" s="6">
        <v>52</v>
      </c>
      <c r="B75" s="6">
        <v>4</v>
      </c>
      <c r="C75" s="6">
        <v>22</v>
      </c>
      <c r="D75" s="6" t="s">
        <v>630</v>
      </c>
      <c r="E75" s="8" t="s">
        <v>631</v>
      </c>
      <c r="F75" s="8" t="s">
        <v>24</v>
      </c>
      <c r="G75" s="8" t="s">
        <v>36</v>
      </c>
      <c r="H75" s="8" t="s">
        <v>26</v>
      </c>
      <c r="I75" s="29" t="s">
        <v>553</v>
      </c>
      <c r="J75" s="26" t="s">
        <v>28</v>
      </c>
      <c r="K75" s="6" t="s">
        <v>490</v>
      </c>
      <c r="L75" s="29" t="s">
        <v>73</v>
      </c>
      <c r="M75" s="29" t="s">
        <v>73</v>
      </c>
      <c r="N75" s="29" t="s">
        <v>73</v>
      </c>
      <c r="O75" s="29" t="s">
        <v>73</v>
      </c>
      <c r="P75" s="29" t="s">
        <v>73</v>
      </c>
      <c r="Q75" s="32"/>
      <c r="R75" s="30"/>
      <c r="S75" s="29"/>
    </row>
    <row r="76" s="1" customFormat="1" ht="20.1" customHeight="1" spans="1:19">
      <c r="A76" s="6">
        <v>69</v>
      </c>
      <c r="B76" s="6">
        <v>5</v>
      </c>
      <c r="C76" s="6">
        <v>9</v>
      </c>
      <c r="D76" s="6" t="s">
        <v>632</v>
      </c>
      <c r="E76" s="23" t="s">
        <v>633</v>
      </c>
      <c r="F76" s="23" t="s">
        <v>24</v>
      </c>
      <c r="G76" s="23" t="s">
        <v>36</v>
      </c>
      <c r="H76" s="23" t="s">
        <v>26</v>
      </c>
      <c r="I76" s="29" t="s">
        <v>553</v>
      </c>
      <c r="J76" s="26" t="s">
        <v>28</v>
      </c>
      <c r="K76" s="6" t="s">
        <v>490</v>
      </c>
      <c r="L76" s="29" t="s">
        <v>73</v>
      </c>
      <c r="M76" s="29" t="s">
        <v>73</v>
      </c>
      <c r="N76" s="29" t="s">
        <v>73</v>
      </c>
      <c r="O76" s="29" t="s">
        <v>73</v>
      </c>
      <c r="P76" s="29" t="s">
        <v>73</v>
      </c>
      <c r="Q76" s="32"/>
      <c r="R76" s="30"/>
      <c r="S76" s="29"/>
    </row>
  </sheetData>
  <sortState ref="A36:S76">
    <sortCondition ref="R36:R76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57"/>
  <sheetViews>
    <sheetView workbookViewId="0">
      <selection activeCell="U1" sqref="U1"/>
    </sheetView>
  </sheetViews>
  <sheetFormatPr defaultColWidth="9" defaultRowHeight="13.5"/>
  <cols>
    <col min="1" max="1" width="5.125" customWidth="1"/>
    <col min="2" max="2" width="5" customWidth="1"/>
    <col min="3" max="3" width="5.25" customWidth="1"/>
    <col min="4" max="4" width="12.25" customWidth="1"/>
    <col min="5" max="5" width="7.5" customWidth="1"/>
    <col min="6" max="6" width="4.375" customWidth="1"/>
    <col min="7" max="7" width="4.25" customWidth="1"/>
    <col min="8" max="8" width="4.75" customWidth="1"/>
    <col min="9" max="9" width="25.25" customWidth="1"/>
    <col min="10" max="10" width="5.125" customWidth="1"/>
    <col min="11" max="11" width="5" customWidth="1"/>
    <col min="12" max="13" width="7.875" style="2" customWidth="1"/>
    <col min="14" max="14" width="7.375" style="2" customWidth="1"/>
    <col min="15" max="15" width="9.625" style="2" customWidth="1"/>
    <col min="16" max="16" width="8.25" style="2" customWidth="1"/>
    <col min="17" max="17" width="5.75" style="3" customWidth="1"/>
    <col min="18" max="18" width="7.25" style="3" customWidth="1"/>
    <col min="19" max="19" width="4.875" style="3" customWidth="1"/>
  </cols>
  <sheetData>
    <row r="1" ht="30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22.5" customHeight="1" spans="1:19">
      <c r="A2" s="5" t="s">
        <v>634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="1" customFormat="1" ht="20.1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6" t="s">
        <v>10</v>
      </c>
      <c r="J3" s="26" t="s">
        <v>11</v>
      </c>
      <c r="K3" s="6" t="s">
        <v>12</v>
      </c>
      <c r="L3" s="6" t="s">
        <v>13</v>
      </c>
      <c r="M3" s="6"/>
      <c r="N3" s="6"/>
      <c r="O3" s="6"/>
      <c r="P3" s="6"/>
      <c r="Q3" s="30" t="s">
        <v>14</v>
      </c>
      <c r="R3" s="30" t="s">
        <v>15</v>
      </c>
      <c r="S3" s="30" t="s">
        <v>16</v>
      </c>
    </row>
    <row r="4" s="1" customFormat="1" ht="20.1" customHeight="1" spans="1:19">
      <c r="A4" s="6"/>
      <c r="B4" s="6"/>
      <c r="C4" s="6"/>
      <c r="D4" s="6"/>
      <c r="E4" s="6"/>
      <c r="F4" s="6"/>
      <c r="G4" s="6"/>
      <c r="H4" s="7"/>
      <c r="I4" s="26"/>
      <c r="J4" s="26"/>
      <c r="K4" s="6"/>
      <c r="L4" s="6" t="s">
        <v>17</v>
      </c>
      <c r="M4" s="6" t="s">
        <v>18</v>
      </c>
      <c r="N4" s="6" t="s">
        <v>19</v>
      </c>
      <c r="O4" s="6" t="s">
        <v>20</v>
      </c>
      <c r="P4" s="6" t="s">
        <v>21</v>
      </c>
      <c r="Q4" s="30"/>
      <c r="R4" s="30"/>
      <c r="S4" s="30"/>
    </row>
    <row r="5" s="1" customFormat="1" ht="20.1" customHeight="1" spans="1:19">
      <c r="A5" s="8">
        <v>22</v>
      </c>
      <c r="B5" s="8">
        <v>1</v>
      </c>
      <c r="C5" s="8">
        <v>22</v>
      </c>
      <c r="D5" s="8" t="s">
        <v>635</v>
      </c>
      <c r="E5" s="9" t="s">
        <v>636</v>
      </c>
      <c r="F5" s="9" t="s">
        <v>24</v>
      </c>
      <c r="G5" s="10" t="s">
        <v>36</v>
      </c>
      <c r="H5" s="11" t="s">
        <v>26</v>
      </c>
      <c r="I5" s="23" t="s">
        <v>188</v>
      </c>
      <c r="J5" s="27" t="s">
        <v>28</v>
      </c>
      <c r="K5" s="28" t="s">
        <v>637</v>
      </c>
      <c r="L5" s="29">
        <v>84</v>
      </c>
      <c r="M5" s="29">
        <v>36</v>
      </c>
      <c r="N5" s="29">
        <v>42</v>
      </c>
      <c r="O5" s="29">
        <v>45</v>
      </c>
      <c r="P5" s="29">
        <f t="shared" ref="P5:P51" si="0">SUM(L5:O5)</f>
        <v>207</v>
      </c>
      <c r="Q5" s="30"/>
      <c r="R5" s="30">
        <f t="shared" ref="R5:R51" si="1">P5+Q5</f>
        <v>207</v>
      </c>
      <c r="S5" s="30">
        <v>1</v>
      </c>
    </row>
    <row r="6" s="1" customFormat="1" ht="20.1" customHeight="1" spans="1:19">
      <c r="A6" s="8">
        <v>1</v>
      </c>
      <c r="B6" s="8">
        <v>1</v>
      </c>
      <c r="C6" s="8">
        <v>1</v>
      </c>
      <c r="D6" s="8" t="s">
        <v>638</v>
      </c>
      <c r="E6" s="9" t="s">
        <v>639</v>
      </c>
      <c r="F6" s="9" t="s">
        <v>24</v>
      </c>
      <c r="G6" s="9" t="s">
        <v>45</v>
      </c>
      <c r="H6" s="12" t="s">
        <v>26</v>
      </c>
      <c r="I6" s="23" t="s">
        <v>188</v>
      </c>
      <c r="J6" s="27" t="s">
        <v>28</v>
      </c>
      <c r="K6" s="28" t="s">
        <v>637</v>
      </c>
      <c r="L6" s="29">
        <v>75</v>
      </c>
      <c r="M6" s="29">
        <v>36</v>
      </c>
      <c r="N6" s="29">
        <v>40</v>
      </c>
      <c r="O6" s="29">
        <v>45</v>
      </c>
      <c r="P6" s="29">
        <f t="shared" si="0"/>
        <v>196</v>
      </c>
      <c r="Q6" s="30">
        <v>8</v>
      </c>
      <c r="R6" s="30">
        <f t="shared" si="1"/>
        <v>204</v>
      </c>
      <c r="S6" s="30">
        <v>2</v>
      </c>
    </row>
    <row r="7" s="1" customFormat="1" ht="20.1" customHeight="1" spans="1:19">
      <c r="A7" s="8">
        <v>20</v>
      </c>
      <c r="B7" s="8">
        <v>1</v>
      </c>
      <c r="C7" s="8">
        <v>20</v>
      </c>
      <c r="D7" s="8" t="s">
        <v>640</v>
      </c>
      <c r="E7" s="9" t="s">
        <v>641</v>
      </c>
      <c r="F7" s="9" t="s">
        <v>24</v>
      </c>
      <c r="G7" s="10" t="s">
        <v>36</v>
      </c>
      <c r="H7" s="12" t="s">
        <v>26</v>
      </c>
      <c r="I7" s="23" t="s">
        <v>188</v>
      </c>
      <c r="J7" s="27" t="s">
        <v>28</v>
      </c>
      <c r="K7" s="28" t="s">
        <v>637</v>
      </c>
      <c r="L7" s="29">
        <v>86</v>
      </c>
      <c r="M7" s="29">
        <v>34</v>
      </c>
      <c r="N7" s="29">
        <v>41</v>
      </c>
      <c r="O7" s="29">
        <v>42</v>
      </c>
      <c r="P7" s="29">
        <f t="shared" si="0"/>
        <v>203</v>
      </c>
      <c r="Q7" s="30"/>
      <c r="R7" s="30">
        <f t="shared" si="1"/>
        <v>203</v>
      </c>
      <c r="S7" s="30">
        <v>3</v>
      </c>
    </row>
    <row r="8" s="1" customFormat="1" ht="20.1" customHeight="1" spans="1:19">
      <c r="A8" s="8">
        <v>50</v>
      </c>
      <c r="B8" s="8">
        <v>2</v>
      </c>
      <c r="C8" s="8">
        <v>20</v>
      </c>
      <c r="D8" s="8" t="s">
        <v>642</v>
      </c>
      <c r="E8" s="13" t="s">
        <v>643</v>
      </c>
      <c r="F8" s="13" t="s">
        <v>24</v>
      </c>
      <c r="G8" s="13" t="s">
        <v>36</v>
      </c>
      <c r="H8" s="14" t="s">
        <v>26</v>
      </c>
      <c r="I8" s="23" t="s">
        <v>188</v>
      </c>
      <c r="J8" s="27" t="s">
        <v>28</v>
      </c>
      <c r="K8" s="28" t="s">
        <v>637</v>
      </c>
      <c r="L8" s="29">
        <v>80</v>
      </c>
      <c r="M8" s="29">
        <v>35</v>
      </c>
      <c r="N8" s="29">
        <v>38</v>
      </c>
      <c r="O8" s="29">
        <v>46</v>
      </c>
      <c r="P8" s="29">
        <f t="shared" si="0"/>
        <v>199</v>
      </c>
      <c r="Q8" s="30"/>
      <c r="R8" s="30">
        <f t="shared" si="1"/>
        <v>199</v>
      </c>
      <c r="S8" s="30">
        <v>4</v>
      </c>
    </row>
    <row r="9" s="1" customFormat="1" ht="20.1" customHeight="1" spans="1:19">
      <c r="A9" s="8">
        <v>8</v>
      </c>
      <c r="B9" s="8">
        <v>1</v>
      </c>
      <c r="C9" s="8">
        <v>8</v>
      </c>
      <c r="D9" s="8" t="s">
        <v>644</v>
      </c>
      <c r="E9" s="9" t="s">
        <v>645</v>
      </c>
      <c r="F9" s="9" t="s">
        <v>24</v>
      </c>
      <c r="G9" s="9" t="s">
        <v>36</v>
      </c>
      <c r="H9" s="12" t="s">
        <v>26</v>
      </c>
      <c r="I9" s="23" t="s">
        <v>188</v>
      </c>
      <c r="J9" s="27" t="s">
        <v>28</v>
      </c>
      <c r="K9" s="28" t="s">
        <v>637</v>
      </c>
      <c r="L9" s="29">
        <v>86</v>
      </c>
      <c r="M9" s="29">
        <v>35</v>
      </c>
      <c r="N9" s="29">
        <v>42</v>
      </c>
      <c r="O9" s="29">
        <v>34</v>
      </c>
      <c r="P9" s="29">
        <f t="shared" si="0"/>
        <v>197</v>
      </c>
      <c r="Q9" s="30"/>
      <c r="R9" s="30">
        <f t="shared" si="1"/>
        <v>197</v>
      </c>
      <c r="S9" s="30">
        <v>5</v>
      </c>
    </row>
    <row r="10" s="1" customFormat="1" ht="20.1" customHeight="1" spans="1:19">
      <c r="A10" s="8">
        <v>42</v>
      </c>
      <c r="B10" s="8">
        <v>2</v>
      </c>
      <c r="C10" s="8">
        <v>12</v>
      </c>
      <c r="D10" s="8" t="s">
        <v>646</v>
      </c>
      <c r="E10" s="13" t="s">
        <v>647</v>
      </c>
      <c r="F10" s="13" t="s">
        <v>24</v>
      </c>
      <c r="G10" s="13" t="s">
        <v>36</v>
      </c>
      <c r="H10" s="14" t="s">
        <v>26</v>
      </c>
      <c r="I10" s="23" t="s">
        <v>188</v>
      </c>
      <c r="J10" s="27" t="s">
        <v>28</v>
      </c>
      <c r="K10" s="28" t="s">
        <v>637</v>
      </c>
      <c r="L10" s="29">
        <v>77</v>
      </c>
      <c r="M10" s="29">
        <v>36</v>
      </c>
      <c r="N10" s="29">
        <v>46</v>
      </c>
      <c r="O10" s="29">
        <v>38</v>
      </c>
      <c r="P10" s="29">
        <f t="shared" si="0"/>
        <v>197</v>
      </c>
      <c r="Q10" s="30"/>
      <c r="R10" s="30">
        <f t="shared" si="1"/>
        <v>197</v>
      </c>
      <c r="S10" s="30">
        <v>5</v>
      </c>
    </row>
    <row r="11" s="1" customFormat="1" ht="20.1" customHeight="1" spans="1:19">
      <c r="A11" s="8">
        <v>49</v>
      </c>
      <c r="B11" s="8">
        <v>2</v>
      </c>
      <c r="C11" s="8">
        <v>19</v>
      </c>
      <c r="D11" s="8" t="s">
        <v>648</v>
      </c>
      <c r="E11" s="13" t="s">
        <v>649</v>
      </c>
      <c r="F11" s="13" t="s">
        <v>24</v>
      </c>
      <c r="G11" s="13" t="s">
        <v>36</v>
      </c>
      <c r="H11" s="14" t="s">
        <v>26</v>
      </c>
      <c r="I11" s="23" t="s">
        <v>188</v>
      </c>
      <c r="J11" s="27" t="s">
        <v>28</v>
      </c>
      <c r="K11" s="28" t="s">
        <v>637</v>
      </c>
      <c r="L11" s="29">
        <v>77</v>
      </c>
      <c r="M11" s="29">
        <v>40</v>
      </c>
      <c r="N11" s="29">
        <v>39</v>
      </c>
      <c r="O11" s="29">
        <v>41</v>
      </c>
      <c r="P11" s="29">
        <f t="shared" si="0"/>
        <v>197</v>
      </c>
      <c r="Q11" s="30"/>
      <c r="R11" s="30">
        <f t="shared" si="1"/>
        <v>197</v>
      </c>
      <c r="S11" s="30">
        <v>5</v>
      </c>
    </row>
    <row r="12" s="1" customFormat="1" ht="20.1" customHeight="1" spans="1:19">
      <c r="A12" s="8">
        <v>17</v>
      </c>
      <c r="B12" s="8">
        <v>1</v>
      </c>
      <c r="C12" s="8">
        <v>17</v>
      </c>
      <c r="D12" s="8" t="s">
        <v>650</v>
      </c>
      <c r="E12" s="9" t="s">
        <v>651</v>
      </c>
      <c r="F12" s="9" t="s">
        <v>24</v>
      </c>
      <c r="G12" s="9" t="s">
        <v>36</v>
      </c>
      <c r="H12" s="12" t="s">
        <v>26</v>
      </c>
      <c r="I12" s="23" t="s">
        <v>188</v>
      </c>
      <c r="J12" s="27" t="s">
        <v>28</v>
      </c>
      <c r="K12" s="28" t="s">
        <v>637</v>
      </c>
      <c r="L12" s="29">
        <v>73</v>
      </c>
      <c r="M12" s="29">
        <v>34</v>
      </c>
      <c r="N12" s="29">
        <v>38</v>
      </c>
      <c r="O12" s="29">
        <v>48</v>
      </c>
      <c r="P12" s="29">
        <f t="shared" si="0"/>
        <v>193</v>
      </c>
      <c r="Q12" s="30"/>
      <c r="R12" s="30">
        <f t="shared" si="1"/>
        <v>193</v>
      </c>
      <c r="S12" s="30">
        <v>8</v>
      </c>
    </row>
    <row r="13" s="1" customFormat="1" ht="20.1" customHeight="1" spans="1:19">
      <c r="A13" s="8">
        <v>5</v>
      </c>
      <c r="B13" s="8">
        <v>1</v>
      </c>
      <c r="C13" s="8">
        <v>5</v>
      </c>
      <c r="D13" s="8" t="s">
        <v>652</v>
      </c>
      <c r="E13" s="9" t="s">
        <v>653</v>
      </c>
      <c r="F13" s="9" t="s">
        <v>24</v>
      </c>
      <c r="G13" s="9" t="s">
        <v>36</v>
      </c>
      <c r="H13" s="12" t="s">
        <v>26</v>
      </c>
      <c r="I13" s="23" t="s">
        <v>188</v>
      </c>
      <c r="J13" s="27" t="s">
        <v>28</v>
      </c>
      <c r="K13" s="28" t="s">
        <v>637</v>
      </c>
      <c r="L13" s="29">
        <v>74</v>
      </c>
      <c r="M13" s="29">
        <v>39</v>
      </c>
      <c r="N13" s="29">
        <v>40</v>
      </c>
      <c r="O13" s="29">
        <v>39</v>
      </c>
      <c r="P13" s="29">
        <f t="shared" si="0"/>
        <v>192</v>
      </c>
      <c r="Q13" s="30"/>
      <c r="R13" s="30">
        <f t="shared" si="1"/>
        <v>192</v>
      </c>
      <c r="S13" s="30">
        <v>9</v>
      </c>
    </row>
    <row r="14" s="1" customFormat="1" ht="20.1" customHeight="1" spans="1:19">
      <c r="A14" s="8">
        <v>28</v>
      </c>
      <c r="B14" s="8">
        <v>1</v>
      </c>
      <c r="C14" s="8">
        <v>28</v>
      </c>
      <c r="D14" s="8" t="s">
        <v>654</v>
      </c>
      <c r="E14" s="15" t="s">
        <v>655</v>
      </c>
      <c r="F14" s="15" t="s">
        <v>24</v>
      </c>
      <c r="G14" s="15" t="s">
        <v>36</v>
      </c>
      <c r="H14" s="16" t="s">
        <v>26</v>
      </c>
      <c r="I14" s="23" t="s">
        <v>188</v>
      </c>
      <c r="J14" s="27" t="s">
        <v>28</v>
      </c>
      <c r="K14" s="28" t="s">
        <v>637</v>
      </c>
      <c r="L14" s="29">
        <v>76</v>
      </c>
      <c r="M14" s="29">
        <v>37</v>
      </c>
      <c r="N14" s="29">
        <v>40</v>
      </c>
      <c r="O14" s="29">
        <v>37</v>
      </c>
      <c r="P14" s="29">
        <f t="shared" si="0"/>
        <v>190</v>
      </c>
      <c r="Q14" s="30"/>
      <c r="R14" s="30">
        <f t="shared" si="1"/>
        <v>190</v>
      </c>
      <c r="S14" s="30">
        <v>10</v>
      </c>
    </row>
    <row r="15" s="1" customFormat="1" ht="20.1" customHeight="1" spans="1:19">
      <c r="A15" s="8">
        <v>53</v>
      </c>
      <c r="B15" s="8">
        <v>2</v>
      </c>
      <c r="C15" s="8">
        <v>23</v>
      </c>
      <c r="D15" s="8" t="s">
        <v>656</v>
      </c>
      <c r="E15" s="17" t="s">
        <v>657</v>
      </c>
      <c r="F15" s="17" t="s">
        <v>24</v>
      </c>
      <c r="G15" s="17" t="s">
        <v>36</v>
      </c>
      <c r="H15" s="18" t="s">
        <v>26</v>
      </c>
      <c r="I15" s="23" t="s">
        <v>188</v>
      </c>
      <c r="J15" s="27" t="s">
        <v>28</v>
      </c>
      <c r="K15" s="28" t="s">
        <v>637</v>
      </c>
      <c r="L15" s="29">
        <v>71</v>
      </c>
      <c r="M15" s="29">
        <v>28</v>
      </c>
      <c r="N15" s="29">
        <v>43</v>
      </c>
      <c r="O15" s="29">
        <v>46</v>
      </c>
      <c r="P15" s="29">
        <f t="shared" si="0"/>
        <v>188</v>
      </c>
      <c r="Q15" s="30"/>
      <c r="R15" s="30">
        <f t="shared" si="1"/>
        <v>188</v>
      </c>
      <c r="S15" s="30">
        <v>11</v>
      </c>
    </row>
    <row r="16" s="1" customFormat="1" ht="20.1" customHeight="1" spans="1:19">
      <c r="A16" s="8">
        <v>36</v>
      </c>
      <c r="B16" s="8">
        <v>2</v>
      </c>
      <c r="C16" s="8">
        <v>6</v>
      </c>
      <c r="D16" s="8" t="s">
        <v>658</v>
      </c>
      <c r="E16" s="17" t="s">
        <v>659</v>
      </c>
      <c r="F16" s="17" t="s">
        <v>24</v>
      </c>
      <c r="G16" s="17" t="s">
        <v>36</v>
      </c>
      <c r="H16" s="18" t="s">
        <v>26</v>
      </c>
      <c r="I16" s="23" t="s">
        <v>188</v>
      </c>
      <c r="J16" s="27" t="s">
        <v>28</v>
      </c>
      <c r="K16" s="28" t="s">
        <v>637</v>
      </c>
      <c r="L16" s="29">
        <v>76</v>
      </c>
      <c r="M16" s="29">
        <v>30</v>
      </c>
      <c r="N16" s="29">
        <v>42</v>
      </c>
      <c r="O16" s="29">
        <v>39</v>
      </c>
      <c r="P16" s="29">
        <f t="shared" si="0"/>
        <v>187</v>
      </c>
      <c r="Q16" s="30"/>
      <c r="R16" s="30">
        <f t="shared" si="1"/>
        <v>187</v>
      </c>
      <c r="S16" s="30">
        <v>12</v>
      </c>
    </row>
    <row r="17" s="1" customFormat="1" ht="20.1" customHeight="1" spans="1:19">
      <c r="A17" s="8">
        <v>31</v>
      </c>
      <c r="B17" s="8">
        <v>2</v>
      </c>
      <c r="C17" s="8">
        <v>1</v>
      </c>
      <c r="D17" s="8" t="s">
        <v>660</v>
      </c>
      <c r="E17" s="19" t="s">
        <v>661</v>
      </c>
      <c r="F17" s="19" t="s">
        <v>24</v>
      </c>
      <c r="G17" s="19" t="s">
        <v>36</v>
      </c>
      <c r="H17" s="20" t="s">
        <v>26</v>
      </c>
      <c r="I17" s="23" t="s">
        <v>188</v>
      </c>
      <c r="J17" s="27" t="s">
        <v>28</v>
      </c>
      <c r="K17" s="28" t="s">
        <v>637</v>
      </c>
      <c r="L17" s="29">
        <v>78</v>
      </c>
      <c r="M17" s="29">
        <v>39</v>
      </c>
      <c r="N17" s="29">
        <v>39</v>
      </c>
      <c r="O17" s="29">
        <v>30</v>
      </c>
      <c r="P17" s="29">
        <f t="shared" si="0"/>
        <v>186</v>
      </c>
      <c r="Q17" s="30"/>
      <c r="R17" s="30">
        <f t="shared" si="1"/>
        <v>186</v>
      </c>
      <c r="S17" s="30">
        <v>13</v>
      </c>
    </row>
    <row r="18" s="1" customFormat="1" ht="20.1" customHeight="1" spans="1:19">
      <c r="A18" s="8">
        <v>46</v>
      </c>
      <c r="B18" s="8">
        <v>2</v>
      </c>
      <c r="C18" s="8">
        <v>16</v>
      </c>
      <c r="D18" s="8" t="s">
        <v>662</v>
      </c>
      <c r="E18" s="13" t="s">
        <v>663</v>
      </c>
      <c r="F18" s="13" t="s">
        <v>24</v>
      </c>
      <c r="G18" s="13" t="s">
        <v>36</v>
      </c>
      <c r="H18" s="14" t="s">
        <v>26</v>
      </c>
      <c r="I18" s="23" t="s">
        <v>188</v>
      </c>
      <c r="J18" s="27" t="s">
        <v>28</v>
      </c>
      <c r="K18" s="28" t="s">
        <v>637</v>
      </c>
      <c r="L18" s="29">
        <v>76</v>
      </c>
      <c r="M18" s="29">
        <v>32</v>
      </c>
      <c r="N18" s="29">
        <v>34</v>
      </c>
      <c r="O18" s="29">
        <v>39</v>
      </c>
      <c r="P18" s="29">
        <f t="shared" si="0"/>
        <v>181</v>
      </c>
      <c r="Q18" s="30"/>
      <c r="R18" s="30">
        <f t="shared" si="1"/>
        <v>181</v>
      </c>
      <c r="S18" s="30">
        <v>14</v>
      </c>
    </row>
    <row r="19" s="1" customFormat="1" ht="20.1" customHeight="1" spans="1:19">
      <c r="A19" s="8">
        <v>52</v>
      </c>
      <c r="B19" s="8">
        <v>2</v>
      </c>
      <c r="C19" s="8">
        <v>22</v>
      </c>
      <c r="D19" s="8" t="s">
        <v>664</v>
      </c>
      <c r="E19" s="13" t="s">
        <v>665</v>
      </c>
      <c r="F19" s="13" t="s">
        <v>24</v>
      </c>
      <c r="G19" s="13" t="s">
        <v>36</v>
      </c>
      <c r="H19" s="14" t="s">
        <v>26</v>
      </c>
      <c r="I19" s="23" t="s">
        <v>188</v>
      </c>
      <c r="J19" s="27" t="s">
        <v>28</v>
      </c>
      <c r="K19" s="28" t="s">
        <v>637</v>
      </c>
      <c r="L19" s="29">
        <v>76</v>
      </c>
      <c r="M19" s="29">
        <v>33</v>
      </c>
      <c r="N19" s="29">
        <v>40</v>
      </c>
      <c r="O19" s="29">
        <v>32</v>
      </c>
      <c r="P19" s="29">
        <f t="shared" si="0"/>
        <v>181</v>
      </c>
      <c r="Q19" s="30"/>
      <c r="R19" s="30">
        <f t="shared" si="1"/>
        <v>181</v>
      </c>
      <c r="S19" s="30">
        <v>14</v>
      </c>
    </row>
    <row r="20" s="1" customFormat="1" ht="20.1" customHeight="1" spans="1:19">
      <c r="A20" s="8">
        <v>6</v>
      </c>
      <c r="B20" s="8">
        <v>1</v>
      </c>
      <c r="C20" s="8">
        <v>6</v>
      </c>
      <c r="D20" s="8" t="s">
        <v>666</v>
      </c>
      <c r="E20" s="9" t="s">
        <v>667</v>
      </c>
      <c r="F20" s="9" t="s">
        <v>24</v>
      </c>
      <c r="G20" s="9" t="s">
        <v>36</v>
      </c>
      <c r="H20" s="12" t="s">
        <v>26</v>
      </c>
      <c r="I20" s="23" t="s">
        <v>188</v>
      </c>
      <c r="J20" s="27" t="s">
        <v>28</v>
      </c>
      <c r="K20" s="28" t="s">
        <v>637</v>
      </c>
      <c r="L20" s="29">
        <v>66</v>
      </c>
      <c r="M20" s="29">
        <v>37</v>
      </c>
      <c r="N20" s="29">
        <v>39</v>
      </c>
      <c r="O20" s="29">
        <v>38</v>
      </c>
      <c r="P20" s="29">
        <f t="shared" si="0"/>
        <v>180</v>
      </c>
      <c r="Q20" s="30"/>
      <c r="R20" s="30">
        <f t="shared" si="1"/>
        <v>180</v>
      </c>
      <c r="S20" s="30">
        <v>16</v>
      </c>
    </row>
    <row r="21" s="1" customFormat="1" ht="20.1" customHeight="1" spans="1:19">
      <c r="A21" s="8">
        <v>15</v>
      </c>
      <c r="B21" s="8">
        <v>1</v>
      </c>
      <c r="C21" s="8">
        <v>15</v>
      </c>
      <c r="D21" s="8" t="s">
        <v>668</v>
      </c>
      <c r="E21" s="10" t="s">
        <v>669</v>
      </c>
      <c r="F21" s="10" t="s">
        <v>24</v>
      </c>
      <c r="G21" s="10" t="s">
        <v>36</v>
      </c>
      <c r="H21" s="11" t="s">
        <v>26</v>
      </c>
      <c r="I21" s="23" t="s">
        <v>188</v>
      </c>
      <c r="J21" s="27" t="s">
        <v>28</v>
      </c>
      <c r="K21" s="28" t="s">
        <v>637</v>
      </c>
      <c r="L21" s="29">
        <v>74</v>
      </c>
      <c r="M21" s="29">
        <v>30</v>
      </c>
      <c r="N21" s="29">
        <v>38</v>
      </c>
      <c r="O21" s="29">
        <v>38</v>
      </c>
      <c r="P21" s="29">
        <f t="shared" si="0"/>
        <v>180</v>
      </c>
      <c r="Q21" s="30"/>
      <c r="R21" s="30">
        <f t="shared" si="1"/>
        <v>180</v>
      </c>
      <c r="S21" s="30">
        <v>16</v>
      </c>
    </row>
    <row r="22" s="1" customFormat="1" ht="20.1" customHeight="1" spans="1:19">
      <c r="A22" s="8">
        <v>13</v>
      </c>
      <c r="B22" s="8">
        <v>1</v>
      </c>
      <c r="C22" s="8">
        <v>13</v>
      </c>
      <c r="D22" s="8" t="s">
        <v>670</v>
      </c>
      <c r="E22" s="9" t="s">
        <v>671</v>
      </c>
      <c r="F22" s="9" t="s">
        <v>24</v>
      </c>
      <c r="G22" s="9" t="s">
        <v>152</v>
      </c>
      <c r="H22" s="12" t="s">
        <v>26</v>
      </c>
      <c r="I22" s="23" t="s">
        <v>188</v>
      </c>
      <c r="J22" s="27" t="s">
        <v>28</v>
      </c>
      <c r="K22" s="28" t="s">
        <v>637</v>
      </c>
      <c r="L22" s="29">
        <v>78</v>
      </c>
      <c r="M22" s="29">
        <v>32</v>
      </c>
      <c r="N22" s="29">
        <v>35</v>
      </c>
      <c r="O22" s="29">
        <v>26</v>
      </c>
      <c r="P22" s="29">
        <f t="shared" si="0"/>
        <v>171</v>
      </c>
      <c r="Q22" s="30">
        <v>8</v>
      </c>
      <c r="R22" s="30">
        <f t="shared" si="1"/>
        <v>179</v>
      </c>
      <c r="S22" s="30">
        <v>18</v>
      </c>
    </row>
    <row r="23" s="1" customFormat="1" ht="20.1" customHeight="1" spans="1:19">
      <c r="A23" s="8">
        <v>32</v>
      </c>
      <c r="B23" s="8">
        <v>2</v>
      </c>
      <c r="C23" s="8">
        <v>2</v>
      </c>
      <c r="D23" s="8" t="s">
        <v>672</v>
      </c>
      <c r="E23" s="13" t="s">
        <v>673</v>
      </c>
      <c r="F23" s="13" t="s">
        <v>24</v>
      </c>
      <c r="G23" s="13" t="s">
        <v>36</v>
      </c>
      <c r="H23" s="14" t="s">
        <v>26</v>
      </c>
      <c r="I23" s="23" t="s">
        <v>188</v>
      </c>
      <c r="J23" s="27" t="s">
        <v>28</v>
      </c>
      <c r="K23" s="28" t="s">
        <v>637</v>
      </c>
      <c r="L23" s="29">
        <v>78</v>
      </c>
      <c r="M23" s="29">
        <v>26</v>
      </c>
      <c r="N23" s="29">
        <v>39</v>
      </c>
      <c r="O23" s="29">
        <v>36</v>
      </c>
      <c r="P23" s="29">
        <f t="shared" si="0"/>
        <v>179</v>
      </c>
      <c r="Q23" s="30"/>
      <c r="R23" s="30">
        <f t="shared" si="1"/>
        <v>179</v>
      </c>
      <c r="S23" s="30">
        <v>18</v>
      </c>
    </row>
    <row r="24" s="1" customFormat="1" ht="20.1" customHeight="1" spans="1:19">
      <c r="A24" s="8">
        <v>9</v>
      </c>
      <c r="B24" s="8">
        <v>1</v>
      </c>
      <c r="C24" s="8">
        <v>9</v>
      </c>
      <c r="D24" s="8" t="s">
        <v>674</v>
      </c>
      <c r="E24" s="9" t="s">
        <v>675</v>
      </c>
      <c r="F24" s="9" t="s">
        <v>24</v>
      </c>
      <c r="G24" s="9" t="s">
        <v>36</v>
      </c>
      <c r="H24" s="12" t="s">
        <v>26</v>
      </c>
      <c r="I24" s="23" t="s">
        <v>188</v>
      </c>
      <c r="J24" s="27" t="s">
        <v>28</v>
      </c>
      <c r="K24" s="28" t="s">
        <v>637</v>
      </c>
      <c r="L24" s="29">
        <v>72</v>
      </c>
      <c r="M24" s="29">
        <v>37</v>
      </c>
      <c r="N24" s="29">
        <v>38</v>
      </c>
      <c r="O24" s="29">
        <v>31</v>
      </c>
      <c r="P24" s="29">
        <f t="shared" si="0"/>
        <v>178</v>
      </c>
      <c r="Q24" s="30"/>
      <c r="R24" s="30">
        <f t="shared" si="1"/>
        <v>178</v>
      </c>
      <c r="S24" s="30">
        <v>20</v>
      </c>
    </row>
    <row r="25" s="1" customFormat="1" ht="20.1" customHeight="1" spans="1:19">
      <c r="A25" s="8">
        <v>21</v>
      </c>
      <c r="B25" s="8">
        <v>1</v>
      </c>
      <c r="C25" s="8">
        <v>21</v>
      </c>
      <c r="D25" s="8" t="s">
        <v>676</v>
      </c>
      <c r="E25" s="10" t="s">
        <v>677</v>
      </c>
      <c r="F25" s="10" t="s">
        <v>24</v>
      </c>
      <c r="G25" s="10" t="s">
        <v>36</v>
      </c>
      <c r="H25" s="11" t="s">
        <v>26</v>
      </c>
      <c r="I25" s="23" t="s">
        <v>188</v>
      </c>
      <c r="J25" s="27" t="s">
        <v>28</v>
      </c>
      <c r="K25" s="28" t="s">
        <v>637</v>
      </c>
      <c r="L25" s="29">
        <v>73</v>
      </c>
      <c r="M25" s="29">
        <v>27</v>
      </c>
      <c r="N25" s="29">
        <v>41</v>
      </c>
      <c r="O25" s="29">
        <v>37</v>
      </c>
      <c r="P25" s="29">
        <f t="shared" si="0"/>
        <v>178</v>
      </c>
      <c r="Q25" s="30"/>
      <c r="R25" s="30">
        <f t="shared" si="1"/>
        <v>178</v>
      </c>
      <c r="S25" s="30">
        <v>20</v>
      </c>
    </row>
    <row r="26" s="1" customFormat="1" ht="20.1" customHeight="1" spans="1:19">
      <c r="A26" s="8">
        <v>23</v>
      </c>
      <c r="B26" s="8">
        <v>1</v>
      </c>
      <c r="C26" s="8">
        <v>23</v>
      </c>
      <c r="D26" s="8" t="s">
        <v>678</v>
      </c>
      <c r="E26" s="9" t="s">
        <v>679</v>
      </c>
      <c r="F26" s="9" t="s">
        <v>32</v>
      </c>
      <c r="G26" s="9" t="s">
        <v>36</v>
      </c>
      <c r="H26" s="12" t="s">
        <v>26</v>
      </c>
      <c r="I26" s="23" t="s">
        <v>188</v>
      </c>
      <c r="J26" s="27" t="s">
        <v>28</v>
      </c>
      <c r="K26" s="28" t="s">
        <v>637</v>
      </c>
      <c r="L26" s="29">
        <v>77</v>
      </c>
      <c r="M26" s="29">
        <v>34</v>
      </c>
      <c r="N26" s="29">
        <v>31</v>
      </c>
      <c r="O26" s="29">
        <v>35</v>
      </c>
      <c r="P26" s="29">
        <f t="shared" si="0"/>
        <v>177</v>
      </c>
      <c r="Q26" s="30"/>
      <c r="R26" s="30">
        <f t="shared" si="1"/>
        <v>177</v>
      </c>
      <c r="S26" s="30">
        <v>22</v>
      </c>
    </row>
    <row r="27" s="1" customFormat="1" ht="20.1" customHeight="1" spans="1:19">
      <c r="A27" s="8">
        <v>26</v>
      </c>
      <c r="B27" s="8">
        <v>1</v>
      </c>
      <c r="C27" s="8">
        <v>26</v>
      </c>
      <c r="D27" s="8" t="s">
        <v>680</v>
      </c>
      <c r="E27" s="9" t="s">
        <v>681</v>
      </c>
      <c r="F27" s="9" t="s">
        <v>24</v>
      </c>
      <c r="G27" s="9" t="s">
        <v>36</v>
      </c>
      <c r="H27" s="12" t="s">
        <v>26</v>
      </c>
      <c r="I27" s="23" t="s">
        <v>188</v>
      </c>
      <c r="J27" s="27" t="s">
        <v>28</v>
      </c>
      <c r="K27" s="28" t="s">
        <v>637</v>
      </c>
      <c r="L27" s="29">
        <v>72</v>
      </c>
      <c r="M27" s="29">
        <v>19</v>
      </c>
      <c r="N27" s="29">
        <v>41</v>
      </c>
      <c r="O27" s="29">
        <v>45</v>
      </c>
      <c r="P27" s="29">
        <f t="shared" si="0"/>
        <v>177</v>
      </c>
      <c r="Q27" s="30"/>
      <c r="R27" s="30">
        <f t="shared" si="1"/>
        <v>177</v>
      </c>
      <c r="S27" s="30">
        <v>22</v>
      </c>
    </row>
    <row r="28" s="1" customFormat="1" ht="20.1" customHeight="1" spans="1:19">
      <c r="A28" s="8">
        <v>16</v>
      </c>
      <c r="B28" s="8">
        <v>1</v>
      </c>
      <c r="C28" s="8">
        <v>16</v>
      </c>
      <c r="D28" s="8" t="s">
        <v>682</v>
      </c>
      <c r="E28" s="10" t="s">
        <v>683</v>
      </c>
      <c r="F28" s="10" t="s">
        <v>24</v>
      </c>
      <c r="G28" s="10" t="s">
        <v>36</v>
      </c>
      <c r="H28" s="11" t="s">
        <v>26</v>
      </c>
      <c r="I28" s="23" t="s">
        <v>188</v>
      </c>
      <c r="J28" s="27" t="s">
        <v>28</v>
      </c>
      <c r="K28" s="28" t="s">
        <v>637</v>
      </c>
      <c r="L28" s="29">
        <v>77</v>
      </c>
      <c r="M28" s="29">
        <v>31</v>
      </c>
      <c r="N28" s="29">
        <v>37</v>
      </c>
      <c r="O28" s="29">
        <v>30</v>
      </c>
      <c r="P28" s="29">
        <f t="shared" si="0"/>
        <v>175</v>
      </c>
      <c r="Q28" s="30"/>
      <c r="R28" s="30">
        <f t="shared" si="1"/>
        <v>175</v>
      </c>
      <c r="S28" s="30">
        <v>24</v>
      </c>
    </row>
    <row r="29" s="1" customFormat="1" ht="20.1" customHeight="1" spans="1:19">
      <c r="A29" s="8">
        <v>19</v>
      </c>
      <c r="B29" s="8">
        <v>1</v>
      </c>
      <c r="C29" s="8">
        <v>19</v>
      </c>
      <c r="D29" s="8" t="s">
        <v>684</v>
      </c>
      <c r="E29" s="9" t="s">
        <v>685</v>
      </c>
      <c r="F29" s="9" t="s">
        <v>24</v>
      </c>
      <c r="G29" s="9" t="s">
        <v>36</v>
      </c>
      <c r="H29" s="12" t="s">
        <v>26</v>
      </c>
      <c r="I29" s="23" t="s">
        <v>188</v>
      </c>
      <c r="J29" s="27" t="s">
        <v>28</v>
      </c>
      <c r="K29" s="28" t="s">
        <v>637</v>
      </c>
      <c r="L29" s="29">
        <v>63</v>
      </c>
      <c r="M29" s="29">
        <v>40</v>
      </c>
      <c r="N29" s="29">
        <v>37</v>
      </c>
      <c r="O29" s="29">
        <v>35</v>
      </c>
      <c r="P29" s="29">
        <f t="shared" si="0"/>
        <v>175</v>
      </c>
      <c r="Q29" s="30"/>
      <c r="R29" s="30">
        <f t="shared" si="1"/>
        <v>175</v>
      </c>
      <c r="S29" s="30">
        <v>24</v>
      </c>
    </row>
    <row r="30" s="1" customFormat="1" ht="20.1" customHeight="1" spans="1:19">
      <c r="A30" s="8">
        <v>40</v>
      </c>
      <c r="B30" s="8">
        <v>2</v>
      </c>
      <c r="C30" s="8">
        <v>10</v>
      </c>
      <c r="D30" s="8" t="s">
        <v>686</v>
      </c>
      <c r="E30" s="13" t="s">
        <v>364</v>
      </c>
      <c r="F30" s="13" t="s">
        <v>24</v>
      </c>
      <c r="G30" s="13" t="s">
        <v>36</v>
      </c>
      <c r="H30" s="14" t="s">
        <v>26</v>
      </c>
      <c r="I30" s="23" t="s">
        <v>188</v>
      </c>
      <c r="J30" s="27" t="s">
        <v>28</v>
      </c>
      <c r="K30" s="28" t="s">
        <v>637</v>
      </c>
      <c r="L30" s="29">
        <v>72</v>
      </c>
      <c r="M30" s="29">
        <v>30</v>
      </c>
      <c r="N30" s="29">
        <v>40</v>
      </c>
      <c r="O30" s="29">
        <v>33</v>
      </c>
      <c r="P30" s="29">
        <f t="shared" si="0"/>
        <v>175</v>
      </c>
      <c r="Q30" s="30"/>
      <c r="R30" s="30">
        <f t="shared" si="1"/>
        <v>175</v>
      </c>
      <c r="S30" s="30">
        <v>24</v>
      </c>
    </row>
    <row r="31" s="1" customFormat="1" ht="20.1" customHeight="1" spans="1:19">
      <c r="A31" s="8">
        <v>24</v>
      </c>
      <c r="B31" s="8">
        <v>1</v>
      </c>
      <c r="C31" s="8">
        <v>24</v>
      </c>
      <c r="D31" s="8" t="s">
        <v>687</v>
      </c>
      <c r="E31" s="9" t="s">
        <v>688</v>
      </c>
      <c r="F31" s="9" t="s">
        <v>32</v>
      </c>
      <c r="G31" s="9" t="s">
        <v>36</v>
      </c>
      <c r="H31" s="12" t="s">
        <v>26</v>
      </c>
      <c r="I31" s="23" t="s">
        <v>188</v>
      </c>
      <c r="J31" s="27" t="s">
        <v>28</v>
      </c>
      <c r="K31" s="28" t="s">
        <v>637</v>
      </c>
      <c r="L31" s="29">
        <v>72</v>
      </c>
      <c r="M31" s="29">
        <v>31</v>
      </c>
      <c r="N31" s="29">
        <v>40</v>
      </c>
      <c r="O31" s="29">
        <v>31</v>
      </c>
      <c r="P31" s="29">
        <f t="shared" si="0"/>
        <v>174</v>
      </c>
      <c r="Q31" s="30"/>
      <c r="R31" s="30">
        <f t="shared" si="1"/>
        <v>174</v>
      </c>
      <c r="S31" s="30">
        <v>27</v>
      </c>
    </row>
    <row r="32" s="1" customFormat="1" ht="20.1" customHeight="1" spans="1:19">
      <c r="A32" s="8">
        <v>3</v>
      </c>
      <c r="B32" s="8">
        <v>1</v>
      </c>
      <c r="C32" s="8">
        <v>3</v>
      </c>
      <c r="D32" s="8" t="s">
        <v>689</v>
      </c>
      <c r="E32" s="9" t="s">
        <v>690</v>
      </c>
      <c r="F32" s="9" t="s">
        <v>24</v>
      </c>
      <c r="G32" s="9" t="s">
        <v>36</v>
      </c>
      <c r="H32" s="12" t="s">
        <v>26</v>
      </c>
      <c r="I32" s="23" t="s">
        <v>188</v>
      </c>
      <c r="J32" s="27" t="s">
        <v>28</v>
      </c>
      <c r="K32" s="28" t="s">
        <v>637</v>
      </c>
      <c r="L32" s="29">
        <v>67</v>
      </c>
      <c r="M32" s="29">
        <v>36</v>
      </c>
      <c r="N32" s="29">
        <v>38</v>
      </c>
      <c r="O32" s="29">
        <v>32</v>
      </c>
      <c r="P32" s="29">
        <f t="shared" si="0"/>
        <v>173</v>
      </c>
      <c r="Q32" s="30"/>
      <c r="R32" s="30">
        <f t="shared" si="1"/>
        <v>173</v>
      </c>
      <c r="S32" s="30">
        <v>28</v>
      </c>
    </row>
    <row r="33" s="1" customFormat="1" ht="20.1" customHeight="1" spans="1:19">
      <c r="A33" s="8">
        <v>39</v>
      </c>
      <c r="B33" s="8">
        <v>2</v>
      </c>
      <c r="C33" s="8">
        <v>9</v>
      </c>
      <c r="D33" s="8" t="s">
        <v>691</v>
      </c>
      <c r="E33" s="13" t="s">
        <v>692</v>
      </c>
      <c r="F33" s="13" t="s">
        <v>24</v>
      </c>
      <c r="G33" s="13" t="s">
        <v>36</v>
      </c>
      <c r="H33" s="14" t="s">
        <v>26</v>
      </c>
      <c r="I33" s="23" t="s">
        <v>188</v>
      </c>
      <c r="J33" s="27" t="s">
        <v>28</v>
      </c>
      <c r="K33" s="28" t="s">
        <v>637</v>
      </c>
      <c r="L33" s="29">
        <v>74</v>
      </c>
      <c r="M33" s="29">
        <v>32</v>
      </c>
      <c r="N33" s="29">
        <v>38</v>
      </c>
      <c r="O33" s="29">
        <v>29</v>
      </c>
      <c r="P33" s="29">
        <f t="shared" si="0"/>
        <v>173</v>
      </c>
      <c r="Q33" s="30"/>
      <c r="R33" s="30">
        <f t="shared" si="1"/>
        <v>173</v>
      </c>
      <c r="S33" s="30">
        <v>28</v>
      </c>
    </row>
    <row r="34" s="1" customFormat="1" ht="20.1" customHeight="1" spans="1:19">
      <c r="A34" s="8">
        <v>48</v>
      </c>
      <c r="B34" s="8">
        <v>2</v>
      </c>
      <c r="C34" s="8">
        <v>18</v>
      </c>
      <c r="D34" s="8" t="s">
        <v>693</v>
      </c>
      <c r="E34" s="21" t="s">
        <v>694</v>
      </c>
      <c r="F34" s="21" t="s">
        <v>24</v>
      </c>
      <c r="G34" s="21" t="s">
        <v>36</v>
      </c>
      <c r="H34" s="22" t="s">
        <v>26</v>
      </c>
      <c r="I34" s="23" t="s">
        <v>188</v>
      </c>
      <c r="J34" s="27" t="s">
        <v>28</v>
      </c>
      <c r="K34" s="28" t="s">
        <v>637</v>
      </c>
      <c r="L34" s="29">
        <v>76</v>
      </c>
      <c r="M34" s="29">
        <v>29</v>
      </c>
      <c r="N34" s="29">
        <v>34</v>
      </c>
      <c r="O34" s="29">
        <v>34</v>
      </c>
      <c r="P34" s="29">
        <f t="shared" si="0"/>
        <v>173</v>
      </c>
      <c r="Q34" s="30"/>
      <c r="R34" s="30">
        <f t="shared" si="1"/>
        <v>173</v>
      </c>
      <c r="S34" s="30">
        <v>28</v>
      </c>
    </row>
    <row r="35" s="1" customFormat="1" ht="20.1" customHeight="1" spans="1:19">
      <c r="A35" s="8">
        <v>10</v>
      </c>
      <c r="B35" s="8">
        <v>1</v>
      </c>
      <c r="C35" s="8">
        <v>10</v>
      </c>
      <c r="D35" s="8" t="s">
        <v>695</v>
      </c>
      <c r="E35" s="23" t="s">
        <v>696</v>
      </c>
      <c r="F35" s="23" t="s">
        <v>24</v>
      </c>
      <c r="G35" s="23" t="s">
        <v>307</v>
      </c>
      <c r="H35" s="24" t="s">
        <v>26</v>
      </c>
      <c r="I35" s="23" t="s">
        <v>188</v>
      </c>
      <c r="J35" s="27" t="s">
        <v>28</v>
      </c>
      <c r="K35" s="28" t="s">
        <v>637</v>
      </c>
      <c r="L35" s="29">
        <v>67</v>
      </c>
      <c r="M35" s="29">
        <v>33</v>
      </c>
      <c r="N35" s="29">
        <v>35</v>
      </c>
      <c r="O35" s="29">
        <v>29</v>
      </c>
      <c r="P35" s="29">
        <f t="shared" si="0"/>
        <v>164</v>
      </c>
      <c r="Q35" s="30">
        <v>8</v>
      </c>
      <c r="R35" s="30">
        <f t="shared" si="1"/>
        <v>172</v>
      </c>
      <c r="S35" s="30">
        <v>31</v>
      </c>
    </row>
    <row r="36" s="1" customFormat="1" ht="20.1" customHeight="1" spans="1:19">
      <c r="A36" s="8">
        <v>25</v>
      </c>
      <c r="B36" s="8">
        <v>1</v>
      </c>
      <c r="C36" s="8">
        <v>25</v>
      </c>
      <c r="D36" s="8" t="s">
        <v>697</v>
      </c>
      <c r="E36" s="23" t="s">
        <v>698</v>
      </c>
      <c r="F36" s="23" t="s">
        <v>24</v>
      </c>
      <c r="G36" s="23" t="s">
        <v>36</v>
      </c>
      <c r="H36" s="24" t="s">
        <v>26</v>
      </c>
      <c r="I36" s="23" t="s">
        <v>188</v>
      </c>
      <c r="J36" s="27" t="s">
        <v>28</v>
      </c>
      <c r="K36" s="28" t="s">
        <v>637</v>
      </c>
      <c r="L36" s="29">
        <v>76</v>
      </c>
      <c r="M36" s="29">
        <v>32</v>
      </c>
      <c r="N36" s="29">
        <v>32</v>
      </c>
      <c r="O36" s="29">
        <v>29</v>
      </c>
      <c r="P36" s="29">
        <f t="shared" si="0"/>
        <v>169</v>
      </c>
      <c r="Q36" s="30"/>
      <c r="R36" s="30">
        <f t="shared" si="1"/>
        <v>169</v>
      </c>
      <c r="S36" s="30">
        <v>32</v>
      </c>
    </row>
    <row r="37" s="1" customFormat="1" ht="20.1" customHeight="1" spans="1:19">
      <c r="A37" s="8">
        <v>45</v>
      </c>
      <c r="B37" s="8">
        <v>2</v>
      </c>
      <c r="C37" s="8">
        <v>15</v>
      </c>
      <c r="D37" s="8" t="s">
        <v>699</v>
      </c>
      <c r="E37" s="17" t="s">
        <v>700</v>
      </c>
      <c r="F37" s="17" t="s">
        <v>24</v>
      </c>
      <c r="G37" s="17" t="s">
        <v>36</v>
      </c>
      <c r="H37" s="18" t="s">
        <v>26</v>
      </c>
      <c r="I37" s="23" t="s">
        <v>188</v>
      </c>
      <c r="J37" s="27" t="s">
        <v>28</v>
      </c>
      <c r="K37" s="28" t="s">
        <v>637</v>
      </c>
      <c r="L37" s="29">
        <v>68</v>
      </c>
      <c r="M37" s="29">
        <v>35</v>
      </c>
      <c r="N37" s="29">
        <v>35</v>
      </c>
      <c r="O37" s="29">
        <v>30</v>
      </c>
      <c r="P37" s="29">
        <f t="shared" si="0"/>
        <v>168</v>
      </c>
      <c r="Q37" s="30"/>
      <c r="R37" s="30">
        <f t="shared" si="1"/>
        <v>168</v>
      </c>
      <c r="S37" s="30">
        <v>33</v>
      </c>
    </row>
    <row r="38" s="1" customFormat="1" ht="20.1" customHeight="1" spans="1:19">
      <c r="A38" s="8">
        <v>51</v>
      </c>
      <c r="B38" s="8">
        <v>2</v>
      </c>
      <c r="C38" s="8">
        <v>21</v>
      </c>
      <c r="D38" s="8" t="s">
        <v>701</v>
      </c>
      <c r="E38" s="17" t="s">
        <v>702</v>
      </c>
      <c r="F38" s="17" t="s">
        <v>24</v>
      </c>
      <c r="G38" s="17" t="s">
        <v>36</v>
      </c>
      <c r="H38" s="18" t="s">
        <v>26</v>
      </c>
      <c r="I38" s="23" t="s">
        <v>188</v>
      </c>
      <c r="J38" s="27" t="s">
        <v>28</v>
      </c>
      <c r="K38" s="28" t="s">
        <v>637</v>
      </c>
      <c r="L38" s="29">
        <v>82</v>
      </c>
      <c r="M38" s="29">
        <v>29</v>
      </c>
      <c r="N38" s="29">
        <v>29</v>
      </c>
      <c r="O38" s="29">
        <v>28</v>
      </c>
      <c r="P38" s="29">
        <f t="shared" si="0"/>
        <v>168</v>
      </c>
      <c r="Q38" s="30"/>
      <c r="R38" s="30">
        <f t="shared" si="1"/>
        <v>168</v>
      </c>
      <c r="S38" s="30">
        <v>33</v>
      </c>
    </row>
    <row r="39" s="1" customFormat="1" ht="20.1" customHeight="1" spans="1:19">
      <c r="A39" s="8">
        <v>4</v>
      </c>
      <c r="B39" s="8">
        <v>1</v>
      </c>
      <c r="C39" s="8">
        <v>4</v>
      </c>
      <c r="D39" s="8" t="s">
        <v>703</v>
      </c>
      <c r="E39" s="23" t="s">
        <v>704</v>
      </c>
      <c r="F39" s="23" t="s">
        <v>24</v>
      </c>
      <c r="G39" s="23" t="s">
        <v>36</v>
      </c>
      <c r="H39" s="24" t="s">
        <v>26</v>
      </c>
      <c r="I39" s="23" t="s">
        <v>188</v>
      </c>
      <c r="J39" s="27" t="s">
        <v>28</v>
      </c>
      <c r="K39" s="28" t="s">
        <v>637</v>
      </c>
      <c r="L39" s="29">
        <v>62</v>
      </c>
      <c r="M39" s="29">
        <v>32</v>
      </c>
      <c r="N39" s="29">
        <v>38</v>
      </c>
      <c r="O39" s="29">
        <v>35</v>
      </c>
      <c r="P39" s="29">
        <f t="shared" si="0"/>
        <v>167</v>
      </c>
      <c r="Q39" s="30"/>
      <c r="R39" s="30">
        <f t="shared" si="1"/>
        <v>167</v>
      </c>
      <c r="S39" s="30">
        <v>35</v>
      </c>
    </row>
    <row r="40" s="1" customFormat="1" ht="20.1" customHeight="1" spans="1:19">
      <c r="A40" s="8">
        <v>30</v>
      </c>
      <c r="B40" s="8">
        <v>1</v>
      </c>
      <c r="C40" s="8">
        <v>30</v>
      </c>
      <c r="D40" s="8" t="s">
        <v>705</v>
      </c>
      <c r="E40" s="23" t="s">
        <v>706</v>
      </c>
      <c r="F40" s="23" t="s">
        <v>24</v>
      </c>
      <c r="G40" s="23" t="s">
        <v>36</v>
      </c>
      <c r="H40" s="24" t="s">
        <v>26</v>
      </c>
      <c r="I40" s="23" t="s">
        <v>188</v>
      </c>
      <c r="J40" s="27" t="s">
        <v>28</v>
      </c>
      <c r="K40" s="28" t="s">
        <v>637</v>
      </c>
      <c r="L40" s="29">
        <v>78</v>
      </c>
      <c r="M40" s="29">
        <v>26</v>
      </c>
      <c r="N40" s="29">
        <v>33</v>
      </c>
      <c r="O40" s="29">
        <v>29</v>
      </c>
      <c r="P40" s="29">
        <f t="shared" si="0"/>
        <v>166</v>
      </c>
      <c r="Q40" s="30"/>
      <c r="R40" s="30">
        <f t="shared" si="1"/>
        <v>166</v>
      </c>
      <c r="S40" s="30">
        <v>36</v>
      </c>
    </row>
    <row r="41" s="1" customFormat="1" ht="20.1" customHeight="1" spans="1:19">
      <c r="A41" s="8">
        <v>43</v>
      </c>
      <c r="B41" s="8">
        <v>2</v>
      </c>
      <c r="C41" s="8">
        <v>13</v>
      </c>
      <c r="D41" s="8" t="s">
        <v>707</v>
      </c>
      <c r="E41" s="17" t="s">
        <v>708</v>
      </c>
      <c r="F41" s="17" t="s">
        <v>24</v>
      </c>
      <c r="G41" s="17" t="s">
        <v>36</v>
      </c>
      <c r="H41" s="18" t="s">
        <v>230</v>
      </c>
      <c r="I41" s="23" t="s">
        <v>188</v>
      </c>
      <c r="J41" s="27" t="s">
        <v>28</v>
      </c>
      <c r="K41" s="28" t="s">
        <v>637</v>
      </c>
      <c r="L41" s="29">
        <v>83</v>
      </c>
      <c r="M41" s="29">
        <v>21</v>
      </c>
      <c r="N41" s="29">
        <v>36</v>
      </c>
      <c r="O41" s="29">
        <v>25</v>
      </c>
      <c r="P41" s="29">
        <f t="shared" si="0"/>
        <v>165</v>
      </c>
      <c r="Q41" s="30"/>
      <c r="R41" s="30">
        <f t="shared" si="1"/>
        <v>165</v>
      </c>
      <c r="S41" s="30">
        <v>37</v>
      </c>
    </row>
    <row r="42" s="1" customFormat="1" ht="20.1" customHeight="1" spans="1:19">
      <c r="A42" s="8">
        <v>38</v>
      </c>
      <c r="B42" s="8">
        <v>2</v>
      </c>
      <c r="C42" s="8">
        <v>8</v>
      </c>
      <c r="D42" s="8" t="s">
        <v>709</v>
      </c>
      <c r="E42" s="17" t="s">
        <v>710</v>
      </c>
      <c r="F42" s="17" t="s">
        <v>24</v>
      </c>
      <c r="G42" s="17" t="s">
        <v>45</v>
      </c>
      <c r="H42" s="18" t="s">
        <v>26</v>
      </c>
      <c r="I42" s="23" t="s">
        <v>188</v>
      </c>
      <c r="J42" s="27" t="s">
        <v>28</v>
      </c>
      <c r="K42" s="28" t="s">
        <v>637</v>
      </c>
      <c r="L42" s="29">
        <v>76</v>
      </c>
      <c r="M42" s="29">
        <v>16</v>
      </c>
      <c r="N42" s="29">
        <v>35</v>
      </c>
      <c r="O42" s="29">
        <v>28</v>
      </c>
      <c r="P42" s="29">
        <f t="shared" si="0"/>
        <v>155</v>
      </c>
      <c r="Q42" s="30">
        <v>8</v>
      </c>
      <c r="R42" s="30">
        <f t="shared" si="1"/>
        <v>163</v>
      </c>
      <c r="S42" s="30">
        <v>38</v>
      </c>
    </row>
    <row r="43" s="1" customFormat="1" ht="20.1" customHeight="1" spans="1:19">
      <c r="A43" s="8">
        <v>33</v>
      </c>
      <c r="B43" s="8">
        <v>2</v>
      </c>
      <c r="C43" s="8">
        <v>3</v>
      </c>
      <c r="D43" s="8" t="s">
        <v>711</v>
      </c>
      <c r="E43" s="17" t="s">
        <v>712</v>
      </c>
      <c r="F43" s="17" t="s">
        <v>24</v>
      </c>
      <c r="G43" s="17" t="s">
        <v>36</v>
      </c>
      <c r="H43" s="18" t="s">
        <v>26</v>
      </c>
      <c r="I43" s="23" t="s">
        <v>188</v>
      </c>
      <c r="J43" s="27" t="s">
        <v>28</v>
      </c>
      <c r="K43" s="28" t="s">
        <v>637</v>
      </c>
      <c r="L43" s="29">
        <v>69</v>
      </c>
      <c r="M43" s="29">
        <v>34</v>
      </c>
      <c r="N43" s="29">
        <v>33</v>
      </c>
      <c r="O43" s="29">
        <v>25</v>
      </c>
      <c r="P43" s="29">
        <f t="shared" si="0"/>
        <v>161</v>
      </c>
      <c r="Q43" s="30"/>
      <c r="R43" s="30">
        <f t="shared" si="1"/>
        <v>161</v>
      </c>
      <c r="S43" s="30">
        <v>39</v>
      </c>
    </row>
    <row r="44" s="1" customFormat="1" ht="20.1" customHeight="1" spans="1:19">
      <c r="A44" s="8">
        <v>41</v>
      </c>
      <c r="B44" s="8">
        <v>2</v>
      </c>
      <c r="C44" s="8">
        <v>11</v>
      </c>
      <c r="D44" s="8" t="s">
        <v>713</v>
      </c>
      <c r="E44" s="17" t="s">
        <v>714</v>
      </c>
      <c r="F44" s="17" t="s">
        <v>24</v>
      </c>
      <c r="G44" s="17" t="s">
        <v>36</v>
      </c>
      <c r="H44" s="18" t="s">
        <v>26</v>
      </c>
      <c r="I44" s="23" t="s">
        <v>188</v>
      </c>
      <c r="J44" s="27" t="s">
        <v>28</v>
      </c>
      <c r="K44" s="28" t="s">
        <v>637</v>
      </c>
      <c r="L44" s="29">
        <v>72</v>
      </c>
      <c r="M44" s="29">
        <v>31</v>
      </c>
      <c r="N44" s="29">
        <v>32</v>
      </c>
      <c r="O44" s="29">
        <v>26</v>
      </c>
      <c r="P44" s="29">
        <f t="shared" si="0"/>
        <v>161</v>
      </c>
      <c r="Q44" s="30"/>
      <c r="R44" s="30">
        <f t="shared" si="1"/>
        <v>161</v>
      </c>
      <c r="S44" s="30">
        <v>39</v>
      </c>
    </row>
    <row r="45" s="1" customFormat="1" ht="20.1" customHeight="1" spans="1:19">
      <c r="A45" s="8">
        <v>34</v>
      </c>
      <c r="B45" s="8">
        <v>2</v>
      </c>
      <c r="C45" s="8">
        <v>4</v>
      </c>
      <c r="D45" s="8" t="s">
        <v>715</v>
      </c>
      <c r="E45" s="17" t="s">
        <v>716</v>
      </c>
      <c r="F45" s="17" t="s">
        <v>24</v>
      </c>
      <c r="G45" s="17" t="s">
        <v>36</v>
      </c>
      <c r="H45" s="18" t="s">
        <v>26</v>
      </c>
      <c r="I45" s="23" t="s">
        <v>188</v>
      </c>
      <c r="J45" s="27" t="s">
        <v>28</v>
      </c>
      <c r="K45" s="28" t="s">
        <v>637</v>
      </c>
      <c r="L45" s="29">
        <v>73</v>
      </c>
      <c r="M45" s="29">
        <v>30</v>
      </c>
      <c r="N45" s="29">
        <v>32</v>
      </c>
      <c r="O45" s="29">
        <v>25</v>
      </c>
      <c r="P45" s="29">
        <f t="shared" si="0"/>
        <v>160</v>
      </c>
      <c r="Q45" s="30"/>
      <c r="R45" s="30">
        <f t="shared" si="1"/>
        <v>160</v>
      </c>
      <c r="S45" s="30">
        <v>41</v>
      </c>
    </row>
    <row r="46" s="1" customFormat="1" ht="20.1" customHeight="1" spans="1:19">
      <c r="A46" s="8">
        <v>27</v>
      </c>
      <c r="B46" s="8">
        <v>1</v>
      </c>
      <c r="C46" s="8">
        <v>27</v>
      </c>
      <c r="D46" s="8" t="s">
        <v>717</v>
      </c>
      <c r="E46" s="23" t="s">
        <v>718</v>
      </c>
      <c r="F46" s="23" t="s">
        <v>32</v>
      </c>
      <c r="G46" s="23" t="s">
        <v>36</v>
      </c>
      <c r="H46" s="24" t="s">
        <v>26</v>
      </c>
      <c r="I46" s="23" t="s">
        <v>188</v>
      </c>
      <c r="J46" s="27" t="s">
        <v>28</v>
      </c>
      <c r="K46" s="28" t="s">
        <v>637</v>
      </c>
      <c r="L46" s="29">
        <v>69</v>
      </c>
      <c r="M46" s="29">
        <v>26</v>
      </c>
      <c r="N46" s="29">
        <v>35</v>
      </c>
      <c r="O46" s="29">
        <v>27</v>
      </c>
      <c r="P46" s="29">
        <f t="shared" si="0"/>
        <v>157</v>
      </c>
      <c r="Q46" s="30"/>
      <c r="R46" s="30">
        <f t="shared" si="1"/>
        <v>157</v>
      </c>
      <c r="S46" s="30">
        <v>42</v>
      </c>
    </row>
    <row r="47" s="1" customFormat="1" ht="20.1" customHeight="1" spans="1:19">
      <c r="A47" s="8">
        <v>14</v>
      </c>
      <c r="B47" s="8">
        <v>1</v>
      </c>
      <c r="C47" s="8">
        <v>14</v>
      </c>
      <c r="D47" s="8" t="s">
        <v>719</v>
      </c>
      <c r="E47" s="8" t="s">
        <v>720</v>
      </c>
      <c r="F47" s="8" t="s">
        <v>24</v>
      </c>
      <c r="G47" s="8" t="s">
        <v>36</v>
      </c>
      <c r="H47" s="25" t="s">
        <v>26</v>
      </c>
      <c r="I47" s="23" t="s">
        <v>188</v>
      </c>
      <c r="J47" s="27" t="s">
        <v>28</v>
      </c>
      <c r="K47" s="28" t="s">
        <v>637</v>
      </c>
      <c r="L47" s="29">
        <v>69</v>
      </c>
      <c r="M47" s="29">
        <v>28</v>
      </c>
      <c r="N47" s="29">
        <v>32</v>
      </c>
      <c r="O47" s="29">
        <v>27</v>
      </c>
      <c r="P47" s="29">
        <f t="shared" si="0"/>
        <v>156</v>
      </c>
      <c r="Q47" s="30"/>
      <c r="R47" s="30">
        <f t="shared" si="1"/>
        <v>156</v>
      </c>
      <c r="S47" s="30">
        <v>43</v>
      </c>
    </row>
    <row r="48" s="1" customFormat="1" ht="20.1" customHeight="1" spans="1:19">
      <c r="A48" s="8">
        <v>11</v>
      </c>
      <c r="B48" s="8">
        <v>1</v>
      </c>
      <c r="C48" s="8">
        <v>11</v>
      </c>
      <c r="D48" s="8" t="s">
        <v>721</v>
      </c>
      <c r="E48" s="17" t="s">
        <v>722</v>
      </c>
      <c r="F48" s="17" t="s">
        <v>24</v>
      </c>
      <c r="G48" s="17" t="s">
        <v>36</v>
      </c>
      <c r="H48" s="18" t="s">
        <v>26</v>
      </c>
      <c r="I48" s="23" t="s">
        <v>188</v>
      </c>
      <c r="J48" s="27" t="s">
        <v>28</v>
      </c>
      <c r="K48" s="28" t="s">
        <v>637</v>
      </c>
      <c r="L48" s="29">
        <v>68</v>
      </c>
      <c r="M48" s="29">
        <v>31</v>
      </c>
      <c r="N48" s="29">
        <v>32</v>
      </c>
      <c r="O48" s="29">
        <v>24</v>
      </c>
      <c r="P48" s="29">
        <f t="shared" si="0"/>
        <v>155</v>
      </c>
      <c r="Q48" s="30"/>
      <c r="R48" s="30">
        <f t="shared" si="1"/>
        <v>155</v>
      </c>
      <c r="S48" s="30">
        <v>44</v>
      </c>
    </row>
    <row r="49" s="1" customFormat="1" ht="20.1" customHeight="1" spans="1:19">
      <c r="A49" s="8">
        <v>44</v>
      </c>
      <c r="B49" s="8">
        <v>2</v>
      </c>
      <c r="C49" s="8">
        <v>14</v>
      </c>
      <c r="D49" s="8" t="s">
        <v>723</v>
      </c>
      <c r="E49" s="17" t="s">
        <v>724</v>
      </c>
      <c r="F49" s="17" t="s">
        <v>24</v>
      </c>
      <c r="G49" s="17" t="s">
        <v>36</v>
      </c>
      <c r="H49" s="18" t="s">
        <v>26</v>
      </c>
      <c r="I49" s="23" t="s">
        <v>188</v>
      </c>
      <c r="J49" s="27" t="s">
        <v>28</v>
      </c>
      <c r="K49" s="28" t="s">
        <v>637</v>
      </c>
      <c r="L49" s="29">
        <v>83</v>
      </c>
      <c r="M49" s="29">
        <v>16</v>
      </c>
      <c r="N49" s="29">
        <v>28</v>
      </c>
      <c r="O49" s="29">
        <v>23</v>
      </c>
      <c r="P49" s="29">
        <f t="shared" si="0"/>
        <v>150</v>
      </c>
      <c r="Q49" s="30"/>
      <c r="R49" s="30">
        <f t="shared" si="1"/>
        <v>150</v>
      </c>
      <c r="S49" s="30">
        <v>45</v>
      </c>
    </row>
    <row r="50" s="1" customFormat="1" ht="20.1" customHeight="1" spans="1:19">
      <c r="A50" s="8">
        <v>18</v>
      </c>
      <c r="B50" s="8">
        <v>1</v>
      </c>
      <c r="C50" s="8">
        <v>18</v>
      </c>
      <c r="D50" s="8" t="s">
        <v>725</v>
      </c>
      <c r="E50" s="23" t="s">
        <v>726</v>
      </c>
      <c r="F50" s="23" t="s">
        <v>24</v>
      </c>
      <c r="G50" s="23" t="s">
        <v>36</v>
      </c>
      <c r="H50" s="24" t="s">
        <v>26</v>
      </c>
      <c r="I50" s="23" t="s">
        <v>188</v>
      </c>
      <c r="J50" s="27" t="s">
        <v>28</v>
      </c>
      <c r="K50" s="28" t="s">
        <v>637</v>
      </c>
      <c r="L50" s="29">
        <v>58</v>
      </c>
      <c r="M50" s="29">
        <v>32</v>
      </c>
      <c r="N50" s="29">
        <v>35</v>
      </c>
      <c r="O50" s="29">
        <v>24</v>
      </c>
      <c r="P50" s="29">
        <f t="shared" si="0"/>
        <v>149</v>
      </c>
      <c r="Q50" s="30"/>
      <c r="R50" s="30">
        <f t="shared" si="1"/>
        <v>149</v>
      </c>
      <c r="S50" s="30">
        <v>46</v>
      </c>
    </row>
    <row r="51" s="1" customFormat="1" ht="20.1" customHeight="1" spans="1:19">
      <c r="A51" s="8">
        <v>47</v>
      </c>
      <c r="B51" s="8">
        <v>2</v>
      </c>
      <c r="C51" s="8">
        <v>17</v>
      </c>
      <c r="D51" s="8" t="s">
        <v>727</v>
      </c>
      <c r="E51" s="17" t="s">
        <v>728</v>
      </c>
      <c r="F51" s="17" t="s">
        <v>32</v>
      </c>
      <c r="G51" s="17" t="s">
        <v>25</v>
      </c>
      <c r="H51" s="18" t="s">
        <v>26</v>
      </c>
      <c r="I51" s="23" t="s">
        <v>188</v>
      </c>
      <c r="J51" s="27" t="s">
        <v>28</v>
      </c>
      <c r="K51" s="28" t="s">
        <v>637</v>
      </c>
      <c r="L51" s="29">
        <v>62</v>
      </c>
      <c r="M51" s="29">
        <v>28</v>
      </c>
      <c r="N51" s="29">
        <v>25</v>
      </c>
      <c r="O51" s="29">
        <v>20</v>
      </c>
      <c r="P51" s="29">
        <f t="shared" si="0"/>
        <v>135</v>
      </c>
      <c r="Q51" s="30"/>
      <c r="R51" s="30">
        <f t="shared" si="1"/>
        <v>135</v>
      </c>
      <c r="S51" s="30">
        <v>47</v>
      </c>
    </row>
    <row r="52" s="1" customFormat="1" ht="20.1" customHeight="1" spans="1:19">
      <c r="A52" s="8">
        <v>2</v>
      </c>
      <c r="B52" s="8">
        <v>1</v>
      </c>
      <c r="C52" s="8">
        <v>2</v>
      </c>
      <c r="D52" s="8" t="s">
        <v>729</v>
      </c>
      <c r="E52" s="23" t="s">
        <v>730</v>
      </c>
      <c r="F52" s="23" t="s">
        <v>32</v>
      </c>
      <c r="G52" s="23" t="s">
        <v>36</v>
      </c>
      <c r="H52" s="24" t="s">
        <v>26</v>
      </c>
      <c r="I52" s="23" t="s">
        <v>188</v>
      </c>
      <c r="J52" s="27" t="s">
        <v>28</v>
      </c>
      <c r="K52" s="28" t="s">
        <v>637</v>
      </c>
      <c r="L52" s="29" t="s">
        <v>73</v>
      </c>
      <c r="M52" s="29" t="s">
        <v>73</v>
      </c>
      <c r="N52" s="29" t="s">
        <v>73</v>
      </c>
      <c r="O52" s="29" t="s">
        <v>73</v>
      </c>
      <c r="P52" s="29" t="s">
        <v>73</v>
      </c>
      <c r="Q52" s="30"/>
      <c r="R52" s="30"/>
      <c r="S52" s="30"/>
    </row>
    <row r="53" s="1" customFormat="1" ht="20.1" customHeight="1" spans="1:19">
      <c r="A53" s="8">
        <v>7</v>
      </c>
      <c r="B53" s="8">
        <v>1</v>
      </c>
      <c r="C53" s="8">
        <v>7</v>
      </c>
      <c r="D53" s="8" t="s">
        <v>731</v>
      </c>
      <c r="E53" s="8" t="s">
        <v>732</v>
      </c>
      <c r="F53" s="8" t="s">
        <v>24</v>
      </c>
      <c r="G53" s="8" t="s">
        <v>733</v>
      </c>
      <c r="H53" s="25" t="s">
        <v>26</v>
      </c>
      <c r="I53" s="23" t="s">
        <v>188</v>
      </c>
      <c r="J53" s="27" t="s">
        <v>28</v>
      </c>
      <c r="K53" s="28" t="s">
        <v>637</v>
      </c>
      <c r="L53" s="29" t="s">
        <v>73</v>
      </c>
      <c r="M53" s="29" t="s">
        <v>73</v>
      </c>
      <c r="N53" s="29" t="s">
        <v>73</v>
      </c>
      <c r="O53" s="29" t="s">
        <v>73</v>
      </c>
      <c r="P53" s="29" t="s">
        <v>73</v>
      </c>
      <c r="Q53" s="30"/>
      <c r="R53" s="30"/>
      <c r="S53" s="30"/>
    </row>
    <row r="54" s="1" customFormat="1" ht="20.1" customHeight="1" spans="1:19">
      <c r="A54" s="8">
        <v>12</v>
      </c>
      <c r="B54" s="8">
        <v>1</v>
      </c>
      <c r="C54" s="8">
        <v>12</v>
      </c>
      <c r="D54" s="8" t="s">
        <v>734</v>
      </c>
      <c r="E54" s="17" t="s">
        <v>735</v>
      </c>
      <c r="F54" s="17" t="s">
        <v>24</v>
      </c>
      <c r="G54" s="17" t="s">
        <v>736</v>
      </c>
      <c r="H54" s="18" t="s">
        <v>26</v>
      </c>
      <c r="I54" s="23" t="s">
        <v>188</v>
      </c>
      <c r="J54" s="27" t="s">
        <v>28</v>
      </c>
      <c r="K54" s="28" t="s">
        <v>637</v>
      </c>
      <c r="L54" s="29" t="s">
        <v>73</v>
      </c>
      <c r="M54" s="29" t="s">
        <v>73</v>
      </c>
      <c r="N54" s="29" t="s">
        <v>73</v>
      </c>
      <c r="O54" s="29" t="s">
        <v>73</v>
      </c>
      <c r="P54" s="29" t="s">
        <v>73</v>
      </c>
      <c r="Q54" s="30"/>
      <c r="R54" s="30"/>
      <c r="S54" s="30"/>
    </row>
    <row r="55" s="1" customFormat="1" ht="20.1" customHeight="1" spans="1:19">
      <c r="A55" s="8">
        <v>29</v>
      </c>
      <c r="B55" s="8">
        <v>1</v>
      </c>
      <c r="C55" s="8">
        <v>29</v>
      </c>
      <c r="D55" s="8" t="s">
        <v>737</v>
      </c>
      <c r="E55" s="23" t="s">
        <v>738</v>
      </c>
      <c r="F55" s="23" t="s">
        <v>24</v>
      </c>
      <c r="G55" s="23" t="s">
        <v>36</v>
      </c>
      <c r="H55" s="24" t="s">
        <v>26</v>
      </c>
      <c r="I55" s="23" t="s">
        <v>188</v>
      </c>
      <c r="J55" s="27" t="s">
        <v>28</v>
      </c>
      <c r="K55" s="28" t="s">
        <v>637</v>
      </c>
      <c r="L55" s="29" t="s">
        <v>73</v>
      </c>
      <c r="M55" s="29" t="s">
        <v>73</v>
      </c>
      <c r="N55" s="29" t="s">
        <v>73</v>
      </c>
      <c r="O55" s="29" t="s">
        <v>73</v>
      </c>
      <c r="P55" s="29" t="s">
        <v>73</v>
      </c>
      <c r="Q55" s="30"/>
      <c r="R55" s="30"/>
      <c r="S55" s="30"/>
    </row>
    <row r="56" s="1" customFormat="1" ht="20.1" customHeight="1" spans="1:19">
      <c r="A56" s="8">
        <v>35</v>
      </c>
      <c r="B56" s="8">
        <v>2</v>
      </c>
      <c r="C56" s="8">
        <v>5</v>
      </c>
      <c r="D56" s="8" t="s">
        <v>739</v>
      </c>
      <c r="E56" s="17" t="s">
        <v>740</v>
      </c>
      <c r="F56" s="17" t="s">
        <v>24</v>
      </c>
      <c r="G56" s="17" t="s">
        <v>36</v>
      </c>
      <c r="H56" s="18" t="s">
        <v>26</v>
      </c>
      <c r="I56" s="23" t="s">
        <v>188</v>
      </c>
      <c r="J56" s="27" t="s">
        <v>28</v>
      </c>
      <c r="K56" s="28" t="s">
        <v>637</v>
      </c>
      <c r="L56" s="29" t="s">
        <v>73</v>
      </c>
      <c r="M56" s="29" t="s">
        <v>73</v>
      </c>
      <c r="N56" s="29" t="s">
        <v>73</v>
      </c>
      <c r="O56" s="29" t="s">
        <v>73</v>
      </c>
      <c r="P56" s="29" t="s">
        <v>73</v>
      </c>
      <c r="Q56" s="30"/>
      <c r="R56" s="30"/>
      <c r="S56" s="30"/>
    </row>
    <row r="57" s="1" customFormat="1" ht="20.1" customHeight="1" spans="1:19">
      <c r="A57" s="8">
        <v>37</v>
      </c>
      <c r="B57" s="8">
        <v>2</v>
      </c>
      <c r="C57" s="8">
        <v>7</v>
      </c>
      <c r="D57" s="8" t="s">
        <v>741</v>
      </c>
      <c r="E57" s="17" t="s">
        <v>742</v>
      </c>
      <c r="F57" s="17" t="s">
        <v>24</v>
      </c>
      <c r="G57" s="17" t="s">
        <v>36</v>
      </c>
      <c r="H57" s="18" t="s">
        <v>26</v>
      </c>
      <c r="I57" s="23" t="s">
        <v>188</v>
      </c>
      <c r="J57" s="27" t="s">
        <v>28</v>
      </c>
      <c r="K57" s="28" t="s">
        <v>637</v>
      </c>
      <c r="L57" s="29" t="s">
        <v>73</v>
      </c>
      <c r="M57" s="29" t="s">
        <v>73</v>
      </c>
      <c r="N57" s="29" t="s">
        <v>73</v>
      </c>
      <c r="O57" s="29" t="s">
        <v>73</v>
      </c>
      <c r="P57" s="29" t="s">
        <v>73</v>
      </c>
      <c r="Q57" s="30"/>
      <c r="R57" s="30"/>
      <c r="S57" s="30"/>
    </row>
  </sheetData>
  <sortState ref="A6:S57">
    <sortCondition ref="R5:R57" descending="1"/>
  </sortState>
  <mergeCells count="17">
    <mergeCell ref="A1:S1"/>
    <mergeCell ref="A2:S2"/>
    <mergeCell ref="L3:P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Q3:Q4"/>
    <mergeCell ref="R3:R4"/>
    <mergeCell ref="S3:S4"/>
  </mergeCells>
  <printOptions horizontalCentered="1"/>
  <pageMargins left="0.354166666666667" right="0.354166666666667" top="0.590277777777778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曲靖市直属党政机关单位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小学体育</vt:lpstr>
      <vt:lpstr>小学美术</vt:lpstr>
      <vt:lpstr>小学音乐</vt:lpstr>
      <vt:lpstr>小学信息技术</vt:lpstr>
      <vt:lpstr>小学数学</vt:lpstr>
      <vt:lpstr>小学语文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郭绍智</cp:lastModifiedBy>
  <dcterms:created xsi:type="dcterms:W3CDTF">2018-07-12T02:55:00Z</dcterms:created>
  <cp:lastPrinted>2018-08-01T08:13:00Z</cp:lastPrinted>
  <dcterms:modified xsi:type="dcterms:W3CDTF">2018-08-01T08:25:59Z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