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<sst xmlns="http://schemas.openxmlformats.org/spreadsheetml/2006/main" count="202" uniqueCount="128">
  <si>
    <t>姓名</t>
  </si>
  <si>
    <t>性别</t>
  </si>
  <si>
    <t>身份证号码</t>
  </si>
  <si>
    <t>女</t>
  </si>
  <si>
    <t>王晓莹</t>
  </si>
  <si>
    <t>410421199311070040</t>
  </si>
  <si>
    <t>李丹林</t>
  </si>
  <si>
    <t>410425199308246020</t>
  </si>
  <si>
    <t>李源源</t>
  </si>
  <si>
    <t>410422198911153888</t>
  </si>
  <si>
    <t>程珙</t>
  </si>
  <si>
    <t>41042519940824302X</t>
  </si>
  <si>
    <t>白鹤</t>
  </si>
  <si>
    <t>410402199612315540</t>
  </si>
  <si>
    <t>叶笑杉</t>
  </si>
  <si>
    <t>41042319900216904X</t>
  </si>
  <si>
    <t>李贝贝</t>
  </si>
  <si>
    <t>411325199003130022</t>
  </si>
  <si>
    <t>谢沛佳</t>
  </si>
  <si>
    <t>410425198910151580</t>
  </si>
  <si>
    <t>连小娟</t>
  </si>
  <si>
    <t>410421198912154069</t>
  </si>
  <si>
    <t>门璐璐</t>
  </si>
  <si>
    <t>410425199104212021</t>
  </si>
  <si>
    <t>郭净净</t>
  </si>
  <si>
    <t>410402199505015569</t>
  </si>
  <si>
    <t>李琼辉</t>
  </si>
  <si>
    <t>410329199102229604</t>
  </si>
  <si>
    <t>李丹妮</t>
  </si>
  <si>
    <t>41041119941022556X</t>
  </si>
  <si>
    <t>郜许静</t>
  </si>
  <si>
    <t>410426198904013567</t>
  </si>
  <si>
    <t>孙盼盼</t>
  </si>
  <si>
    <t>411025199005065029</t>
  </si>
  <si>
    <t>岳亚斐</t>
  </si>
  <si>
    <t>410185199206042529</t>
  </si>
  <si>
    <t>李琳琳</t>
  </si>
  <si>
    <t>赵明明</t>
  </si>
  <si>
    <t>410423198903199583</t>
  </si>
  <si>
    <t>邢利晓</t>
  </si>
  <si>
    <t>410185198908166548</t>
  </si>
  <si>
    <t>程若冰</t>
  </si>
  <si>
    <t>410422199002057084</t>
  </si>
  <si>
    <t>郭晓闪</t>
  </si>
  <si>
    <t>410402199302235588</t>
  </si>
  <si>
    <t>王素芳</t>
  </si>
  <si>
    <t>410422198902154942</t>
  </si>
  <si>
    <t>李梦迪</t>
  </si>
  <si>
    <t>410425199510303025</t>
  </si>
  <si>
    <t>吕甜甜</t>
  </si>
  <si>
    <t>41042619930329154X</t>
  </si>
  <si>
    <t>牛欢欢</t>
  </si>
  <si>
    <t>41042519930811604X</t>
  </si>
  <si>
    <t>武涵</t>
  </si>
  <si>
    <t>41042619910722004X</t>
  </si>
  <si>
    <t>410425199407014022</t>
  </si>
  <si>
    <t>赵黎明</t>
  </si>
  <si>
    <t>410481199510220028</t>
  </si>
  <si>
    <t>郭晓梦</t>
  </si>
  <si>
    <t>410403199202035585</t>
  </si>
  <si>
    <t>董青青</t>
  </si>
  <si>
    <t>412728199401026863</t>
  </si>
  <si>
    <t>王俊华</t>
  </si>
  <si>
    <t>410411199007185545</t>
  </si>
  <si>
    <t>段若桥</t>
  </si>
  <si>
    <t>410422199010112303</t>
  </si>
  <si>
    <t>410425199210290023</t>
  </si>
  <si>
    <t>胡端迎</t>
  </si>
  <si>
    <t>410422198905037645</t>
  </si>
  <si>
    <t>李培璇</t>
  </si>
  <si>
    <t>410425199712310047</t>
  </si>
  <si>
    <t>甘小妮</t>
  </si>
  <si>
    <t>410422199610307040</t>
  </si>
  <si>
    <t>王俊丽</t>
  </si>
  <si>
    <t>41040219901221560X</t>
  </si>
  <si>
    <t>王昊</t>
  </si>
  <si>
    <t>410403199203095520</t>
  </si>
  <si>
    <t>司雅娟</t>
  </si>
  <si>
    <t>41042319921010542X</t>
  </si>
  <si>
    <t>照片</t>
  </si>
  <si>
    <t>e:\\2018政府购岗\\A\\014.jpg</t>
  </si>
  <si>
    <t>e:\\2018政府购岗\\A\\032.jpg</t>
  </si>
  <si>
    <t>e:\\2018政府购岗\\A\\036.jpg</t>
  </si>
  <si>
    <t>e:\\2018政府购岗\\A\\038.jpg</t>
  </si>
  <si>
    <t>e:\\2018政府购岗\\A\\042.jpg</t>
  </si>
  <si>
    <t>e:\\2018政府购岗\\A\\050.jpg</t>
  </si>
  <si>
    <t>e:\\2018政府购岗\\A\\055.jpg</t>
  </si>
  <si>
    <t>e:\\2018政府购岗\\A\\062.jpg</t>
  </si>
  <si>
    <t>e:\\2018政府购岗\\A\\065.jpg</t>
  </si>
  <si>
    <t>e:\\2018政府购岗\\A\\071.jpg</t>
  </si>
  <si>
    <t>e:\\2018政府购岗\\A\\072.jpg</t>
  </si>
  <si>
    <t>e:\\2018政府购岗\\A\\074.jpg</t>
  </si>
  <si>
    <t>e:\\2018政府购岗\\A\\075.jpg</t>
  </si>
  <si>
    <t>e:\\2018政府购岗\\A\\083.jpg</t>
  </si>
  <si>
    <t>e:\\2018政府购岗\\A\\084.jpg</t>
  </si>
  <si>
    <t>e:\\2018政府购岗\\A\\087.jpg</t>
  </si>
  <si>
    <t>e:\\2018政府购岗\\A\\105.jpg</t>
  </si>
  <si>
    <t>e:\\2018政府购岗\\A\\109.jpg</t>
  </si>
  <si>
    <t>e:\\2018政府购岗\\A\\143.jpg</t>
  </si>
  <si>
    <t>e:\\2018政府购岗\\A\\147.jpg</t>
  </si>
  <si>
    <t>e:\\2018政府购岗\\A\\157.jpg</t>
  </si>
  <si>
    <t>e:\\2018政府购岗\\A\\175.jpg</t>
  </si>
  <si>
    <t>e:\\2018政府购岗\\A\\180.jpg</t>
  </si>
  <si>
    <t>e:\\2018政府购岗\\A\\192.jpg</t>
  </si>
  <si>
    <t>e:\\2018政府购岗\\A\\197.jpg</t>
  </si>
  <si>
    <t>e:\\2018政府购岗\\A\\198.jpg</t>
  </si>
  <si>
    <t>e:\\2018政府购岗\\A\\203.jpg</t>
  </si>
  <si>
    <t>e:\\2018政府购岗\\A\\207.jpg</t>
  </si>
  <si>
    <t>e:\\2018政府购岗\\A\\208.jpg</t>
  </si>
  <si>
    <t>e:\\2018政府购岗\\A\\218.jpg</t>
  </si>
  <si>
    <t>e:\\2018政府购岗\\A\\220.jpg</t>
  </si>
  <si>
    <t>e:\\2018政府购岗\\A\\221.jpg</t>
  </si>
  <si>
    <t>e:\\2018政府购岗\\A\\225.jpg</t>
  </si>
  <si>
    <t>e:\\2018政府购岗\\A\\229.jpg</t>
  </si>
  <si>
    <t>e:\\2018政府购岗\\A\\247.jpg</t>
  </si>
  <si>
    <t>e:\\2018政府购岗\\A\\258.jpg</t>
  </si>
  <si>
    <t>e:\\2018政府购岗\\A\\273.jpg</t>
  </si>
  <si>
    <t>e:\\2018政府购岗\\A\\275.jpg</t>
  </si>
  <si>
    <t>笔试成绩</t>
  </si>
  <si>
    <t>报考学科</t>
  </si>
  <si>
    <t>小学语文</t>
  </si>
  <si>
    <t>笔试成绩
的50%</t>
  </si>
  <si>
    <t>面试成绩</t>
  </si>
  <si>
    <t>面试成绩
的50%</t>
  </si>
  <si>
    <t>总成绩</t>
  </si>
  <si>
    <t>考场号</t>
  </si>
  <si>
    <t>郏县2018教育系统公开招聘政府购买服务劳务
派遣人员语文进入初选人员名单</t>
  </si>
  <si>
    <t>滕晓静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</si>
</sst>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8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8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7" fontId="45" fillId="0" borderId="10" xfId="105" applyNumberFormat="1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7" fontId="45" fillId="0" borderId="10" xfId="103" applyNumberFormat="1" applyFont="1" applyBorder="1" applyAlignment="1">
      <alignment horizontal="center" vertical="center"/>
      <protection/>
    </xf>
    <xf numFmtId="177" fontId="45" fillId="0" borderId="10" xfId="53" applyNumberFormat="1" applyFont="1" applyBorder="1">
      <alignment/>
      <protection/>
    </xf>
    <xf numFmtId="177" fontId="45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vertical="center"/>
    </xf>
    <xf numFmtId="177" fontId="45" fillId="0" borderId="0" xfId="0" applyNumberFormat="1" applyFont="1" applyBorder="1" applyAlignment="1">
      <alignment horizontal="center" vertical="center"/>
    </xf>
    <xf numFmtId="177" fontId="45" fillId="0" borderId="0" xfId="0" applyNumberFormat="1" applyFont="1" applyAlignment="1">
      <alignment vertical="center"/>
    </xf>
    <xf numFmtId="177" fontId="45" fillId="0" borderId="0" xfId="0" applyNumberFormat="1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77" fontId="45" fillId="0" borderId="10" xfId="105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</cellXfs>
  <cellStyles count="119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58" xfId="96"/>
    <cellStyle name="常规 59" xfId="97"/>
    <cellStyle name="常规 6" xfId="98"/>
    <cellStyle name="常规 60" xfId="99"/>
    <cellStyle name="常规 61" xfId="100"/>
    <cellStyle name="常规 62" xfId="101"/>
    <cellStyle name="常规 63" xfId="102"/>
    <cellStyle name="常规 64" xfId="103"/>
    <cellStyle name="常规 65" xfId="104"/>
    <cellStyle name="常规 66" xfId="105"/>
    <cellStyle name="常规 67" xfId="106"/>
    <cellStyle name="常规 7" xfId="107"/>
    <cellStyle name="常规 8" xfId="108"/>
    <cellStyle name="常规 9" xfId="109"/>
    <cellStyle name="Hyperlink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Followed Hyperlink" xfId="131"/>
    <cellStyle name="注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N5" sqref="N5"/>
    </sheetView>
  </sheetViews>
  <sheetFormatPr defaultColWidth="9.00390625" defaultRowHeight="33" customHeight="1"/>
  <cols>
    <col min="1" max="1" width="8.75390625" style="6" customWidth="1"/>
    <col min="2" max="2" width="5.625" style="6" customWidth="1"/>
    <col min="3" max="3" width="18.875" style="4" customWidth="1"/>
    <col min="4" max="4" width="33.625" style="4" hidden="1" customWidth="1"/>
    <col min="5" max="5" width="9.75390625" style="6" customWidth="1"/>
    <col min="6" max="6" width="9.75390625" style="17" customWidth="1"/>
    <col min="7" max="7" width="9.125" style="17" customWidth="1"/>
    <col min="8" max="8" width="7.75390625" style="16" customWidth="1"/>
    <col min="9" max="10" width="9.00390625" style="16" customWidth="1"/>
    <col min="11" max="11" width="0" style="2" hidden="1" customWidth="1"/>
    <col min="12" max="16384" width="9.00390625" style="2" customWidth="1"/>
  </cols>
  <sheetData>
    <row r="1" spans="1:10" ht="70.5" customHeight="1">
      <c r="A1" s="18" t="s">
        <v>126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3.75" customHeight="1">
      <c r="A2" s="8" t="s">
        <v>0</v>
      </c>
      <c r="B2" s="8" t="s">
        <v>1</v>
      </c>
      <c r="C2" s="8" t="s">
        <v>2</v>
      </c>
      <c r="D2" s="1" t="s">
        <v>79</v>
      </c>
      <c r="E2" s="8" t="s">
        <v>119</v>
      </c>
      <c r="F2" s="11" t="s">
        <v>118</v>
      </c>
      <c r="G2" s="20" t="s">
        <v>121</v>
      </c>
      <c r="H2" s="7" t="s">
        <v>122</v>
      </c>
      <c r="I2" s="20" t="s">
        <v>123</v>
      </c>
      <c r="J2" s="7" t="s">
        <v>124</v>
      </c>
      <c r="K2" s="9" t="s">
        <v>125</v>
      </c>
    </row>
    <row r="3" spans="1:11" ht="33" customHeight="1">
      <c r="A3" s="8" t="s">
        <v>24</v>
      </c>
      <c r="B3" s="8" t="s">
        <v>3</v>
      </c>
      <c r="C3" s="3" t="s">
        <v>25</v>
      </c>
      <c r="D3" s="3" t="s">
        <v>90</v>
      </c>
      <c r="E3" s="8" t="s">
        <v>120</v>
      </c>
      <c r="F3" s="12">
        <v>71.6</v>
      </c>
      <c r="G3" s="13">
        <f aca="true" t="shared" si="0" ref="G3:G40">F3/2</f>
        <v>35.8</v>
      </c>
      <c r="H3" s="14">
        <v>87.72</v>
      </c>
      <c r="I3" s="14">
        <f aca="true" t="shared" si="1" ref="I3:I40">H3/2</f>
        <v>43.86</v>
      </c>
      <c r="J3" s="14">
        <f aca="true" t="shared" si="2" ref="J3:J40">G3+I3</f>
        <v>79.66</v>
      </c>
      <c r="K3" s="8">
        <v>1</v>
      </c>
    </row>
    <row r="4" spans="1:11" ht="33" customHeight="1">
      <c r="A4" s="8" t="s">
        <v>12</v>
      </c>
      <c r="B4" s="8" t="s">
        <v>3</v>
      </c>
      <c r="C4" s="3" t="s">
        <v>13</v>
      </c>
      <c r="D4" s="3" t="s">
        <v>84</v>
      </c>
      <c r="E4" s="8" t="s">
        <v>120</v>
      </c>
      <c r="F4" s="12">
        <v>71.5</v>
      </c>
      <c r="G4" s="13">
        <f t="shared" si="0"/>
        <v>35.75</v>
      </c>
      <c r="H4" s="14">
        <v>85.48</v>
      </c>
      <c r="I4" s="14">
        <f t="shared" si="1"/>
        <v>42.74</v>
      </c>
      <c r="J4" s="14">
        <f t="shared" si="2"/>
        <v>78.49000000000001</v>
      </c>
      <c r="K4" s="8">
        <v>1</v>
      </c>
    </row>
    <row r="5" spans="1:11" ht="33" customHeight="1">
      <c r="A5" s="8" t="s">
        <v>30</v>
      </c>
      <c r="B5" s="8" t="s">
        <v>3</v>
      </c>
      <c r="C5" s="3" t="s">
        <v>31</v>
      </c>
      <c r="D5" s="3" t="s">
        <v>93</v>
      </c>
      <c r="E5" s="8" t="s">
        <v>120</v>
      </c>
      <c r="F5" s="12">
        <v>71.2</v>
      </c>
      <c r="G5" s="13">
        <f t="shared" si="0"/>
        <v>35.6</v>
      </c>
      <c r="H5" s="14">
        <v>83.64</v>
      </c>
      <c r="I5" s="14">
        <f t="shared" si="1"/>
        <v>41.82</v>
      </c>
      <c r="J5" s="14">
        <f t="shared" si="2"/>
        <v>77.42</v>
      </c>
      <c r="K5" s="8">
        <v>1</v>
      </c>
    </row>
    <row r="6" spans="1:11" ht="33" customHeight="1">
      <c r="A6" s="8" t="s">
        <v>71</v>
      </c>
      <c r="B6" s="8" t="s">
        <v>3</v>
      </c>
      <c r="C6" s="3" t="s">
        <v>72</v>
      </c>
      <c r="D6" s="3" t="s">
        <v>114</v>
      </c>
      <c r="E6" s="8" t="s">
        <v>120</v>
      </c>
      <c r="F6" s="12">
        <v>69.1</v>
      </c>
      <c r="G6" s="13">
        <f t="shared" si="0"/>
        <v>34.55</v>
      </c>
      <c r="H6" s="14">
        <v>84.86</v>
      </c>
      <c r="I6" s="14">
        <f t="shared" si="1"/>
        <v>42.43</v>
      </c>
      <c r="J6" s="14">
        <f t="shared" si="2"/>
        <v>76.97999999999999</v>
      </c>
      <c r="K6" s="8">
        <v>1</v>
      </c>
    </row>
    <row r="7" spans="1:11" ht="33" customHeight="1">
      <c r="A7" s="8" t="s">
        <v>16</v>
      </c>
      <c r="B7" s="8" t="s">
        <v>3</v>
      </c>
      <c r="C7" s="3" t="s">
        <v>17</v>
      </c>
      <c r="D7" s="3" t="s">
        <v>86</v>
      </c>
      <c r="E7" s="8" t="s">
        <v>120</v>
      </c>
      <c r="F7" s="12">
        <v>67.6</v>
      </c>
      <c r="G7" s="13">
        <f t="shared" si="0"/>
        <v>33.8</v>
      </c>
      <c r="H7" s="14">
        <v>86.09</v>
      </c>
      <c r="I7" s="14">
        <f t="shared" si="1"/>
        <v>43.045</v>
      </c>
      <c r="J7" s="14">
        <f t="shared" si="2"/>
        <v>76.845</v>
      </c>
      <c r="K7" s="8">
        <v>1</v>
      </c>
    </row>
    <row r="8" spans="1:11" ht="33" customHeight="1">
      <c r="A8" s="8" t="s">
        <v>4</v>
      </c>
      <c r="B8" s="8" t="s">
        <v>3</v>
      </c>
      <c r="C8" s="3" t="s">
        <v>5</v>
      </c>
      <c r="D8" s="3" t="s">
        <v>80</v>
      </c>
      <c r="E8" s="8" t="s">
        <v>120</v>
      </c>
      <c r="F8" s="12">
        <v>66.1</v>
      </c>
      <c r="G8" s="13">
        <f t="shared" si="0"/>
        <v>33.05</v>
      </c>
      <c r="H8" s="14">
        <v>87.52</v>
      </c>
      <c r="I8" s="14">
        <f t="shared" si="1"/>
        <v>43.76</v>
      </c>
      <c r="J8" s="14">
        <f t="shared" si="2"/>
        <v>76.81</v>
      </c>
      <c r="K8" s="8">
        <v>1</v>
      </c>
    </row>
    <row r="9" spans="1:11" ht="33" customHeight="1">
      <c r="A9" s="8" t="s">
        <v>127</v>
      </c>
      <c r="B9" s="8" t="s">
        <v>3</v>
      </c>
      <c r="C9" s="3" t="s">
        <v>66</v>
      </c>
      <c r="D9" s="3" t="s">
        <v>111</v>
      </c>
      <c r="E9" s="8" t="s">
        <v>120</v>
      </c>
      <c r="F9" s="12">
        <v>71.7</v>
      </c>
      <c r="G9" s="13">
        <f t="shared" si="0"/>
        <v>35.85</v>
      </c>
      <c r="H9" s="14">
        <v>81.6</v>
      </c>
      <c r="I9" s="14">
        <f t="shared" si="1"/>
        <v>40.8</v>
      </c>
      <c r="J9" s="14">
        <f t="shared" si="2"/>
        <v>76.65</v>
      </c>
      <c r="K9" s="8">
        <v>1</v>
      </c>
    </row>
    <row r="10" spans="1:11" ht="33" customHeight="1">
      <c r="A10" s="8" t="s">
        <v>45</v>
      </c>
      <c r="B10" s="8" t="s">
        <v>3</v>
      </c>
      <c r="C10" s="3" t="s">
        <v>46</v>
      </c>
      <c r="D10" s="3" t="s">
        <v>100</v>
      </c>
      <c r="E10" s="8" t="s">
        <v>120</v>
      </c>
      <c r="F10" s="12">
        <v>71.4</v>
      </c>
      <c r="G10" s="13">
        <f t="shared" si="0"/>
        <v>35.7</v>
      </c>
      <c r="H10" s="14">
        <v>81.8</v>
      </c>
      <c r="I10" s="14">
        <f t="shared" si="1"/>
        <v>40.9</v>
      </c>
      <c r="J10" s="14">
        <f t="shared" si="2"/>
        <v>76.6</v>
      </c>
      <c r="K10" s="8">
        <v>1</v>
      </c>
    </row>
    <row r="11" spans="1:11" ht="33" customHeight="1">
      <c r="A11" s="8" t="s">
        <v>22</v>
      </c>
      <c r="B11" s="8" t="s">
        <v>3</v>
      </c>
      <c r="C11" s="3" t="s">
        <v>23</v>
      </c>
      <c r="D11" s="3" t="s">
        <v>89</v>
      </c>
      <c r="E11" s="8" t="s">
        <v>120</v>
      </c>
      <c r="F11" s="12">
        <v>66</v>
      </c>
      <c r="G11" s="13">
        <f t="shared" si="0"/>
        <v>33</v>
      </c>
      <c r="H11" s="14">
        <v>86.7</v>
      </c>
      <c r="I11" s="14">
        <f t="shared" si="1"/>
        <v>43.35</v>
      </c>
      <c r="J11" s="14">
        <f t="shared" si="2"/>
        <v>76.35</v>
      </c>
      <c r="K11" s="8">
        <v>1</v>
      </c>
    </row>
    <row r="12" spans="1:11" ht="33" customHeight="1">
      <c r="A12" s="8" t="s">
        <v>18</v>
      </c>
      <c r="B12" s="8" t="s">
        <v>3</v>
      </c>
      <c r="C12" s="3" t="s">
        <v>19</v>
      </c>
      <c r="D12" s="3" t="s">
        <v>87</v>
      </c>
      <c r="E12" s="8" t="s">
        <v>120</v>
      </c>
      <c r="F12" s="12">
        <v>66.4</v>
      </c>
      <c r="G12" s="13">
        <f t="shared" si="0"/>
        <v>33.2</v>
      </c>
      <c r="H12" s="14">
        <v>85.88</v>
      </c>
      <c r="I12" s="14">
        <f t="shared" si="1"/>
        <v>42.94</v>
      </c>
      <c r="J12" s="14">
        <f t="shared" si="2"/>
        <v>76.14</v>
      </c>
      <c r="K12" s="8">
        <v>1</v>
      </c>
    </row>
    <row r="13" spans="1:11" ht="33" customHeight="1">
      <c r="A13" s="8" t="s">
        <v>32</v>
      </c>
      <c r="B13" s="8" t="s">
        <v>3</v>
      </c>
      <c r="C13" s="3" t="s">
        <v>33</v>
      </c>
      <c r="D13" s="3" t="s">
        <v>94</v>
      </c>
      <c r="E13" s="8" t="s">
        <v>120</v>
      </c>
      <c r="F13" s="12">
        <v>67.2</v>
      </c>
      <c r="G13" s="13">
        <f t="shared" si="0"/>
        <v>33.6</v>
      </c>
      <c r="H13" s="14">
        <v>85.07</v>
      </c>
      <c r="I13" s="14">
        <f t="shared" si="1"/>
        <v>42.535</v>
      </c>
      <c r="J13" s="14">
        <f t="shared" si="2"/>
        <v>76.13499999999999</v>
      </c>
      <c r="K13" s="8">
        <v>1</v>
      </c>
    </row>
    <row r="14" spans="1:11" ht="33" customHeight="1">
      <c r="A14" s="8" t="s">
        <v>43</v>
      </c>
      <c r="B14" s="8" t="s">
        <v>3</v>
      </c>
      <c r="C14" s="3" t="s">
        <v>44</v>
      </c>
      <c r="D14" s="3" t="s">
        <v>99</v>
      </c>
      <c r="E14" s="8" t="s">
        <v>120</v>
      </c>
      <c r="F14" s="12">
        <v>67.9</v>
      </c>
      <c r="G14" s="13">
        <f t="shared" si="0"/>
        <v>33.95</v>
      </c>
      <c r="H14" s="14">
        <v>83.84</v>
      </c>
      <c r="I14" s="14">
        <f t="shared" si="1"/>
        <v>41.92</v>
      </c>
      <c r="J14" s="14">
        <f t="shared" si="2"/>
        <v>75.87</v>
      </c>
      <c r="K14" s="8">
        <v>1</v>
      </c>
    </row>
    <row r="15" spans="1:11" ht="33" customHeight="1">
      <c r="A15" s="8" t="s">
        <v>36</v>
      </c>
      <c r="B15" s="8" t="s">
        <v>3</v>
      </c>
      <c r="C15" s="3" t="s">
        <v>55</v>
      </c>
      <c r="D15" s="3" t="s">
        <v>105</v>
      </c>
      <c r="E15" s="8" t="s">
        <v>120</v>
      </c>
      <c r="F15" s="12">
        <v>65</v>
      </c>
      <c r="G15" s="13">
        <f t="shared" si="0"/>
        <v>32.5</v>
      </c>
      <c r="H15" s="14">
        <v>86.44</v>
      </c>
      <c r="I15" s="14">
        <f t="shared" si="1"/>
        <v>43.22</v>
      </c>
      <c r="J15" s="14">
        <f t="shared" si="2"/>
        <v>75.72</v>
      </c>
      <c r="K15" s="8">
        <v>2</v>
      </c>
    </row>
    <row r="16" spans="1:11" ht="33" customHeight="1">
      <c r="A16" s="8" t="s">
        <v>20</v>
      </c>
      <c r="B16" s="8" t="s">
        <v>3</v>
      </c>
      <c r="C16" s="3" t="s">
        <v>21</v>
      </c>
      <c r="D16" s="3" t="s">
        <v>88</v>
      </c>
      <c r="E16" s="8" t="s">
        <v>120</v>
      </c>
      <c r="F16" s="12">
        <v>64.2</v>
      </c>
      <c r="G16" s="13">
        <f t="shared" si="0"/>
        <v>32.1</v>
      </c>
      <c r="H16" s="14">
        <v>87.02</v>
      </c>
      <c r="I16" s="14">
        <f t="shared" si="1"/>
        <v>43.51</v>
      </c>
      <c r="J16" s="14">
        <f t="shared" si="2"/>
        <v>75.61</v>
      </c>
      <c r="K16" s="8">
        <v>2</v>
      </c>
    </row>
    <row r="17" spans="1:11" ht="33" customHeight="1">
      <c r="A17" s="8" t="s">
        <v>26</v>
      </c>
      <c r="B17" s="8" t="s">
        <v>3</v>
      </c>
      <c r="C17" s="3" t="s">
        <v>27</v>
      </c>
      <c r="D17" s="3" t="s">
        <v>91</v>
      </c>
      <c r="E17" s="8" t="s">
        <v>120</v>
      </c>
      <c r="F17" s="12">
        <v>65.7</v>
      </c>
      <c r="G17" s="13">
        <f t="shared" si="0"/>
        <v>32.85</v>
      </c>
      <c r="H17" s="14">
        <v>85.26</v>
      </c>
      <c r="I17" s="14">
        <f t="shared" si="1"/>
        <v>42.63</v>
      </c>
      <c r="J17" s="14">
        <f t="shared" si="2"/>
        <v>75.48</v>
      </c>
      <c r="K17" s="8">
        <v>2</v>
      </c>
    </row>
    <row r="18" spans="1:11" ht="33" customHeight="1">
      <c r="A18" s="8" t="s">
        <v>58</v>
      </c>
      <c r="B18" s="8" t="s">
        <v>3</v>
      </c>
      <c r="C18" s="3" t="s">
        <v>59</v>
      </c>
      <c r="D18" s="3" t="s">
        <v>107</v>
      </c>
      <c r="E18" s="8" t="s">
        <v>120</v>
      </c>
      <c r="F18" s="12">
        <v>66.9</v>
      </c>
      <c r="G18" s="13">
        <f t="shared" si="0"/>
        <v>33.45</v>
      </c>
      <c r="H18" s="14">
        <v>83.64</v>
      </c>
      <c r="I18" s="14">
        <f t="shared" si="1"/>
        <v>41.82</v>
      </c>
      <c r="J18" s="14">
        <f t="shared" si="2"/>
        <v>75.27000000000001</v>
      </c>
      <c r="K18" s="8">
        <v>1</v>
      </c>
    </row>
    <row r="19" spans="1:11" ht="33" customHeight="1">
      <c r="A19" s="8" t="s">
        <v>77</v>
      </c>
      <c r="B19" s="8" t="s">
        <v>3</v>
      </c>
      <c r="C19" s="3" t="s">
        <v>78</v>
      </c>
      <c r="D19" s="3" t="s">
        <v>117</v>
      </c>
      <c r="E19" s="8" t="s">
        <v>120</v>
      </c>
      <c r="F19" s="12">
        <v>68.2</v>
      </c>
      <c r="G19" s="13">
        <f t="shared" si="0"/>
        <v>34.1</v>
      </c>
      <c r="H19" s="14">
        <v>82.21</v>
      </c>
      <c r="I19" s="14">
        <f t="shared" si="1"/>
        <v>41.105</v>
      </c>
      <c r="J19" s="14">
        <f t="shared" si="2"/>
        <v>75.205</v>
      </c>
      <c r="K19" s="8">
        <v>1</v>
      </c>
    </row>
    <row r="20" spans="1:11" ht="33" customHeight="1">
      <c r="A20" s="8" t="s">
        <v>60</v>
      </c>
      <c r="B20" s="8" t="s">
        <v>3</v>
      </c>
      <c r="C20" s="3" t="s">
        <v>61</v>
      </c>
      <c r="D20" s="3" t="s">
        <v>108</v>
      </c>
      <c r="E20" s="8" t="s">
        <v>120</v>
      </c>
      <c r="F20" s="12">
        <v>64.1</v>
      </c>
      <c r="G20" s="13">
        <f t="shared" si="0"/>
        <v>32.05</v>
      </c>
      <c r="H20" s="14">
        <v>86.24</v>
      </c>
      <c r="I20" s="14">
        <f t="shared" si="1"/>
        <v>43.12</v>
      </c>
      <c r="J20" s="14">
        <f t="shared" si="2"/>
        <v>75.16999999999999</v>
      </c>
      <c r="K20" s="8">
        <v>2</v>
      </c>
    </row>
    <row r="21" spans="1:11" ht="33" customHeight="1">
      <c r="A21" s="8" t="s">
        <v>41</v>
      </c>
      <c r="B21" s="8" t="s">
        <v>3</v>
      </c>
      <c r="C21" s="3" t="s">
        <v>42</v>
      </c>
      <c r="D21" s="3" t="s">
        <v>98</v>
      </c>
      <c r="E21" s="8" t="s">
        <v>120</v>
      </c>
      <c r="F21" s="12">
        <v>64.1</v>
      </c>
      <c r="G21" s="13">
        <f t="shared" si="0"/>
        <v>32.05</v>
      </c>
      <c r="H21" s="14">
        <v>86.24</v>
      </c>
      <c r="I21" s="14">
        <f t="shared" si="1"/>
        <v>43.12</v>
      </c>
      <c r="J21" s="14">
        <f t="shared" si="2"/>
        <v>75.16999999999999</v>
      </c>
      <c r="K21" s="8">
        <v>2</v>
      </c>
    </row>
    <row r="22" spans="1:11" ht="33" customHeight="1">
      <c r="A22" s="8" t="s">
        <v>62</v>
      </c>
      <c r="B22" s="8" t="s">
        <v>3</v>
      </c>
      <c r="C22" s="3" t="s">
        <v>63</v>
      </c>
      <c r="D22" s="3" t="s">
        <v>109</v>
      </c>
      <c r="E22" s="8" t="s">
        <v>120</v>
      </c>
      <c r="F22" s="12">
        <v>68.7</v>
      </c>
      <c r="G22" s="13">
        <f t="shared" si="0"/>
        <v>34.35</v>
      </c>
      <c r="H22" s="14">
        <v>81.6</v>
      </c>
      <c r="I22" s="14">
        <f t="shared" si="1"/>
        <v>40.8</v>
      </c>
      <c r="J22" s="14">
        <f t="shared" si="2"/>
        <v>75.15</v>
      </c>
      <c r="K22" s="8">
        <v>1</v>
      </c>
    </row>
    <row r="23" spans="1:11" ht="33" customHeight="1">
      <c r="A23" s="8" t="s">
        <v>37</v>
      </c>
      <c r="B23" s="8" t="s">
        <v>3</v>
      </c>
      <c r="C23" s="3" t="s">
        <v>38</v>
      </c>
      <c r="D23" s="3" t="s">
        <v>96</v>
      </c>
      <c r="E23" s="8" t="s">
        <v>120</v>
      </c>
      <c r="F23" s="12">
        <v>70.7</v>
      </c>
      <c r="G23" s="13">
        <f t="shared" si="0"/>
        <v>35.35</v>
      </c>
      <c r="H23" s="14">
        <v>79.36</v>
      </c>
      <c r="I23" s="14">
        <f t="shared" si="1"/>
        <v>39.68</v>
      </c>
      <c r="J23" s="14">
        <f t="shared" si="2"/>
        <v>75.03</v>
      </c>
      <c r="K23" s="8">
        <v>1</v>
      </c>
    </row>
    <row r="24" spans="1:11" ht="33" customHeight="1">
      <c r="A24" s="8" t="s">
        <v>6</v>
      </c>
      <c r="B24" s="8" t="s">
        <v>3</v>
      </c>
      <c r="C24" s="3" t="s">
        <v>7</v>
      </c>
      <c r="D24" s="3" t="s">
        <v>81</v>
      </c>
      <c r="E24" s="8" t="s">
        <v>120</v>
      </c>
      <c r="F24" s="12">
        <v>71.7</v>
      </c>
      <c r="G24" s="13">
        <f t="shared" si="0"/>
        <v>35.85</v>
      </c>
      <c r="H24" s="14">
        <v>77.52</v>
      </c>
      <c r="I24" s="14">
        <f t="shared" si="1"/>
        <v>38.76</v>
      </c>
      <c r="J24" s="14">
        <f t="shared" si="2"/>
        <v>74.61</v>
      </c>
      <c r="K24" s="8">
        <v>1</v>
      </c>
    </row>
    <row r="25" spans="1:11" ht="33" customHeight="1">
      <c r="A25" s="8" t="s">
        <v>39</v>
      </c>
      <c r="B25" s="8" t="s">
        <v>3</v>
      </c>
      <c r="C25" s="3" t="s">
        <v>40</v>
      </c>
      <c r="D25" s="3" t="s">
        <v>97</v>
      </c>
      <c r="E25" s="8" t="s">
        <v>120</v>
      </c>
      <c r="F25" s="12">
        <v>64.3</v>
      </c>
      <c r="G25" s="13">
        <f t="shared" si="0"/>
        <v>32.15</v>
      </c>
      <c r="H25" s="14">
        <v>84.67</v>
      </c>
      <c r="I25" s="14">
        <f t="shared" si="1"/>
        <v>42.335</v>
      </c>
      <c r="J25" s="14">
        <f t="shared" si="2"/>
        <v>74.485</v>
      </c>
      <c r="K25" s="8">
        <v>2</v>
      </c>
    </row>
    <row r="26" spans="1:11" ht="33" customHeight="1">
      <c r="A26" s="8" t="s">
        <v>53</v>
      </c>
      <c r="B26" s="8" t="s">
        <v>3</v>
      </c>
      <c r="C26" s="3" t="s">
        <v>54</v>
      </c>
      <c r="D26" s="3" t="s">
        <v>104</v>
      </c>
      <c r="E26" s="8" t="s">
        <v>120</v>
      </c>
      <c r="F26" s="12">
        <v>65</v>
      </c>
      <c r="G26" s="13">
        <f t="shared" si="0"/>
        <v>32.5</v>
      </c>
      <c r="H26" s="14">
        <v>83.69</v>
      </c>
      <c r="I26" s="14">
        <f t="shared" si="1"/>
        <v>41.845</v>
      </c>
      <c r="J26" s="14">
        <f t="shared" si="2"/>
        <v>74.345</v>
      </c>
      <c r="K26" s="8">
        <v>2</v>
      </c>
    </row>
    <row r="27" spans="1:11" ht="33" customHeight="1">
      <c r="A27" s="8" t="s">
        <v>47</v>
      </c>
      <c r="B27" s="8" t="s">
        <v>3</v>
      </c>
      <c r="C27" s="3" t="s">
        <v>48</v>
      </c>
      <c r="D27" s="3" t="s">
        <v>101</v>
      </c>
      <c r="E27" s="8" t="s">
        <v>120</v>
      </c>
      <c r="F27" s="12">
        <v>64.5</v>
      </c>
      <c r="G27" s="13">
        <f t="shared" si="0"/>
        <v>32.25</v>
      </c>
      <c r="H27" s="14">
        <v>84.08</v>
      </c>
      <c r="I27" s="14">
        <f t="shared" si="1"/>
        <v>42.04</v>
      </c>
      <c r="J27" s="14">
        <f t="shared" si="2"/>
        <v>74.28999999999999</v>
      </c>
      <c r="K27" s="8">
        <v>2</v>
      </c>
    </row>
    <row r="28" spans="1:11" ht="33" customHeight="1">
      <c r="A28" s="8" t="s">
        <v>73</v>
      </c>
      <c r="B28" s="8" t="s">
        <v>3</v>
      </c>
      <c r="C28" s="3" t="s">
        <v>74</v>
      </c>
      <c r="D28" s="3" t="s">
        <v>115</v>
      </c>
      <c r="E28" s="8" t="s">
        <v>120</v>
      </c>
      <c r="F28" s="12">
        <v>67.9</v>
      </c>
      <c r="G28" s="13">
        <f t="shared" si="0"/>
        <v>33.95</v>
      </c>
      <c r="H28" s="14">
        <v>79.56</v>
      </c>
      <c r="I28" s="14">
        <f t="shared" si="1"/>
        <v>39.78</v>
      </c>
      <c r="J28" s="14">
        <f t="shared" si="2"/>
        <v>73.73</v>
      </c>
      <c r="K28" s="8">
        <v>1</v>
      </c>
    </row>
    <row r="29" spans="1:11" ht="33" customHeight="1">
      <c r="A29" s="8" t="s">
        <v>64</v>
      </c>
      <c r="B29" s="8" t="s">
        <v>3</v>
      </c>
      <c r="C29" s="3" t="s">
        <v>65</v>
      </c>
      <c r="D29" s="3" t="s">
        <v>110</v>
      </c>
      <c r="E29" s="8" t="s">
        <v>120</v>
      </c>
      <c r="F29" s="12">
        <v>64.5</v>
      </c>
      <c r="G29" s="13">
        <f t="shared" si="0"/>
        <v>32.25</v>
      </c>
      <c r="H29" s="14">
        <v>82.71</v>
      </c>
      <c r="I29" s="14">
        <f t="shared" si="1"/>
        <v>41.355</v>
      </c>
      <c r="J29" s="14">
        <f t="shared" si="2"/>
        <v>73.60499999999999</v>
      </c>
      <c r="K29" s="8">
        <v>2</v>
      </c>
    </row>
    <row r="30" spans="1:11" ht="31.5" customHeight="1">
      <c r="A30" s="8" t="s">
        <v>8</v>
      </c>
      <c r="B30" s="8" t="s">
        <v>3</v>
      </c>
      <c r="C30" s="3" t="s">
        <v>9</v>
      </c>
      <c r="D30" s="3" t="s">
        <v>82</v>
      </c>
      <c r="E30" s="8" t="s">
        <v>120</v>
      </c>
      <c r="F30" s="12">
        <v>66.3</v>
      </c>
      <c r="G30" s="13">
        <f t="shared" si="0"/>
        <v>33.15</v>
      </c>
      <c r="H30" s="14">
        <v>80.78</v>
      </c>
      <c r="I30" s="14">
        <f t="shared" si="1"/>
        <v>40.39</v>
      </c>
      <c r="J30" s="14">
        <f t="shared" si="2"/>
        <v>73.53999999999999</v>
      </c>
      <c r="K30" s="8">
        <v>1</v>
      </c>
    </row>
    <row r="31" spans="1:11" ht="33" customHeight="1">
      <c r="A31" s="8" t="s">
        <v>10</v>
      </c>
      <c r="B31" s="8" t="s">
        <v>3</v>
      </c>
      <c r="C31" s="3" t="s">
        <v>11</v>
      </c>
      <c r="D31" s="3" t="s">
        <v>83</v>
      </c>
      <c r="E31" s="8" t="s">
        <v>120</v>
      </c>
      <c r="F31" s="12">
        <v>64.3</v>
      </c>
      <c r="G31" s="13">
        <f t="shared" si="0"/>
        <v>32.15</v>
      </c>
      <c r="H31" s="14">
        <v>82.71</v>
      </c>
      <c r="I31" s="14">
        <f t="shared" si="1"/>
        <v>41.355</v>
      </c>
      <c r="J31" s="14">
        <f t="shared" si="2"/>
        <v>73.505</v>
      </c>
      <c r="K31" s="8">
        <v>2</v>
      </c>
    </row>
    <row r="32" spans="1:11" ht="33" customHeight="1">
      <c r="A32" s="8" t="s">
        <v>67</v>
      </c>
      <c r="B32" s="8" t="s">
        <v>3</v>
      </c>
      <c r="C32" s="3" t="s">
        <v>68</v>
      </c>
      <c r="D32" s="3" t="s">
        <v>112</v>
      </c>
      <c r="E32" s="8" t="s">
        <v>120</v>
      </c>
      <c r="F32" s="12">
        <v>63.8</v>
      </c>
      <c r="G32" s="13">
        <f t="shared" si="0"/>
        <v>31.9</v>
      </c>
      <c r="H32" s="14">
        <v>83.1</v>
      </c>
      <c r="I32" s="14">
        <f t="shared" si="1"/>
        <v>41.55</v>
      </c>
      <c r="J32" s="14">
        <f t="shared" si="2"/>
        <v>73.44999999999999</v>
      </c>
      <c r="K32" s="8">
        <v>2</v>
      </c>
    </row>
    <row r="33" spans="1:11" ht="33" customHeight="1">
      <c r="A33" s="8" t="s">
        <v>69</v>
      </c>
      <c r="B33" s="8" t="s">
        <v>3</v>
      </c>
      <c r="C33" s="3" t="s">
        <v>70</v>
      </c>
      <c r="D33" s="3" t="s">
        <v>113</v>
      </c>
      <c r="E33" s="8" t="s">
        <v>120</v>
      </c>
      <c r="F33" s="12">
        <v>68.3</v>
      </c>
      <c r="G33" s="13">
        <f t="shared" si="0"/>
        <v>34.15</v>
      </c>
      <c r="H33" s="14">
        <v>78.34</v>
      </c>
      <c r="I33" s="14">
        <f t="shared" si="1"/>
        <v>39.17</v>
      </c>
      <c r="J33" s="14">
        <f t="shared" si="2"/>
        <v>73.32</v>
      </c>
      <c r="K33" s="8">
        <v>1</v>
      </c>
    </row>
    <row r="34" spans="1:11" ht="33" customHeight="1">
      <c r="A34" s="8" t="s">
        <v>51</v>
      </c>
      <c r="B34" s="8" t="s">
        <v>3</v>
      </c>
      <c r="C34" s="3" t="s">
        <v>52</v>
      </c>
      <c r="D34" s="3" t="s">
        <v>103</v>
      </c>
      <c r="E34" s="8" t="s">
        <v>120</v>
      </c>
      <c r="F34" s="12">
        <v>64</v>
      </c>
      <c r="G34" s="13">
        <f t="shared" si="0"/>
        <v>32</v>
      </c>
      <c r="H34" s="14">
        <v>81.14</v>
      </c>
      <c r="I34" s="14">
        <f t="shared" si="1"/>
        <v>40.57</v>
      </c>
      <c r="J34" s="14">
        <f t="shared" si="2"/>
        <v>72.57</v>
      </c>
      <c r="K34" s="8">
        <v>2</v>
      </c>
    </row>
    <row r="35" spans="1:11" ht="33" customHeight="1">
      <c r="A35" s="8" t="s">
        <v>49</v>
      </c>
      <c r="B35" s="8" t="s">
        <v>3</v>
      </c>
      <c r="C35" s="3" t="s">
        <v>50</v>
      </c>
      <c r="D35" s="3" t="s">
        <v>102</v>
      </c>
      <c r="E35" s="8" t="s">
        <v>120</v>
      </c>
      <c r="F35" s="12">
        <v>64.8</v>
      </c>
      <c r="G35" s="13">
        <f t="shared" si="0"/>
        <v>32.4</v>
      </c>
      <c r="H35" s="14">
        <v>79.77</v>
      </c>
      <c r="I35" s="14">
        <f t="shared" si="1"/>
        <v>39.885</v>
      </c>
      <c r="J35" s="14">
        <f t="shared" si="2"/>
        <v>72.285</v>
      </c>
      <c r="K35" s="8">
        <v>2</v>
      </c>
    </row>
    <row r="36" spans="1:11" ht="33" customHeight="1">
      <c r="A36" s="8" t="s">
        <v>34</v>
      </c>
      <c r="B36" s="8" t="s">
        <v>3</v>
      </c>
      <c r="C36" s="3" t="s">
        <v>35</v>
      </c>
      <c r="D36" s="3" t="s">
        <v>95</v>
      </c>
      <c r="E36" s="8" t="s">
        <v>120</v>
      </c>
      <c r="F36" s="12">
        <v>64.4</v>
      </c>
      <c r="G36" s="13">
        <f t="shared" si="0"/>
        <v>32.2</v>
      </c>
      <c r="H36" s="14">
        <v>80.16</v>
      </c>
      <c r="I36" s="14">
        <f t="shared" si="1"/>
        <v>40.08</v>
      </c>
      <c r="J36" s="14">
        <f t="shared" si="2"/>
        <v>72.28</v>
      </c>
      <c r="K36" s="8">
        <v>2</v>
      </c>
    </row>
    <row r="37" spans="1:11" ht="33" customHeight="1">
      <c r="A37" s="8" t="s">
        <v>14</v>
      </c>
      <c r="B37" s="8" t="s">
        <v>3</v>
      </c>
      <c r="C37" s="3" t="s">
        <v>15</v>
      </c>
      <c r="D37" s="3" t="s">
        <v>85</v>
      </c>
      <c r="E37" s="8" t="s">
        <v>120</v>
      </c>
      <c r="F37" s="12">
        <v>64.2</v>
      </c>
      <c r="G37" s="13">
        <f t="shared" si="0"/>
        <v>32.1</v>
      </c>
      <c r="H37" s="14">
        <v>80.36</v>
      </c>
      <c r="I37" s="14">
        <f t="shared" si="1"/>
        <v>40.18</v>
      </c>
      <c r="J37" s="14">
        <f t="shared" si="2"/>
        <v>72.28</v>
      </c>
      <c r="K37" s="8">
        <v>2</v>
      </c>
    </row>
    <row r="38" spans="1:11" ht="33" customHeight="1">
      <c r="A38" s="8" t="s">
        <v>28</v>
      </c>
      <c r="B38" s="8" t="s">
        <v>3</v>
      </c>
      <c r="C38" s="3" t="s">
        <v>29</v>
      </c>
      <c r="D38" s="3" t="s">
        <v>92</v>
      </c>
      <c r="E38" s="8" t="s">
        <v>120</v>
      </c>
      <c r="F38" s="12">
        <v>64.3</v>
      </c>
      <c r="G38" s="13">
        <f t="shared" si="0"/>
        <v>32.15</v>
      </c>
      <c r="H38" s="14">
        <v>78.79</v>
      </c>
      <c r="I38" s="14">
        <f t="shared" si="1"/>
        <v>39.395</v>
      </c>
      <c r="J38" s="14">
        <f t="shared" si="2"/>
        <v>71.545</v>
      </c>
      <c r="K38" s="8">
        <v>2</v>
      </c>
    </row>
    <row r="39" spans="1:11" ht="33" customHeight="1">
      <c r="A39" s="8" t="s">
        <v>56</v>
      </c>
      <c r="B39" s="8" t="s">
        <v>3</v>
      </c>
      <c r="C39" s="3" t="s">
        <v>57</v>
      </c>
      <c r="D39" s="3" t="s">
        <v>106</v>
      </c>
      <c r="E39" s="8" t="s">
        <v>120</v>
      </c>
      <c r="F39" s="12">
        <v>65.6</v>
      </c>
      <c r="G39" s="13">
        <f t="shared" si="0"/>
        <v>32.8</v>
      </c>
      <c r="H39" s="14">
        <v>77.03</v>
      </c>
      <c r="I39" s="14">
        <f t="shared" si="1"/>
        <v>38.515</v>
      </c>
      <c r="J39" s="14">
        <f t="shared" si="2"/>
        <v>71.315</v>
      </c>
      <c r="K39" s="8">
        <v>2</v>
      </c>
    </row>
    <row r="40" spans="1:11" ht="33" customHeight="1">
      <c r="A40" s="8" t="s">
        <v>75</v>
      </c>
      <c r="B40" s="8" t="s">
        <v>3</v>
      </c>
      <c r="C40" s="3" t="s">
        <v>76</v>
      </c>
      <c r="D40" s="3" t="s">
        <v>116</v>
      </c>
      <c r="E40" s="8" t="s">
        <v>120</v>
      </c>
      <c r="F40" s="12">
        <v>64.9</v>
      </c>
      <c r="G40" s="13">
        <f t="shared" si="0"/>
        <v>32.45</v>
      </c>
      <c r="H40" s="14">
        <v>76.64</v>
      </c>
      <c r="I40" s="14">
        <f t="shared" si="1"/>
        <v>38.32</v>
      </c>
      <c r="J40" s="14">
        <f t="shared" si="2"/>
        <v>70.77000000000001</v>
      </c>
      <c r="K40" s="8">
        <v>2</v>
      </c>
    </row>
    <row r="41" spans="1:11" ht="33" customHeight="1">
      <c r="A41" s="10"/>
      <c r="B41" s="10"/>
      <c r="C41" s="5"/>
      <c r="D41" s="5"/>
      <c r="F41" s="15"/>
      <c r="G41" s="15"/>
      <c r="K41" s="10"/>
    </row>
    <row r="42" spans="1:11" ht="33" customHeight="1">
      <c r="A42" s="10"/>
      <c r="B42" s="10"/>
      <c r="C42" s="5"/>
      <c r="D42" s="5"/>
      <c r="F42" s="15"/>
      <c r="G42" s="15"/>
      <c r="K42" s="10"/>
    </row>
    <row r="43" spans="1:11" ht="33" customHeight="1">
      <c r="A43" s="10"/>
      <c r="B43" s="10"/>
      <c r="C43" s="5"/>
      <c r="D43" s="5"/>
      <c r="F43" s="15"/>
      <c r="G43" s="15"/>
      <c r="K43" s="10"/>
    </row>
    <row r="44" spans="1:11" ht="33" customHeight="1">
      <c r="A44" s="10"/>
      <c r="B44" s="10"/>
      <c r="C44" s="5"/>
      <c r="D44" s="5"/>
      <c r="F44" s="15"/>
      <c r="G44" s="15"/>
      <c r="K44" s="10"/>
    </row>
    <row r="45" spans="1:11" ht="33" customHeight="1">
      <c r="A45" s="10"/>
      <c r="B45" s="10"/>
      <c r="C45" s="5"/>
      <c r="D45" s="5"/>
      <c r="F45" s="15"/>
      <c r="G45" s="15"/>
      <c r="K45" s="10"/>
    </row>
    <row r="46" spans="1:11" ht="33" customHeight="1">
      <c r="A46" s="10"/>
      <c r="B46" s="10"/>
      <c r="C46" s="5"/>
      <c r="D46" s="5"/>
      <c r="F46" s="15"/>
      <c r="G46" s="15"/>
      <c r="K46" s="10"/>
    </row>
    <row r="47" spans="1:11" ht="33" customHeight="1">
      <c r="A47" s="10"/>
      <c r="B47" s="10"/>
      <c r="C47" s="5"/>
      <c r="D47" s="5"/>
      <c r="F47" s="15"/>
      <c r="G47" s="15"/>
      <c r="K47" s="10"/>
    </row>
    <row r="48" spans="1:11" ht="33" customHeight="1">
      <c r="A48" s="10"/>
      <c r="B48" s="10"/>
      <c r="C48" s="5"/>
      <c r="K48" s="21"/>
    </row>
  </sheetData>
  <sheetProtection/>
  <mergeCells count="1">
    <mergeCell ref="A1:J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00390625" defaultRowHeight="14.25"/>
  <sheetData/>
  <sheetProtection/>
  <printOptions/>
  <pageMargins left="0.55" right="0.55" top="0.5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2018-08-01T00:34:32Z</cp:lastPrinted>
  <dcterms:created xsi:type="dcterms:W3CDTF">2015-03-28T05:27:40Z</dcterms:created>
  <dcterms:modified xsi:type="dcterms:W3CDTF">2018-08-02T00:19:06Z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