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<sst xmlns="http://schemas.openxmlformats.org/spreadsheetml/2006/main" count="237" uniqueCount="123">
  <si>
    <t>姓名</t>
  </si>
  <si>
    <t>性别</t>
  </si>
  <si>
    <t>身份证号码</t>
  </si>
  <si>
    <t>报考学科</t>
  </si>
  <si>
    <t>籍贯</t>
  </si>
  <si>
    <t>考场号</t>
  </si>
  <si>
    <t>笔试成绩</t>
  </si>
  <si>
    <t>笔试成绩
的50%</t>
  </si>
  <si>
    <t>面试成绩</t>
  </si>
  <si>
    <t>面试成绩
的50%</t>
  </si>
  <si>
    <t>总成绩</t>
  </si>
  <si>
    <t>郏县2018教育系统公开招聘政府购买服务劳务
派遣人员英语进入初选名单</t>
  </si>
  <si>
    <t>张聪颖</t>
  </si>
  <si>
    <t>女</t>
  </si>
  <si>
    <t>鲁山县</t>
  </si>
  <si>
    <t>410423198910261023</t>
  </si>
  <si>
    <t>小学英语</t>
  </si>
  <si>
    <t>吴芳芳</t>
  </si>
  <si>
    <t>郏县东城</t>
  </si>
  <si>
    <t>410425199105152542</t>
  </si>
  <si>
    <t>王晓蕊</t>
  </si>
  <si>
    <t>平顶山市</t>
  </si>
  <si>
    <t>410401199004250062</t>
  </si>
  <si>
    <t>何琼娅</t>
  </si>
  <si>
    <t>郏县</t>
  </si>
  <si>
    <t>410425199505115521</t>
  </si>
  <si>
    <t>小学英语</t>
  </si>
  <si>
    <t>兰真</t>
  </si>
  <si>
    <t>女</t>
  </si>
  <si>
    <t>平顶山</t>
  </si>
  <si>
    <t>410411198911065547</t>
  </si>
  <si>
    <t>朱倩倩</t>
  </si>
  <si>
    <t>封丘县</t>
  </si>
  <si>
    <t>410727199112144427</t>
  </si>
  <si>
    <t>李晓珂</t>
  </si>
  <si>
    <t>郏县</t>
  </si>
  <si>
    <t>410425199008132021</t>
  </si>
  <si>
    <t>高笑雅</t>
  </si>
  <si>
    <t>宝丰县</t>
  </si>
  <si>
    <t>410421199009290528</t>
  </si>
  <si>
    <t>吕亚培</t>
  </si>
  <si>
    <t>410425198906133021</t>
  </si>
  <si>
    <t>闫亚辉</t>
  </si>
  <si>
    <t>叶县</t>
  </si>
  <si>
    <t>410422199310057625</t>
  </si>
  <si>
    <t>杨新慧</t>
  </si>
  <si>
    <t>410425198911023062</t>
  </si>
  <si>
    <t>李雅雅</t>
  </si>
  <si>
    <t>410425198908105585</t>
  </si>
  <si>
    <t>张丹丹</t>
  </si>
  <si>
    <t>410425199405220527</t>
  </si>
  <si>
    <t>齐腾飞</t>
  </si>
  <si>
    <t>禹州市</t>
  </si>
  <si>
    <t>411081198804158404</t>
  </si>
  <si>
    <t>马月婷</t>
  </si>
  <si>
    <t>410425199102141549</t>
  </si>
  <si>
    <t>宋晓雨</t>
  </si>
  <si>
    <t>410425199207054521</t>
  </si>
  <si>
    <t>刘露露</t>
  </si>
  <si>
    <t>410403198901045585</t>
  </si>
  <si>
    <t>王露露</t>
  </si>
  <si>
    <t>411081199003138045</t>
  </si>
  <si>
    <t>冯真真</t>
  </si>
  <si>
    <t>鲁山县</t>
  </si>
  <si>
    <t>410423199409018024</t>
  </si>
  <si>
    <t>范访访</t>
  </si>
  <si>
    <t>41042519900414552X</t>
  </si>
  <si>
    <t>邵梦梦</t>
  </si>
  <si>
    <t>410425199003050043</t>
  </si>
  <si>
    <t>周梦鸽</t>
  </si>
  <si>
    <t>平顶山宝丰县</t>
  </si>
  <si>
    <t>410421199403034522</t>
  </si>
  <si>
    <t>梁荣华</t>
  </si>
  <si>
    <t>410922198909236227</t>
  </si>
  <si>
    <t>杨露露</t>
  </si>
  <si>
    <t>411081199604149145</t>
  </si>
  <si>
    <t>张露雨</t>
  </si>
  <si>
    <t>410425199406236029</t>
  </si>
  <si>
    <t>韦广乐</t>
  </si>
  <si>
    <t>410481199202182023</t>
  </si>
  <si>
    <t>王小娟</t>
  </si>
  <si>
    <t>410425198808081045</t>
  </si>
  <si>
    <t>周珍珍</t>
  </si>
  <si>
    <t>410425198908065560</t>
  </si>
  <si>
    <t>邓银丽</t>
  </si>
  <si>
    <t>410422198910057640</t>
  </si>
  <si>
    <t>屈彩婷</t>
  </si>
  <si>
    <t>汝州</t>
  </si>
  <si>
    <t>410482199005125181</t>
  </si>
  <si>
    <t>赵云霞</t>
  </si>
  <si>
    <t>410421199012280566</t>
  </si>
  <si>
    <t>程路路</t>
  </si>
  <si>
    <t>41042119960923102X</t>
  </si>
  <si>
    <t>周锐锐</t>
  </si>
  <si>
    <t>舞钢</t>
  </si>
  <si>
    <t>410481199307207522</t>
  </si>
  <si>
    <t>高孟岩</t>
  </si>
  <si>
    <t>平顶山石龙区</t>
  </si>
  <si>
    <t>410401199301011025</t>
  </si>
  <si>
    <t>宋楠</t>
  </si>
  <si>
    <t>411081199104279226</t>
  </si>
  <si>
    <t>孙巧娟</t>
  </si>
  <si>
    <t>410423199107129028</t>
  </si>
  <si>
    <t>刘旭东</t>
  </si>
  <si>
    <t>许昌市</t>
  </si>
  <si>
    <t>411081199008115002</t>
  </si>
  <si>
    <t>郭晓琳</t>
  </si>
  <si>
    <t>410425199312150048</t>
  </si>
  <si>
    <t>原梦佳</t>
  </si>
  <si>
    <t>410421199607274528</t>
  </si>
  <si>
    <t>刘银丽</t>
  </si>
  <si>
    <t>410402198803015802</t>
  </si>
  <si>
    <t>段旭静</t>
  </si>
  <si>
    <t>410425199204284049</t>
  </si>
  <si>
    <t>李海鹤</t>
  </si>
  <si>
    <t>410425199105164607</t>
  </si>
  <si>
    <t>郝小佳</t>
  </si>
  <si>
    <t>411081198912096861</t>
  </si>
  <si>
    <t>李静</t>
  </si>
  <si>
    <t>洛阳</t>
  </si>
  <si>
    <t>410311198811135020</t>
  </si>
  <si>
    <t>段方方</t>
  </si>
  <si>
    <t>410422199001119124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</si>
</sst>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76" fontId="5" fillId="0" borderId="9" xfId="105" applyNumberFormat="1" applyFont="1" applyBorder="1" applyAlignment="1">
      <alignment horizontal="center" vertical="center" wrapText="1"/>
      <protection/>
    </xf>
    <xf numFmtId="176" fontId="5" fillId="0" borderId="9" xfId="105" applyNumberFormat="1" applyFont="1" applyBorder="1" applyAlignment="1">
      <alignment horizontal="center" vertical="center"/>
      <protection/>
    </xf>
    <xf numFmtId="176" fontId="45" fillId="0" borderId="9" xfId="105" applyNumberFormat="1" applyFont="1" applyBorder="1" applyAlignment="1">
      <alignment horizontal="center" vertical="center"/>
      <protection/>
    </xf>
    <xf numFmtId="176" fontId="45" fillId="0" borderId="9" xfId="53" applyNumberFormat="1" applyFont="1" applyBorder="1" applyAlignment="1">
      <alignment horizontal="center" vertical="center"/>
      <protection/>
    </xf>
    <xf numFmtId="176" fontId="45" fillId="0" borderId="9" xfId="0" applyNumberFormat="1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0" xfId="53" applyNumberFormat="1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119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" xfId="54"/>
    <cellStyle name="常规 20" xfId="55"/>
    <cellStyle name="常规 21" xfId="56"/>
    <cellStyle name="常规 22" xfId="57"/>
    <cellStyle name="常规 23" xfId="58"/>
    <cellStyle name="常规 24" xfId="59"/>
    <cellStyle name="常规 25" xfId="60"/>
    <cellStyle name="常规 26" xfId="61"/>
    <cellStyle name="常规 27" xfId="62"/>
    <cellStyle name="常规 28" xfId="63"/>
    <cellStyle name="常规 29" xfId="64"/>
    <cellStyle name="常规 3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" xfId="87"/>
    <cellStyle name="常规 50" xfId="88"/>
    <cellStyle name="常规 51" xfId="89"/>
    <cellStyle name="常规 52" xfId="90"/>
    <cellStyle name="常规 53" xfId="91"/>
    <cellStyle name="常规 54" xfId="92"/>
    <cellStyle name="常规 55" xfId="93"/>
    <cellStyle name="常规 56" xfId="94"/>
    <cellStyle name="常规 57" xfId="95"/>
    <cellStyle name="常规 58" xfId="96"/>
    <cellStyle name="常规 59" xfId="97"/>
    <cellStyle name="常规 6" xfId="98"/>
    <cellStyle name="常规 60" xfId="99"/>
    <cellStyle name="常规 61" xfId="100"/>
    <cellStyle name="常规 62" xfId="101"/>
    <cellStyle name="常规 63" xfId="102"/>
    <cellStyle name="常规 64" xfId="103"/>
    <cellStyle name="常规 65" xfId="104"/>
    <cellStyle name="常规 66" xfId="105"/>
    <cellStyle name="常规 67" xfId="106"/>
    <cellStyle name="常规 7" xfId="107"/>
    <cellStyle name="常规 8" xfId="108"/>
    <cellStyle name="常规 9" xfId="109"/>
    <cellStyle name="Hyperlink" xfId="110"/>
    <cellStyle name="好" xfId="111"/>
    <cellStyle name="汇总" xfId="112"/>
    <cellStyle name="Currency" xfId="113"/>
    <cellStyle name="Currency [0]" xfId="114"/>
    <cellStyle name="计算" xfId="115"/>
    <cellStyle name="检查单元格" xfId="116"/>
    <cellStyle name="解释性文本" xfId="117"/>
    <cellStyle name="警告文本" xfId="118"/>
    <cellStyle name="链接单元格" xfId="119"/>
    <cellStyle name="Comma" xfId="120"/>
    <cellStyle name="Comma [0]" xfId="121"/>
    <cellStyle name="强调文字颜色 1" xfId="122"/>
    <cellStyle name="强调文字颜色 2" xfId="123"/>
    <cellStyle name="强调文字颜色 3" xfId="124"/>
    <cellStyle name="强调文字颜色 4" xfId="125"/>
    <cellStyle name="强调文字颜色 5" xfId="126"/>
    <cellStyle name="强调文字颜色 6" xfId="127"/>
    <cellStyle name="适中" xfId="128"/>
    <cellStyle name="输出" xfId="129"/>
    <cellStyle name="输入" xfId="130"/>
    <cellStyle name="Followed Hyperlink" xfId="131"/>
    <cellStyle name="注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N5" sqref="N5"/>
    </sheetView>
  </sheetViews>
  <sheetFormatPr defaultColWidth="9.00390625" defaultRowHeight="32.25" customHeight="1"/>
  <cols>
    <col min="1" max="1" width="9.25390625" style="6" customWidth="1"/>
    <col min="2" max="2" width="5.625" style="6" customWidth="1"/>
    <col min="3" max="3" width="10.125" style="3" hidden="1" customWidth="1"/>
    <col min="4" max="4" width="20.625" style="7" customWidth="1"/>
    <col min="5" max="5" width="12.125" style="6" customWidth="1"/>
    <col min="6" max="6" width="9.125" style="15" customWidth="1"/>
    <col min="7" max="7" width="8.125" style="15" customWidth="1"/>
    <col min="8" max="8" width="9.25390625" style="15" customWidth="1"/>
    <col min="9" max="9" width="8.375" style="15" customWidth="1"/>
    <col min="10" max="10" width="10.125" style="15" customWidth="1"/>
    <col min="11" max="11" width="0" style="3" hidden="1" customWidth="1"/>
    <col min="12" max="16384" width="9.00390625" style="3" customWidth="1"/>
  </cols>
  <sheetData>
    <row r="1" spans="1:10" s="9" customFormat="1" ht="60.75" customHeight="1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47.25" customHeight="1">
      <c r="A2" s="1" t="s">
        <v>0</v>
      </c>
      <c r="B2" s="1" t="s">
        <v>1</v>
      </c>
      <c r="C2" s="2" t="s">
        <v>4</v>
      </c>
      <c r="D2" s="1" t="s">
        <v>2</v>
      </c>
      <c r="E2" s="1" t="s">
        <v>3</v>
      </c>
      <c r="F2" s="13" t="s">
        <v>6</v>
      </c>
      <c r="G2" s="10" t="s">
        <v>7</v>
      </c>
      <c r="H2" s="12" t="s">
        <v>8</v>
      </c>
      <c r="I2" s="10" t="s">
        <v>9</v>
      </c>
      <c r="J2" s="11" t="s">
        <v>10</v>
      </c>
      <c r="K2" s="4" t="s">
        <v>5</v>
      </c>
    </row>
    <row r="3" spans="1:11" s="9" customFormat="1" ht="30" customHeight="1">
      <c r="A3" s="16" t="s">
        <v>12</v>
      </c>
      <c r="B3" s="8" t="s">
        <v>13</v>
      </c>
      <c r="C3" s="4" t="s">
        <v>14</v>
      </c>
      <c r="D3" s="5" t="s">
        <v>15</v>
      </c>
      <c r="E3" s="8" t="s">
        <v>16</v>
      </c>
      <c r="F3" s="13">
        <v>84.6</v>
      </c>
      <c r="G3" s="14">
        <f aca="true" t="shared" si="0" ref="G3:G34">F3/2</f>
        <v>42.3</v>
      </c>
      <c r="H3" s="14">
        <v>84.67</v>
      </c>
      <c r="I3" s="14">
        <f aca="true" t="shared" si="1" ref="I3:I14">H3/2</f>
        <v>42.335</v>
      </c>
      <c r="J3" s="14">
        <f aca="true" t="shared" si="2" ref="J3:J34">G3+I3</f>
        <v>84.63499999999999</v>
      </c>
      <c r="K3" s="4">
        <v>5</v>
      </c>
    </row>
    <row r="4" spans="1:11" s="9" customFormat="1" ht="30" customHeight="1">
      <c r="A4" s="8" t="s">
        <v>17</v>
      </c>
      <c r="B4" s="8" t="s">
        <v>13</v>
      </c>
      <c r="C4" s="4" t="s">
        <v>18</v>
      </c>
      <c r="D4" s="5" t="s">
        <v>19</v>
      </c>
      <c r="E4" s="8" t="s">
        <v>16</v>
      </c>
      <c r="F4" s="13">
        <v>79.1</v>
      </c>
      <c r="G4" s="14">
        <f t="shared" si="0"/>
        <v>39.55</v>
      </c>
      <c r="H4" s="13">
        <v>84.87</v>
      </c>
      <c r="I4" s="14">
        <f t="shared" si="1"/>
        <v>42.435</v>
      </c>
      <c r="J4" s="14">
        <f t="shared" si="2"/>
        <v>81.985</v>
      </c>
      <c r="K4" s="4">
        <v>5</v>
      </c>
    </row>
    <row r="5" spans="1:11" s="9" customFormat="1" ht="30" customHeight="1">
      <c r="A5" s="8" t="s">
        <v>20</v>
      </c>
      <c r="B5" s="8" t="s">
        <v>13</v>
      </c>
      <c r="C5" s="4" t="s">
        <v>21</v>
      </c>
      <c r="D5" s="5" t="s">
        <v>22</v>
      </c>
      <c r="E5" s="8" t="s">
        <v>16</v>
      </c>
      <c r="F5" s="13">
        <v>79.4</v>
      </c>
      <c r="G5" s="14">
        <f t="shared" si="0"/>
        <v>39.7</v>
      </c>
      <c r="H5" s="13">
        <v>82.91</v>
      </c>
      <c r="I5" s="14">
        <f t="shared" si="1"/>
        <v>41.455</v>
      </c>
      <c r="J5" s="14">
        <f t="shared" si="2"/>
        <v>81.155</v>
      </c>
      <c r="K5" s="4">
        <v>5</v>
      </c>
    </row>
    <row r="6" spans="1:11" s="9" customFormat="1" ht="30" customHeight="1">
      <c r="A6" s="8" t="s">
        <v>23</v>
      </c>
      <c r="B6" s="8" t="s">
        <v>13</v>
      </c>
      <c r="C6" s="4" t="s">
        <v>24</v>
      </c>
      <c r="D6" s="5" t="s">
        <v>25</v>
      </c>
      <c r="E6" s="8" t="s">
        <v>26</v>
      </c>
      <c r="F6" s="13">
        <v>78</v>
      </c>
      <c r="G6" s="14">
        <f t="shared" si="0"/>
        <v>39</v>
      </c>
      <c r="H6" s="13">
        <v>84.28</v>
      </c>
      <c r="I6" s="14">
        <f t="shared" si="1"/>
        <v>42.14</v>
      </c>
      <c r="J6" s="14">
        <f t="shared" si="2"/>
        <v>81.14</v>
      </c>
      <c r="K6" s="4">
        <v>5</v>
      </c>
    </row>
    <row r="7" spans="1:11" s="9" customFormat="1" ht="30" customHeight="1">
      <c r="A7" s="8" t="s">
        <v>27</v>
      </c>
      <c r="B7" s="8" t="s">
        <v>28</v>
      </c>
      <c r="C7" s="4" t="s">
        <v>29</v>
      </c>
      <c r="D7" s="5" t="s">
        <v>30</v>
      </c>
      <c r="E7" s="8" t="s">
        <v>26</v>
      </c>
      <c r="F7" s="13">
        <v>76.7</v>
      </c>
      <c r="G7" s="14">
        <f t="shared" si="0"/>
        <v>38.35</v>
      </c>
      <c r="H7" s="13">
        <v>85.26</v>
      </c>
      <c r="I7" s="14">
        <f t="shared" si="1"/>
        <v>42.63</v>
      </c>
      <c r="J7" s="14">
        <f t="shared" si="2"/>
        <v>80.98</v>
      </c>
      <c r="K7" s="4">
        <v>5</v>
      </c>
    </row>
    <row r="8" spans="1:11" s="9" customFormat="1" ht="30" customHeight="1">
      <c r="A8" s="8" t="s">
        <v>31</v>
      </c>
      <c r="B8" s="8" t="s">
        <v>28</v>
      </c>
      <c r="C8" s="4" t="s">
        <v>32</v>
      </c>
      <c r="D8" s="5" t="s">
        <v>33</v>
      </c>
      <c r="E8" s="8" t="s">
        <v>26</v>
      </c>
      <c r="F8" s="13">
        <v>79.8</v>
      </c>
      <c r="G8" s="14">
        <f t="shared" si="0"/>
        <v>39.9</v>
      </c>
      <c r="H8" s="13">
        <v>81.73</v>
      </c>
      <c r="I8" s="14">
        <f t="shared" si="1"/>
        <v>40.865</v>
      </c>
      <c r="J8" s="14">
        <f t="shared" si="2"/>
        <v>80.765</v>
      </c>
      <c r="K8" s="4">
        <v>5</v>
      </c>
    </row>
    <row r="9" spans="1:11" s="9" customFormat="1" ht="30" customHeight="1">
      <c r="A9" s="8" t="s">
        <v>34</v>
      </c>
      <c r="B9" s="8" t="s">
        <v>28</v>
      </c>
      <c r="C9" s="4" t="s">
        <v>35</v>
      </c>
      <c r="D9" s="5" t="s">
        <v>36</v>
      </c>
      <c r="E9" s="8" t="s">
        <v>26</v>
      </c>
      <c r="F9" s="13">
        <v>78</v>
      </c>
      <c r="G9" s="14">
        <f t="shared" si="0"/>
        <v>39</v>
      </c>
      <c r="H9" s="13">
        <v>83.5</v>
      </c>
      <c r="I9" s="14">
        <f t="shared" si="1"/>
        <v>41.75</v>
      </c>
      <c r="J9" s="14">
        <f t="shared" si="2"/>
        <v>80.75</v>
      </c>
      <c r="K9" s="4">
        <v>5</v>
      </c>
    </row>
    <row r="10" spans="1:11" s="9" customFormat="1" ht="30" customHeight="1">
      <c r="A10" s="8" t="s">
        <v>37</v>
      </c>
      <c r="B10" s="8" t="s">
        <v>28</v>
      </c>
      <c r="C10" s="4" t="s">
        <v>38</v>
      </c>
      <c r="D10" s="5" t="s">
        <v>39</v>
      </c>
      <c r="E10" s="8" t="s">
        <v>26</v>
      </c>
      <c r="F10" s="13">
        <v>79.1</v>
      </c>
      <c r="G10" s="14">
        <f t="shared" si="0"/>
        <v>39.55</v>
      </c>
      <c r="H10" s="13">
        <v>81.73</v>
      </c>
      <c r="I10" s="14">
        <f t="shared" si="1"/>
        <v>40.865</v>
      </c>
      <c r="J10" s="14">
        <f t="shared" si="2"/>
        <v>80.41499999999999</v>
      </c>
      <c r="K10" s="4">
        <v>5</v>
      </c>
    </row>
    <row r="11" spans="1:11" s="9" customFormat="1" ht="30" customHeight="1">
      <c r="A11" s="8" t="s">
        <v>40</v>
      </c>
      <c r="B11" s="8" t="s">
        <v>28</v>
      </c>
      <c r="C11" s="4" t="s">
        <v>35</v>
      </c>
      <c r="D11" s="5" t="s">
        <v>41</v>
      </c>
      <c r="E11" s="8" t="s">
        <v>26</v>
      </c>
      <c r="F11" s="13">
        <v>76.9</v>
      </c>
      <c r="G11" s="14">
        <f t="shared" si="0"/>
        <v>38.45</v>
      </c>
      <c r="H11" s="13">
        <v>83.89</v>
      </c>
      <c r="I11" s="14">
        <f t="shared" si="1"/>
        <v>41.945</v>
      </c>
      <c r="J11" s="14">
        <f t="shared" si="2"/>
        <v>80.39500000000001</v>
      </c>
      <c r="K11" s="4">
        <v>5</v>
      </c>
    </row>
    <row r="12" spans="1:11" s="9" customFormat="1" ht="30" customHeight="1">
      <c r="A12" s="8" t="s">
        <v>42</v>
      </c>
      <c r="B12" s="8" t="s">
        <v>28</v>
      </c>
      <c r="C12" s="4" t="s">
        <v>43</v>
      </c>
      <c r="D12" s="5" t="s">
        <v>44</v>
      </c>
      <c r="E12" s="8" t="s">
        <v>26</v>
      </c>
      <c r="F12" s="13">
        <v>75.9</v>
      </c>
      <c r="G12" s="14">
        <f t="shared" si="0"/>
        <v>37.95</v>
      </c>
      <c r="H12" s="13">
        <v>84.87</v>
      </c>
      <c r="I12" s="14">
        <f t="shared" si="1"/>
        <v>42.435</v>
      </c>
      <c r="J12" s="14">
        <f t="shared" si="2"/>
        <v>80.385</v>
      </c>
      <c r="K12" s="4">
        <v>5</v>
      </c>
    </row>
    <row r="13" spans="1:11" s="9" customFormat="1" ht="30" customHeight="1">
      <c r="A13" s="8" t="s">
        <v>45</v>
      </c>
      <c r="B13" s="8" t="s">
        <v>28</v>
      </c>
      <c r="C13" s="4" t="s">
        <v>35</v>
      </c>
      <c r="D13" s="5" t="s">
        <v>46</v>
      </c>
      <c r="E13" s="8" t="s">
        <v>26</v>
      </c>
      <c r="F13" s="13">
        <v>74.8</v>
      </c>
      <c r="G13" s="14">
        <f t="shared" si="0"/>
        <v>37.4</v>
      </c>
      <c r="H13" s="13">
        <v>84.28</v>
      </c>
      <c r="I13" s="14">
        <f t="shared" si="1"/>
        <v>42.14</v>
      </c>
      <c r="J13" s="14">
        <f t="shared" si="2"/>
        <v>79.53999999999999</v>
      </c>
      <c r="K13" s="4">
        <v>5</v>
      </c>
    </row>
    <row r="14" spans="1:11" s="9" customFormat="1" ht="30" customHeight="1">
      <c r="A14" s="8" t="s">
        <v>47</v>
      </c>
      <c r="B14" s="8" t="s">
        <v>28</v>
      </c>
      <c r="C14" s="4" t="s">
        <v>35</v>
      </c>
      <c r="D14" s="5" t="s">
        <v>48</v>
      </c>
      <c r="E14" s="8" t="s">
        <v>26</v>
      </c>
      <c r="F14" s="13">
        <v>76.8</v>
      </c>
      <c r="G14" s="14">
        <f t="shared" si="0"/>
        <v>38.4</v>
      </c>
      <c r="H14" s="13">
        <v>81.14</v>
      </c>
      <c r="I14" s="14">
        <f t="shared" si="1"/>
        <v>40.57</v>
      </c>
      <c r="J14" s="14">
        <f t="shared" si="2"/>
        <v>78.97</v>
      </c>
      <c r="K14" s="4">
        <v>5</v>
      </c>
    </row>
    <row r="15" spans="1:11" s="9" customFormat="1" ht="30" customHeight="1">
      <c r="A15" s="8" t="s">
        <v>49</v>
      </c>
      <c r="B15" s="8" t="s">
        <v>28</v>
      </c>
      <c r="C15" s="4" t="s">
        <v>35</v>
      </c>
      <c r="D15" s="5" t="s">
        <v>50</v>
      </c>
      <c r="E15" s="8" t="s">
        <v>26</v>
      </c>
      <c r="F15" s="13">
        <v>70.4</v>
      </c>
      <c r="G15" s="14">
        <f t="shared" si="0"/>
        <v>35.2</v>
      </c>
      <c r="H15" s="13">
        <v>86.29</v>
      </c>
      <c r="I15" s="14">
        <f>H14/2</f>
        <v>40.57</v>
      </c>
      <c r="J15" s="14">
        <f t="shared" si="2"/>
        <v>75.77000000000001</v>
      </c>
      <c r="K15" s="4">
        <v>6</v>
      </c>
    </row>
    <row r="16" spans="1:11" s="9" customFormat="1" ht="30" customHeight="1">
      <c r="A16" s="8" t="s">
        <v>51</v>
      </c>
      <c r="B16" s="8" t="s">
        <v>28</v>
      </c>
      <c r="C16" s="4" t="s">
        <v>52</v>
      </c>
      <c r="D16" s="5" t="s">
        <v>53</v>
      </c>
      <c r="E16" s="8" t="s">
        <v>26</v>
      </c>
      <c r="F16" s="13">
        <v>72.8</v>
      </c>
      <c r="G16" s="14">
        <f t="shared" si="0"/>
        <v>36.4</v>
      </c>
      <c r="H16" s="13">
        <v>84.67</v>
      </c>
      <c r="I16" s="14">
        <f>H16/2</f>
        <v>42.335</v>
      </c>
      <c r="J16" s="14">
        <f t="shared" si="2"/>
        <v>78.735</v>
      </c>
      <c r="K16" s="4">
        <v>5</v>
      </c>
    </row>
    <row r="17" spans="1:11" s="9" customFormat="1" ht="30" customHeight="1">
      <c r="A17" s="8" t="s">
        <v>54</v>
      </c>
      <c r="B17" s="8" t="s">
        <v>28</v>
      </c>
      <c r="C17" s="4" t="s">
        <v>35</v>
      </c>
      <c r="D17" s="5" t="s">
        <v>55</v>
      </c>
      <c r="E17" s="8" t="s">
        <v>26</v>
      </c>
      <c r="F17" s="13">
        <v>76.1</v>
      </c>
      <c r="G17" s="14">
        <f t="shared" si="0"/>
        <v>38.05</v>
      </c>
      <c r="H17" s="13">
        <v>80.36</v>
      </c>
      <c r="I17" s="14">
        <f>H17/2</f>
        <v>40.18</v>
      </c>
      <c r="J17" s="14">
        <f t="shared" si="2"/>
        <v>78.22999999999999</v>
      </c>
      <c r="K17" s="4">
        <v>5</v>
      </c>
    </row>
    <row r="18" spans="1:11" s="9" customFormat="1" ht="30" customHeight="1">
      <c r="A18" s="8" t="s">
        <v>56</v>
      </c>
      <c r="B18" s="8" t="s">
        <v>28</v>
      </c>
      <c r="C18" s="4" t="s">
        <v>35</v>
      </c>
      <c r="D18" s="5" t="s">
        <v>57</v>
      </c>
      <c r="E18" s="8" t="s">
        <v>26</v>
      </c>
      <c r="F18" s="13">
        <v>69.9</v>
      </c>
      <c r="G18" s="14">
        <f t="shared" si="0"/>
        <v>34.95</v>
      </c>
      <c r="H18" s="13">
        <v>82.21</v>
      </c>
      <c r="I18" s="14">
        <f>H17/2</f>
        <v>40.18</v>
      </c>
      <c r="J18" s="14">
        <f t="shared" si="2"/>
        <v>75.13</v>
      </c>
      <c r="K18" s="4">
        <v>6</v>
      </c>
    </row>
    <row r="19" spans="1:11" s="9" customFormat="1" ht="30" customHeight="1">
      <c r="A19" s="8" t="s">
        <v>58</v>
      </c>
      <c r="B19" s="8" t="s">
        <v>28</v>
      </c>
      <c r="C19" s="4" t="s">
        <v>29</v>
      </c>
      <c r="D19" s="5" t="s">
        <v>59</v>
      </c>
      <c r="E19" s="8" t="s">
        <v>26</v>
      </c>
      <c r="F19" s="13">
        <v>71</v>
      </c>
      <c r="G19" s="14">
        <f t="shared" si="0"/>
        <v>35.5</v>
      </c>
      <c r="H19" s="13">
        <v>84.66</v>
      </c>
      <c r="I19" s="14">
        <f aca="true" t="shared" si="3" ref="I19:I33">H19/2</f>
        <v>42.33</v>
      </c>
      <c r="J19" s="14">
        <f t="shared" si="2"/>
        <v>77.83</v>
      </c>
      <c r="K19" s="4">
        <v>6</v>
      </c>
    </row>
    <row r="20" spans="1:11" s="9" customFormat="1" ht="30" customHeight="1">
      <c r="A20" s="8" t="s">
        <v>60</v>
      </c>
      <c r="B20" s="8" t="s">
        <v>28</v>
      </c>
      <c r="C20" s="4" t="s">
        <v>52</v>
      </c>
      <c r="D20" s="5" t="s">
        <v>61</v>
      </c>
      <c r="E20" s="8" t="s">
        <v>26</v>
      </c>
      <c r="F20" s="13">
        <v>71.7</v>
      </c>
      <c r="G20" s="14">
        <f t="shared" si="0"/>
        <v>35.85</v>
      </c>
      <c r="H20" s="13">
        <v>83.84</v>
      </c>
      <c r="I20" s="14">
        <f t="shared" si="3"/>
        <v>41.92</v>
      </c>
      <c r="J20" s="14">
        <f t="shared" si="2"/>
        <v>77.77000000000001</v>
      </c>
      <c r="K20" s="4">
        <v>6</v>
      </c>
    </row>
    <row r="21" spans="1:11" s="9" customFormat="1" ht="30" customHeight="1">
      <c r="A21" s="8" t="s">
        <v>62</v>
      </c>
      <c r="B21" s="8" t="s">
        <v>28</v>
      </c>
      <c r="C21" s="4" t="s">
        <v>63</v>
      </c>
      <c r="D21" s="5" t="s">
        <v>64</v>
      </c>
      <c r="E21" s="8" t="s">
        <v>26</v>
      </c>
      <c r="F21" s="13">
        <v>72.5</v>
      </c>
      <c r="G21" s="14">
        <f t="shared" si="0"/>
        <v>36.25</v>
      </c>
      <c r="H21" s="13">
        <v>82.91</v>
      </c>
      <c r="I21" s="14">
        <f t="shared" si="3"/>
        <v>41.455</v>
      </c>
      <c r="J21" s="14">
        <f t="shared" si="2"/>
        <v>77.705</v>
      </c>
      <c r="K21" s="4">
        <v>5</v>
      </c>
    </row>
    <row r="22" spans="1:11" s="9" customFormat="1" ht="30" customHeight="1">
      <c r="A22" s="8" t="s">
        <v>65</v>
      </c>
      <c r="B22" s="8" t="s">
        <v>28</v>
      </c>
      <c r="C22" s="4" t="s">
        <v>35</v>
      </c>
      <c r="D22" s="5" t="s">
        <v>66</v>
      </c>
      <c r="E22" s="8" t="s">
        <v>26</v>
      </c>
      <c r="F22" s="13">
        <v>73</v>
      </c>
      <c r="G22" s="14">
        <f t="shared" si="0"/>
        <v>36.5</v>
      </c>
      <c r="H22" s="13">
        <v>82.32</v>
      </c>
      <c r="I22" s="14">
        <f t="shared" si="3"/>
        <v>41.16</v>
      </c>
      <c r="J22" s="14">
        <f t="shared" si="2"/>
        <v>77.66</v>
      </c>
      <c r="K22" s="4">
        <v>5</v>
      </c>
    </row>
    <row r="23" spans="1:11" s="9" customFormat="1" ht="30" customHeight="1">
      <c r="A23" s="8" t="s">
        <v>67</v>
      </c>
      <c r="B23" s="8" t="s">
        <v>28</v>
      </c>
      <c r="C23" s="4" t="s">
        <v>35</v>
      </c>
      <c r="D23" s="5" t="s">
        <v>68</v>
      </c>
      <c r="E23" s="8" t="s">
        <v>26</v>
      </c>
      <c r="F23" s="13">
        <v>68.6</v>
      </c>
      <c r="G23" s="14">
        <f t="shared" si="0"/>
        <v>34.3</v>
      </c>
      <c r="H23" s="13">
        <v>86.7</v>
      </c>
      <c r="I23" s="14">
        <f t="shared" si="3"/>
        <v>43.35</v>
      </c>
      <c r="J23" s="14">
        <f t="shared" si="2"/>
        <v>77.65</v>
      </c>
      <c r="K23" s="4">
        <v>6</v>
      </c>
    </row>
    <row r="24" spans="1:11" s="9" customFormat="1" ht="30" customHeight="1">
      <c r="A24" s="8" t="s">
        <v>69</v>
      </c>
      <c r="B24" s="8" t="s">
        <v>28</v>
      </c>
      <c r="C24" s="4" t="s">
        <v>70</v>
      </c>
      <c r="D24" s="5" t="s">
        <v>71</v>
      </c>
      <c r="E24" s="8" t="s">
        <v>26</v>
      </c>
      <c r="F24" s="13">
        <v>71.8</v>
      </c>
      <c r="G24" s="14">
        <f t="shared" si="0"/>
        <v>35.9</v>
      </c>
      <c r="H24" s="13">
        <v>83.1</v>
      </c>
      <c r="I24" s="14">
        <f t="shared" si="3"/>
        <v>41.55</v>
      </c>
      <c r="J24" s="14">
        <f t="shared" si="2"/>
        <v>77.44999999999999</v>
      </c>
      <c r="K24" s="4">
        <v>5</v>
      </c>
    </row>
    <row r="25" spans="1:11" s="9" customFormat="1" ht="30" customHeight="1">
      <c r="A25" s="8" t="s">
        <v>72</v>
      </c>
      <c r="B25" s="8" t="s">
        <v>28</v>
      </c>
      <c r="C25" s="4" t="s">
        <v>38</v>
      </c>
      <c r="D25" s="5" t="s">
        <v>73</v>
      </c>
      <c r="E25" s="8" t="s">
        <v>26</v>
      </c>
      <c r="F25" s="13">
        <v>70.8</v>
      </c>
      <c r="G25" s="14">
        <f t="shared" si="0"/>
        <v>35.4</v>
      </c>
      <c r="H25" s="13">
        <v>84.05</v>
      </c>
      <c r="I25" s="14">
        <f t="shared" si="3"/>
        <v>42.025</v>
      </c>
      <c r="J25" s="14">
        <f t="shared" si="2"/>
        <v>77.425</v>
      </c>
      <c r="K25" s="4">
        <v>6</v>
      </c>
    </row>
    <row r="26" spans="1:11" s="9" customFormat="1" ht="30" customHeight="1">
      <c r="A26" s="8" t="s">
        <v>74</v>
      </c>
      <c r="B26" s="8" t="s">
        <v>28</v>
      </c>
      <c r="C26" s="4" t="s">
        <v>52</v>
      </c>
      <c r="D26" s="5" t="s">
        <v>75</v>
      </c>
      <c r="E26" s="8" t="s">
        <v>26</v>
      </c>
      <c r="F26" s="13">
        <v>76.1</v>
      </c>
      <c r="G26" s="14">
        <f t="shared" si="0"/>
        <v>38.05</v>
      </c>
      <c r="H26" s="13">
        <v>78.4</v>
      </c>
      <c r="I26" s="14">
        <f t="shared" si="3"/>
        <v>39.2</v>
      </c>
      <c r="J26" s="14">
        <f t="shared" si="2"/>
        <v>77.25</v>
      </c>
      <c r="K26" s="4">
        <v>5</v>
      </c>
    </row>
    <row r="27" spans="1:11" s="9" customFormat="1" ht="30" customHeight="1">
      <c r="A27" s="8" t="s">
        <v>76</v>
      </c>
      <c r="B27" s="8" t="s">
        <v>28</v>
      </c>
      <c r="C27" s="4" t="s">
        <v>35</v>
      </c>
      <c r="D27" s="5" t="s">
        <v>77</v>
      </c>
      <c r="E27" s="8" t="s">
        <v>26</v>
      </c>
      <c r="F27" s="13">
        <v>71.6</v>
      </c>
      <c r="G27" s="14">
        <f t="shared" si="0"/>
        <v>35.8</v>
      </c>
      <c r="H27" s="13">
        <v>82.42</v>
      </c>
      <c r="I27" s="14">
        <f t="shared" si="3"/>
        <v>41.21</v>
      </c>
      <c r="J27" s="14">
        <f t="shared" si="2"/>
        <v>77.00999999999999</v>
      </c>
      <c r="K27" s="4">
        <v>6</v>
      </c>
    </row>
    <row r="28" spans="1:11" s="9" customFormat="1" ht="30" customHeight="1">
      <c r="A28" s="8" t="s">
        <v>78</v>
      </c>
      <c r="B28" s="8" t="s">
        <v>28</v>
      </c>
      <c r="C28" s="4" t="s">
        <v>35</v>
      </c>
      <c r="D28" s="5" t="s">
        <v>79</v>
      </c>
      <c r="E28" s="8" t="s">
        <v>26</v>
      </c>
      <c r="F28" s="13">
        <v>68.2</v>
      </c>
      <c r="G28" s="14">
        <f t="shared" si="0"/>
        <v>34.1</v>
      </c>
      <c r="H28" s="13">
        <v>85.48</v>
      </c>
      <c r="I28" s="14">
        <f t="shared" si="3"/>
        <v>42.74</v>
      </c>
      <c r="J28" s="14">
        <f t="shared" si="2"/>
        <v>76.84</v>
      </c>
      <c r="K28" s="4">
        <v>6</v>
      </c>
    </row>
    <row r="29" spans="1:11" s="9" customFormat="1" ht="30" customHeight="1">
      <c r="A29" s="8" t="s">
        <v>80</v>
      </c>
      <c r="B29" s="8" t="s">
        <v>28</v>
      </c>
      <c r="C29" s="4" t="s">
        <v>35</v>
      </c>
      <c r="D29" s="5" t="s">
        <v>81</v>
      </c>
      <c r="E29" s="8" t="s">
        <v>26</v>
      </c>
      <c r="F29" s="13">
        <v>71.1</v>
      </c>
      <c r="G29" s="14">
        <f t="shared" si="0"/>
        <v>35.55</v>
      </c>
      <c r="H29" s="13">
        <v>82.42</v>
      </c>
      <c r="I29" s="14">
        <f t="shared" si="3"/>
        <v>41.21</v>
      </c>
      <c r="J29" s="14">
        <f t="shared" si="2"/>
        <v>76.75999999999999</v>
      </c>
      <c r="K29" s="4">
        <v>6</v>
      </c>
    </row>
    <row r="30" spans="1:11" s="9" customFormat="1" ht="30" customHeight="1">
      <c r="A30" s="8" t="s">
        <v>82</v>
      </c>
      <c r="B30" s="8" t="s">
        <v>28</v>
      </c>
      <c r="C30" s="4" t="s">
        <v>35</v>
      </c>
      <c r="D30" s="5" t="s">
        <v>83</v>
      </c>
      <c r="E30" s="8" t="s">
        <v>26</v>
      </c>
      <c r="F30" s="13">
        <v>70.6</v>
      </c>
      <c r="G30" s="14">
        <f t="shared" si="0"/>
        <v>35.3</v>
      </c>
      <c r="H30" s="13">
        <v>82.82</v>
      </c>
      <c r="I30" s="14">
        <f t="shared" si="3"/>
        <v>41.41</v>
      </c>
      <c r="J30" s="14">
        <f t="shared" si="2"/>
        <v>76.71</v>
      </c>
      <c r="K30" s="4">
        <v>6</v>
      </c>
    </row>
    <row r="31" spans="1:11" s="9" customFormat="1" ht="30" customHeight="1">
      <c r="A31" s="8" t="s">
        <v>84</v>
      </c>
      <c r="B31" s="8" t="s">
        <v>28</v>
      </c>
      <c r="C31" s="4" t="s">
        <v>43</v>
      </c>
      <c r="D31" s="5" t="s">
        <v>85</v>
      </c>
      <c r="E31" s="8" t="s">
        <v>26</v>
      </c>
      <c r="F31" s="13">
        <v>73.9</v>
      </c>
      <c r="G31" s="14">
        <f t="shared" si="0"/>
        <v>36.95</v>
      </c>
      <c r="H31" s="13">
        <v>79.38</v>
      </c>
      <c r="I31" s="14">
        <f t="shared" si="3"/>
        <v>39.69</v>
      </c>
      <c r="J31" s="14">
        <f t="shared" si="2"/>
        <v>76.64</v>
      </c>
      <c r="K31" s="4">
        <v>5</v>
      </c>
    </row>
    <row r="32" spans="1:11" s="9" customFormat="1" ht="30" customHeight="1">
      <c r="A32" s="8" t="s">
        <v>86</v>
      </c>
      <c r="B32" s="8" t="s">
        <v>28</v>
      </c>
      <c r="C32" s="4" t="s">
        <v>87</v>
      </c>
      <c r="D32" s="5" t="s">
        <v>88</v>
      </c>
      <c r="E32" s="8" t="s">
        <v>26</v>
      </c>
      <c r="F32" s="13">
        <v>71.6</v>
      </c>
      <c r="G32" s="14">
        <f t="shared" si="0"/>
        <v>35.8</v>
      </c>
      <c r="H32" s="13">
        <v>81.19</v>
      </c>
      <c r="I32" s="14">
        <f t="shared" si="3"/>
        <v>40.595</v>
      </c>
      <c r="J32" s="14">
        <f t="shared" si="2"/>
        <v>76.395</v>
      </c>
      <c r="K32" s="4">
        <v>6</v>
      </c>
    </row>
    <row r="33" spans="1:11" s="9" customFormat="1" ht="30" customHeight="1">
      <c r="A33" s="8" t="s">
        <v>89</v>
      </c>
      <c r="B33" s="8" t="s">
        <v>28</v>
      </c>
      <c r="C33" s="4" t="s">
        <v>38</v>
      </c>
      <c r="D33" s="5" t="s">
        <v>90</v>
      </c>
      <c r="E33" s="8" t="s">
        <v>26</v>
      </c>
      <c r="F33" s="13">
        <v>71.5</v>
      </c>
      <c r="G33" s="14">
        <f t="shared" si="0"/>
        <v>35.75</v>
      </c>
      <c r="H33" s="13">
        <v>81.19</v>
      </c>
      <c r="I33" s="14">
        <f t="shared" si="3"/>
        <v>40.595</v>
      </c>
      <c r="J33" s="14">
        <f t="shared" si="2"/>
        <v>76.345</v>
      </c>
      <c r="K33" s="4">
        <v>6</v>
      </c>
    </row>
    <row r="34" spans="1:11" s="9" customFormat="1" ht="30" customHeight="1">
      <c r="A34" s="8" t="s">
        <v>91</v>
      </c>
      <c r="B34" s="8" t="s">
        <v>28</v>
      </c>
      <c r="C34" s="4" t="s">
        <v>29</v>
      </c>
      <c r="D34" s="5" t="s">
        <v>92</v>
      </c>
      <c r="E34" s="8" t="s">
        <v>26</v>
      </c>
      <c r="F34" s="13">
        <v>69.7</v>
      </c>
      <c r="G34" s="14">
        <f t="shared" si="0"/>
        <v>34.85</v>
      </c>
      <c r="H34" s="13">
        <v>79.56</v>
      </c>
      <c r="I34" s="14">
        <f>H33/2</f>
        <v>40.595</v>
      </c>
      <c r="J34" s="14">
        <f t="shared" si="2"/>
        <v>75.445</v>
      </c>
      <c r="K34" s="4">
        <v>6</v>
      </c>
    </row>
    <row r="35" spans="1:11" s="9" customFormat="1" ht="30" customHeight="1">
      <c r="A35" s="8" t="s">
        <v>93</v>
      </c>
      <c r="B35" s="8" t="s">
        <v>28</v>
      </c>
      <c r="C35" s="4" t="s">
        <v>94</v>
      </c>
      <c r="D35" s="5" t="s">
        <v>95</v>
      </c>
      <c r="E35" s="8" t="s">
        <v>26</v>
      </c>
      <c r="F35" s="13">
        <v>69</v>
      </c>
      <c r="G35" s="14">
        <f aca="true" t="shared" si="4" ref="G35:G47">F35/2</f>
        <v>34.5</v>
      </c>
      <c r="H35" s="13">
        <v>82.82</v>
      </c>
      <c r="I35" s="14">
        <f aca="true" t="shared" si="5" ref="I35:I42">H35/2</f>
        <v>41.41</v>
      </c>
      <c r="J35" s="14">
        <f aca="true" t="shared" si="6" ref="J35:J47">G35+I35</f>
        <v>75.91</v>
      </c>
      <c r="K35" s="4">
        <v>6</v>
      </c>
    </row>
    <row r="36" spans="1:11" s="9" customFormat="1" ht="30" customHeight="1">
      <c r="A36" s="8" t="s">
        <v>96</v>
      </c>
      <c r="B36" s="8" t="s">
        <v>28</v>
      </c>
      <c r="C36" s="4" t="s">
        <v>97</v>
      </c>
      <c r="D36" s="5" t="s">
        <v>98</v>
      </c>
      <c r="E36" s="8" t="s">
        <v>26</v>
      </c>
      <c r="F36" s="13">
        <v>74.8</v>
      </c>
      <c r="G36" s="14">
        <f t="shared" si="4"/>
        <v>37.4</v>
      </c>
      <c r="H36" s="13">
        <v>76.44</v>
      </c>
      <c r="I36" s="14">
        <f t="shared" si="5"/>
        <v>38.22</v>
      </c>
      <c r="J36" s="14">
        <f t="shared" si="6"/>
        <v>75.62</v>
      </c>
      <c r="K36" s="4">
        <v>5</v>
      </c>
    </row>
    <row r="37" spans="1:11" s="9" customFormat="1" ht="30" customHeight="1">
      <c r="A37" s="8" t="s">
        <v>99</v>
      </c>
      <c r="B37" s="8" t="s">
        <v>28</v>
      </c>
      <c r="C37" s="4" t="s">
        <v>52</v>
      </c>
      <c r="D37" s="5" t="s">
        <v>100</v>
      </c>
      <c r="E37" s="8" t="s">
        <v>26</v>
      </c>
      <c r="F37" s="13">
        <v>74.9</v>
      </c>
      <c r="G37" s="14">
        <f t="shared" si="4"/>
        <v>37.45</v>
      </c>
      <c r="H37" s="13">
        <v>76.24</v>
      </c>
      <c r="I37" s="14">
        <f t="shared" si="5"/>
        <v>38.12</v>
      </c>
      <c r="J37" s="14">
        <f t="shared" si="6"/>
        <v>75.57</v>
      </c>
      <c r="K37" s="4">
        <v>5</v>
      </c>
    </row>
    <row r="38" spans="1:11" s="9" customFormat="1" ht="30" customHeight="1">
      <c r="A38" s="8" t="s">
        <v>101</v>
      </c>
      <c r="B38" s="8" t="s">
        <v>28</v>
      </c>
      <c r="C38" s="4" t="s">
        <v>63</v>
      </c>
      <c r="D38" s="5" t="s">
        <v>102</v>
      </c>
      <c r="E38" s="8" t="s">
        <v>26</v>
      </c>
      <c r="F38" s="13">
        <v>72</v>
      </c>
      <c r="G38" s="14">
        <f t="shared" si="4"/>
        <v>36</v>
      </c>
      <c r="H38" s="13">
        <v>78.4</v>
      </c>
      <c r="I38" s="14">
        <f t="shared" si="5"/>
        <v>39.2</v>
      </c>
      <c r="J38" s="14">
        <f t="shared" si="6"/>
        <v>75.2</v>
      </c>
      <c r="K38" s="4">
        <v>5</v>
      </c>
    </row>
    <row r="39" spans="1:11" s="9" customFormat="1" ht="30" customHeight="1">
      <c r="A39" s="8" t="s">
        <v>103</v>
      </c>
      <c r="B39" s="8" t="s">
        <v>28</v>
      </c>
      <c r="C39" s="4" t="s">
        <v>104</v>
      </c>
      <c r="D39" s="5" t="s">
        <v>105</v>
      </c>
      <c r="E39" s="8" t="s">
        <v>26</v>
      </c>
      <c r="F39" s="13">
        <v>74.5</v>
      </c>
      <c r="G39" s="14">
        <f t="shared" si="4"/>
        <v>37.25</v>
      </c>
      <c r="H39" s="13">
        <v>75.85</v>
      </c>
      <c r="I39" s="14">
        <f t="shared" si="5"/>
        <v>37.925</v>
      </c>
      <c r="J39" s="14">
        <f t="shared" si="6"/>
        <v>75.175</v>
      </c>
      <c r="K39" s="4">
        <v>5</v>
      </c>
    </row>
    <row r="40" spans="1:11" s="9" customFormat="1" ht="30" customHeight="1">
      <c r="A40" s="8" t="s">
        <v>106</v>
      </c>
      <c r="B40" s="8" t="s">
        <v>28</v>
      </c>
      <c r="C40" s="4" t="s">
        <v>35</v>
      </c>
      <c r="D40" s="5" t="s">
        <v>107</v>
      </c>
      <c r="E40" s="8" t="s">
        <v>26</v>
      </c>
      <c r="F40" s="13">
        <v>68.3</v>
      </c>
      <c r="G40" s="14">
        <f t="shared" si="4"/>
        <v>34.15</v>
      </c>
      <c r="H40" s="13">
        <v>81.6</v>
      </c>
      <c r="I40" s="14">
        <f t="shared" si="5"/>
        <v>40.8</v>
      </c>
      <c r="J40" s="14">
        <f t="shared" si="6"/>
        <v>74.94999999999999</v>
      </c>
      <c r="K40" s="4">
        <v>6</v>
      </c>
    </row>
    <row r="41" spans="1:11" s="9" customFormat="1" ht="30" customHeight="1">
      <c r="A41" s="8" t="s">
        <v>108</v>
      </c>
      <c r="B41" s="8" t="s">
        <v>28</v>
      </c>
      <c r="C41" s="4" t="s">
        <v>38</v>
      </c>
      <c r="D41" s="5" t="s">
        <v>109</v>
      </c>
      <c r="E41" s="8" t="s">
        <v>26</v>
      </c>
      <c r="F41" s="13">
        <v>70.5</v>
      </c>
      <c r="G41" s="14">
        <f t="shared" si="4"/>
        <v>35.25</v>
      </c>
      <c r="H41" s="13">
        <v>78.95</v>
      </c>
      <c r="I41" s="14">
        <f t="shared" si="5"/>
        <v>39.475</v>
      </c>
      <c r="J41" s="14">
        <f t="shared" si="6"/>
        <v>74.725</v>
      </c>
      <c r="K41" s="4">
        <v>6</v>
      </c>
    </row>
    <row r="42" spans="1:11" s="9" customFormat="1" ht="30" customHeight="1">
      <c r="A42" s="8" t="s">
        <v>110</v>
      </c>
      <c r="B42" s="8" t="s">
        <v>28</v>
      </c>
      <c r="C42" s="4" t="s">
        <v>29</v>
      </c>
      <c r="D42" s="5" t="s">
        <v>111</v>
      </c>
      <c r="E42" s="8" t="s">
        <v>26</v>
      </c>
      <c r="F42" s="13">
        <v>68.2</v>
      </c>
      <c r="G42" s="14">
        <f t="shared" si="4"/>
        <v>34.1</v>
      </c>
      <c r="H42" s="13">
        <v>81.19</v>
      </c>
      <c r="I42" s="14">
        <f t="shared" si="5"/>
        <v>40.595</v>
      </c>
      <c r="J42" s="14">
        <f t="shared" si="6"/>
        <v>74.695</v>
      </c>
      <c r="K42" s="4">
        <v>6</v>
      </c>
    </row>
    <row r="43" spans="1:11" s="9" customFormat="1" ht="30" customHeight="1">
      <c r="A43" s="8" t="s">
        <v>112</v>
      </c>
      <c r="B43" s="8" t="s">
        <v>28</v>
      </c>
      <c r="C43" s="4" t="s">
        <v>35</v>
      </c>
      <c r="D43" s="5" t="s">
        <v>113</v>
      </c>
      <c r="E43" s="8" t="s">
        <v>26</v>
      </c>
      <c r="F43" s="13">
        <v>70.4</v>
      </c>
      <c r="G43" s="14">
        <f t="shared" si="4"/>
        <v>35.2</v>
      </c>
      <c r="H43" s="13">
        <v>87.11</v>
      </c>
      <c r="I43" s="14">
        <f>H42/2</f>
        <v>40.595</v>
      </c>
      <c r="J43" s="14">
        <f t="shared" si="6"/>
        <v>75.795</v>
      </c>
      <c r="K43" s="4">
        <v>6</v>
      </c>
    </row>
    <row r="44" spans="1:11" s="9" customFormat="1" ht="30" customHeight="1">
      <c r="A44" s="8" t="s">
        <v>114</v>
      </c>
      <c r="B44" s="8" t="s">
        <v>28</v>
      </c>
      <c r="C44" s="4" t="s">
        <v>35</v>
      </c>
      <c r="D44" s="5" t="s">
        <v>115</v>
      </c>
      <c r="E44" s="8" t="s">
        <v>26</v>
      </c>
      <c r="F44" s="13">
        <v>69.6</v>
      </c>
      <c r="G44" s="14">
        <f t="shared" si="4"/>
        <v>34.8</v>
      </c>
      <c r="H44" s="14">
        <v>77.93</v>
      </c>
      <c r="I44" s="14">
        <f>H43/2</f>
        <v>43.555</v>
      </c>
      <c r="J44" s="14">
        <f t="shared" si="6"/>
        <v>78.35499999999999</v>
      </c>
      <c r="K44" s="4">
        <v>6</v>
      </c>
    </row>
    <row r="45" spans="1:11" s="9" customFormat="1" ht="30" customHeight="1">
      <c r="A45" s="8" t="s">
        <v>116</v>
      </c>
      <c r="B45" s="8" t="s">
        <v>28</v>
      </c>
      <c r="C45" s="4" t="s">
        <v>52</v>
      </c>
      <c r="D45" s="5" t="s">
        <v>117</v>
      </c>
      <c r="E45" s="8" t="s">
        <v>26</v>
      </c>
      <c r="F45" s="13">
        <v>68.4</v>
      </c>
      <c r="G45" s="14">
        <f t="shared" si="4"/>
        <v>34.2</v>
      </c>
      <c r="H45" s="17">
        <v>79.15</v>
      </c>
      <c r="I45" s="14">
        <f>H45/2</f>
        <v>39.575</v>
      </c>
      <c r="J45" s="14">
        <f t="shared" si="6"/>
        <v>73.775</v>
      </c>
      <c r="K45" s="4">
        <v>6</v>
      </c>
    </row>
    <row r="46" spans="1:11" s="9" customFormat="1" ht="30" customHeight="1">
      <c r="A46" s="8" t="s">
        <v>118</v>
      </c>
      <c r="B46" s="8" t="s">
        <v>28</v>
      </c>
      <c r="C46" s="4" t="s">
        <v>119</v>
      </c>
      <c r="D46" s="5" t="s">
        <v>120</v>
      </c>
      <c r="E46" s="8" t="s">
        <v>26</v>
      </c>
      <c r="F46" s="13">
        <v>69.2</v>
      </c>
      <c r="G46" s="14">
        <f t="shared" si="4"/>
        <v>34.6</v>
      </c>
      <c r="H46" s="13">
        <v>77.11</v>
      </c>
      <c r="I46" s="14">
        <f>H46/2</f>
        <v>38.555</v>
      </c>
      <c r="J46" s="14">
        <f t="shared" si="6"/>
        <v>73.155</v>
      </c>
      <c r="K46" s="4">
        <v>6</v>
      </c>
    </row>
    <row r="47" spans="1:11" s="9" customFormat="1" ht="30" customHeight="1">
      <c r="A47" s="8" t="s">
        <v>121</v>
      </c>
      <c r="B47" s="8" t="s">
        <v>28</v>
      </c>
      <c r="C47" s="4" t="s">
        <v>43</v>
      </c>
      <c r="D47" s="5" t="s">
        <v>122</v>
      </c>
      <c r="E47" s="8" t="s">
        <v>26</v>
      </c>
      <c r="F47" s="13">
        <v>71.2</v>
      </c>
      <c r="G47" s="14">
        <f t="shared" si="4"/>
        <v>35.6</v>
      </c>
      <c r="H47" s="13">
        <v>73.85</v>
      </c>
      <c r="I47" s="14">
        <f>H47/2</f>
        <v>36.925</v>
      </c>
      <c r="J47" s="14">
        <f t="shared" si="6"/>
        <v>72.525</v>
      </c>
      <c r="K47" s="4">
        <v>6</v>
      </c>
    </row>
    <row r="48" spans="1:10" s="9" customFormat="1" ht="32.25" customHeight="1">
      <c r="A48" s="6"/>
      <c r="B48" s="6"/>
      <c r="D48" s="7"/>
      <c r="E48" s="6"/>
      <c r="F48" s="15"/>
      <c r="G48" s="15"/>
      <c r="H48" s="15"/>
      <c r="I48" s="15"/>
      <c r="J48" s="15"/>
    </row>
    <row r="49" spans="1:10" s="9" customFormat="1" ht="32.25" customHeight="1">
      <c r="A49" s="6"/>
      <c r="B49" s="6"/>
      <c r="D49" s="7"/>
      <c r="E49" s="6"/>
      <c r="F49" s="15"/>
      <c r="G49" s="15"/>
      <c r="H49" s="15"/>
      <c r="I49" s="15"/>
      <c r="J49" s="15"/>
    </row>
    <row r="50" spans="1:10" s="9" customFormat="1" ht="32.25" customHeight="1">
      <c r="A50" s="6"/>
      <c r="B50" s="6"/>
      <c r="D50" s="7"/>
      <c r="E50" s="6"/>
      <c r="F50" s="15"/>
      <c r="G50" s="15"/>
      <c r="H50" s="15"/>
      <c r="I50" s="15"/>
      <c r="J50" s="15"/>
    </row>
    <row r="51" spans="1:10" s="9" customFormat="1" ht="32.25" customHeight="1">
      <c r="A51" s="6"/>
      <c r="B51" s="6"/>
      <c r="D51" s="7"/>
      <c r="E51" s="6"/>
      <c r="F51" s="15"/>
      <c r="G51" s="15"/>
      <c r="H51" s="15"/>
      <c r="I51" s="15"/>
      <c r="J51" s="15"/>
    </row>
    <row r="52" spans="1:10" s="9" customFormat="1" ht="32.25" customHeight="1">
      <c r="A52" s="6"/>
      <c r="B52" s="6"/>
      <c r="D52" s="7"/>
      <c r="E52" s="6"/>
      <c r="F52" s="15"/>
      <c r="G52" s="15"/>
      <c r="H52" s="15"/>
      <c r="I52" s="15"/>
      <c r="J52" s="15"/>
    </row>
    <row r="53" spans="1:10" s="9" customFormat="1" ht="32.25" customHeight="1">
      <c r="A53" s="6"/>
      <c r="B53" s="6"/>
      <c r="D53" s="7"/>
      <c r="E53" s="6"/>
      <c r="F53" s="15"/>
      <c r="G53" s="15"/>
      <c r="H53" s="15"/>
      <c r="I53" s="15"/>
      <c r="J53" s="15"/>
    </row>
  </sheetData>
  <sheetProtection/>
  <mergeCells count="1">
    <mergeCell ref="A1:J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00390625" defaultRowHeight="14.25"/>
  <sheetData/>
  <sheetProtection/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2018-08-02T00:27:57Z</cp:lastPrinted>
  <dcterms:created xsi:type="dcterms:W3CDTF">2015-03-28T05:27:40Z</dcterms:created>
  <dcterms:modified xsi:type="dcterms:W3CDTF">2018-08-02T00:28:36Z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