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55" yWindow="15" windowWidth="15480" windowHeight="10530"/>
  </bookViews>
  <sheets>
    <sheet name="Sheet1" sheetId="1" r:id="rId1"/>
  </sheets>
  <definedNames>
    <definedName name="_xlnm.Print_Titles" localSheetId="0">Sheet1!$1:$2</definedName>
  </definedNames>
  <calcPr calcId="114210" fullCalcOnLoad="1"/>
</workbook>
</file>

<file path=xl/calcChain.xml><?xml version="1.0" encoding="utf-8"?>
<calcChain xmlns="http://schemas.openxmlformats.org/spreadsheetml/2006/main">
  <c r="H32" i="1"/>
  <c r="H31"/>
  <c r="H30"/>
  <c r="H29"/>
  <c r="H28"/>
  <c r="H27"/>
  <c r="H26"/>
  <c r="H25"/>
  <c r="H24"/>
  <c r="H23"/>
  <c r="H22"/>
  <c r="H21"/>
  <c r="H20"/>
  <c r="H19"/>
  <c r="H18"/>
  <c r="H17"/>
</calcChain>
</file>

<file path=xl/sharedStrings.xml><?xml version="1.0" encoding="utf-8"?>
<sst xmlns="http://schemas.openxmlformats.org/spreadsheetml/2006/main" count="155" uniqueCount="116">
  <si>
    <r>
      <t>云南省精神病医院2</t>
    </r>
    <r>
      <rPr>
        <sz val="20"/>
        <rFont val="华文中宋"/>
        <charset val="134"/>
      </rPr>
      <t>018年</t>
    </r>
    <r>
      <rPr>
        <sz val="20"/>
        <rFont val="华文中宋"/>
        <charset val="134"/>
      </rPr>
      <t>公开招聘工作人员综合成绩及拟进入考察人选公示</t>
    </r>
    <phoneticPr fontId="3" type="noConversion"/>
  </si>
  <si>
    <t>序号</t>
    <phoneticPr fontId="3" type="noConversion"/>
  </si>
  <si>
    <t>姓名</t>
    <phoneticPr fontId="3" type="noConversion"/>
  </si>
  <si>
    <t>岗位</t>
    <phoneticPr fontId="3" type="noConversion"/>
  </si>
  <si>
    <t>岗位代码</t>
    <phoneticPr fontId="3" type="noConversion"/>
  </si>
  <si>
    <t>准考证号码</t>
    <phoneticPr fontId="3" type="noConversion"/>
  </si>
  <si>
    <t>笔试成绩</t>
    <phoneticPr fontId="3" type="noConversion"/>
  </si>
  <si>
    <t>面试成绩</t>
    <phoneticPr fontId="3" type="noConversion"/>
  </si>
  <si>
    <t>岗位排名</t>
    <phoneticPr fontId="3" type="noConversion"/>
  </si>
  <si>
    <t>备注</t>
    <phoneticPr fontId="3" type="noConversion"/>
  </si>
  <si>
    <t>马亚娇</t>
  </si>
  <si>
    <t>白露</t>
  </si>
  <si>
    <t>李梓逸</t>
  </si>
  <si>
    <t>桂金萍</t>
  </si>
  <si>
    <t>王蓉</t>
  </si>
  <si>
    <t>赵玲</t>
  </si>
  <si>
    <t>冯蓉铭</t>
  </si>
  <si>
    <t>胡砚雯</t>
  </si>
  <si>
    <t>张雅頔</t>
  </si>
  <si>
    <t>潘兴蔚</t>
  </si>
  <si>
    <t>吴晓智</t>
  </si>
  <si>
    <t>马升梅</t>
  </si>
  <si>
    <t>薛力远</t>
  </si>
  <si>
    <t>男精神病病房临床医生</t>
  </si>
  <si>
    <t>18050103122</t>
  </si>
  <si>
    <t>黄鑫</t>
  </si>
  <si>
    <t>18050103118</t>
  </si>
  <si>
    <t>余绍鹏</t>
  </si>
  <si>
    <t>18050103120</t>
  </si>
  <si>
    <t>李桐菁</t>
  </si>
  <si>
    <t>18050103121</t>
  </si>
  <si>
    <t>李春华</t>
  </si>
  <si>
    <t>18050103119</t>
  </si>
  <si>
    <t>胡仁政</t>
  </si>
  <si>
    <t>男精神病病房护理</t>
  </si>
  <si>
    <t>18050100912</t>
  </si>
  <si>
    <t>何超玉</t>
  </si>
  <si>
    <t>18050100906</t>
  </si>
  <si>
    <t>朱泽坤</t>
  </si>
  <si>
    <t>18050100903</t>
  </si>
  <si>
    <t>李恩旺</t>
  </si>
  <si>
    <t>18050100909</t>
  </si>
  <si>
    <t>金科达</t>
  </si>
  <si>
    <t>18050100922</t>
  </si>
  <si>
    <t>汪洪飞</t>
  </si>
  <si>
    <t>18050100907</t>
  </si>
  <si>
    <t>马自蓉</t>
  </si>
  <si>
    <t>检验</t>
  </si>
  <si>
    <t>18050101621</t>
  </si>
  <si>
    <t>王明</t>
  </si>
  <si>
    <t>18050101625</t>
  </si>
  <si>
    <t>寇秦洁</t>
  </si>
  <si>
    <t>18050101515</t>
  </si>
  <si>
    <t>阮万丽</t>
  </si>
  <si>
    <t>药学</t>
  </si>
  <si>
    <t>18050103508</t>
  </si>
  <si>
    <t>蒋仁美</t>
  </si>
  <si>
    <t>18050103321</t>
  </si>
  <si>
    <t>云南省精神病医院</t>
    <phoneticPr fontId="3" type="noConversion"/>
  </si>
  <si>
    <t xml:space="preserve">综合成绩
（笔试成绩*50%+面试成绩*50%）
</t>
    <phoneticPr fontId="3" type="noConversion"/>
  </si>
  <si>
    <t>是否拟进入考察</t>
    <phoneticPr fontId="3" type="noConversion"/>
  </si>
  <si>
    <t>会计</t>
    <phoneticPr fontId="3" type="noConversion"/>
  </si>
  <si>
    <t>免试</t>
    <phoneticPr fontId="3" type="noConversion"/>
  </si>
  <si>
    <t>否</t>
    <phoneticPr fontId="3" type="noConversion"/>
  </si>
  <si>
    <t>会计</t>
    <phoneticPr fontId="3" type="noConversion"/>
  </si>
  <si>
    <t>免试</t>
    <phoneticPr fontId="3" type="noConversion"/>
  </si>
  <si>
    <t>否</t>
    <phoneticPr fontId="3" type="noConversion"/>
  </si>
  <si>
    <t>会计</t>
    <phoneticPr fontId="3" type="noConversion"/>
  </si>
  <si>
    <t>免试</t>
    <phoneticPr fontId="3" type="noConversion"/>
  </si>
  <si>
    <t>缺考</t>
    <phoneticPr fontId="3" type="noConversion"/>
  </si>
  <si>
    <t>否</t>
    <phoneticPr fontId="3" type="noConversion"/>
  </si>
  <si>
    <t>会计</t>
    <phoneticPr fontId="3" type="noConversion"/>
  </si>
  <si>
    <t>免试</t>
    <phoneticPr fontId="3" type="noConversion"/>
  </si>
  <si>
    <t>缺考</t>
    <phoneticPr fontId="3" type="noConversion"/>
  </si>
  <si>
    <t>否</t>
    <phoneticPr fontId="3" type="noConversion"/>
  </si>
  <si>
    <t>会计</t>
    <phoneticPr fontId="3" type="noConversion"/>
  </si>
  <si>
    <t>免试</t>
    <phoneticPr fontId="3" type="noConversion"/>
  </si>
  <si>
    <t>缺考</t>
    <phoneticPr fontId="3" type="noConversion"/>
  </si>
  <si>
    <t>否</t>
    <phoneticPr fontId="3" type="noConversion"/>
  </si>
  <si>
    <t>会计</t>
    <phoneticPr fontId="3" type="noConversion"/>
  </si>
  <si>
    <t>免试</t>
    <phoneticPr fontId="3" type="noConversion"/>
  </si>
  <si>
    <t>缺考</t>
    <phoneticPr fontId="3" type="noConversion"/>
  </si>
  <si>
    <t>否</t>
    <phoneticPr fontId="3" type="noConversion"/>
  </si>
  <si>
    <t>会计</t>
    <phoneticPr fontId="3" type="noConversion"/>
  </si>
  <si>
    <t>免试</t>
    <phoneticPr fontId="3" type="noConversion"/>
  </si>
  <si>
    <t>缺考</t>
    <phoneticPr fontId="3" type="noConversion"/>
  </si>
  <si>
    <t>否</t>
    <phoneticPr fontId="3" type="noConversion"/>
  </si>
  <si>
    <t>缺考</t>
    <phoneticPr fontId="3" type="noConversion"/>
  </si>
  <si>
    <t>否</t>
    <phoneticPr fontId="3" type="noConversion"/>
  </si>
  <si>
    <t>缺考</t>
    <phoneticPr fontId="3" type="noConversion"/>
  </si>
  <si>
    <t>否</t>
    <phoneticPr fontId="3" type="noConversion"/>
  </si>
  <si>
    <t>缺考</t>
    <phoneticPr fontId="3" type="noConversion"/>
  </si>
  <si>
    <t>否</t>
    <phoneticPr fontId="3" type="noConversion"/>
  </si>
  <si>
    <t>否</t>
    <phoneticPr fontId="3" type="noConversion"/>
  </si>
  <si>
    <t>否</t>
    <phoneticPr fontId="3" type="noConversion"/>
  </si>
  <si>
    <t>缺考</t>
    <phoneticPr fontId="3" type="noConversion"/>
  </si>
  <si>
    <t>否</t>
    <phoneticPr fontId="3" type="noConversion"/>
  </si>
  <si>
    <t>否</t>
    <phoneticPr fontId="3" type="noConversion"/>
  </si>
  <si>
    <t>缺考</t>
    <phoneticPr fontId="3" type="noConversion"/>
  </si>
  <si>
    <t>否</t>
    <phoneticPr fontId="3" type="noConversion"/>
  </si>
  <si>
    <t>否</t>
    <phoneticPr fontId="3" type="noConversion"/>
  </si>
  <si>
    <t>侯羲</t>
    <phoneticPr fontId="3" type="noConversion"/>
  </si>
  <si>
    <t>临床</t>
    <phoneticPr fontId="3" type="noConversion"/>
  </si>
  <si>
    <t>免试</t>
    <phoneticPr fontId="3" type="noConversion"/>
  </si>
  <si>
    <t>缺考</t>
    <phoneticPr fontId="3" type="noConversion"/>
  </si>
  <si>
    <t>否</t>
    <phoneticPr fontId="3" type="noConversion"/>
  </si>
  <si>
    <t>段馨懿</t>
    <phoneticPr fontId="3" type="noConversion"/>
  </si>
  <si>
    <t>会计</t>
    <phoneticPr fontId="3" type="noConversion"/>
  </si>
  <si>
    <t>缺考</t>
    <phoneticPr fontId="1" type="noConversion"/>
  </si>
  <si>
    <t>缺考</t>
    <phoneticPr fontId="1" type="noConversion"/>
  </si>
  <si>
    <t>公示期自2018年8月6日至2018年8月10日。公示期间如有异议，请与云南省精神病医院联系，电话：0871-65610054。</t>
    <phoneticPr fontId="1" type="noConversion"/>
  </si>
  <si>
    <t>会计</t>
    <phoneticPr fontId="3" type="noConversion"/>
  </si>
  <si>
    <t>免试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</si>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</sst>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1">
    <font>
      <sz val="11"/>
      <color theme="1"/>
      <name val="宋体"/>
      <charset val="134"/>
      <scheme val="minor"/>
    </font>
    <font>
      <sz val="9"/>
      <name val="宋体"/>
      <charset val="134"/>
    </font>
    <font>
      <sz val="20"/>
      <name val="华文中宋"/>
      <charset val="134"/>
    </font>
    <font>
      <sz val="9"/>
      <name val="宋体"/>
      <charset val="134"/>
    </font>
    <font>
      <sz val="16"/>
      <name val="仿宋_GB2312"/>
      <family val="3"/>
      <charset val="134"/>
    </font>
    <font>
      <b/>
      <sz val="16"/>
      <name val="仿宋"/>
      <family val="3"/>
      <charset val="134"/>
    </font>
    <font>
      <b/>
      <sz val="16"/>
      <name val="仿宋_GB2312"/>
      <family val="3"/>
      <charset val="134"/>
    </font>
    <font>
      <sz val="11"/>
      <color indexed="8"/>
      <name val="Calibri"/>
      <family val="2"/>
    </font>
    <font>
      <sz val="16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"/>
      <family val="3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4"/>
      <name val="仿宋_GB2312"/>
      <family val="3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color indexed="8"/>
      <name val="仿宋_GB2312"/>
      <family val="3"/>
      <charset val="134"/>
    </font>
    <font>
      <b/>
      <sz val="11"/>
      <name val="宋体"/>
      <charset val="134"/>
    </font>
    <font>
      <sz val="20"/>
      <name val="华文中宋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63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2" borderId="2" xfId="1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176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49" fontId="17" fillId="2" borderId="2" xfId="1" applyNumberFormat="1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/>
    </xf>
    <xf numFmtId="176" fontId="17" fillId="2" borderId="2" xfId="0" applyNumberFormat="1" applyFont="1" applyFill="1" applyBorder="1" applyAlignment="1">
      <alignment horizontal="center" vertical="center"/>
    </xf>
    <xf numFmtId="176" fontId="17" fillId="2" borderId="2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1" fontId="4" fillId="0" borderId="0" xfId="0" applyNumberFormat="1" applyFont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C28" workbookViewId="0">
      <selection activeCell="O21" sqref="O21"/>
    </sheetView>
  </sheetViews>
  <sheetFormatPr defaultRowHeight="20.25"/>
  <cols>
    <col min="1" max="1" width="6.75" style="1" customWidth="1"/>
    <col min="2" max="2" width="11.25" style="1" customWidth="1"/>
    <col min="3" max="3" width="16.75" style="7" customWidth="1"/>
    <col min="4" max="4" width="16.75" style="1" customWidth="1"/>
    <col min="5" max="5" width="15.375" style="1" customWidth="1"/>
    <col min="6" max="6" width="9.625" style="1" customWidth="1"/>
    <col min="7" max="7" width="9.875" style="9" customWidth="1"/>
    <col min="8" max="8" width="19" style="9" customWidth="1"/>
    <col min="9" max="9" width="7" style="1" customWidth="1"/>
    <col min="10" max="10" width="10.25" style="1" customWidth="1"/>
    <col min="11" max="11" width="8.125" style="1" customWidth="1"/>
    <col min="12" max="16384" width="9" style="1"/>
  </cols>
  <sheetData>
    <row r="1" spans="1:11" ht="48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4" customFormat="1" ht="4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4" t="s">
        <v>7</v>
      </c>
      <c r="H2" s="10" t="s">
        <v>59</v>
      </c>
      <c r="I2" s="2" t="s">
        <v>8</v>
      </c>
      <c r="J2" s="11" t="s">
        <v>60</v>
      </c>
      <c r="K2" s="2" t="s">
        <v>9</v>
      </c>
    </row>
    <row r="3" spans="1:11" s="5" customFormat="1" ht="27.95" customHeight="1">
      <c r="A3" s="13">
        <v>1</v>
      </c>
      <c r="B3" s="14" t="s">
        <v>101</v>
      </c>
      <c r="C3" s="15" t="s">
        <v>102</v>
      </c>
      <c r="D3" s="16">
        <v>1805081</v>
      </c>
      <c r="E3" s="12">
        <v>18050301609</v>
      </c>
      <c r="F3" s="14" t="s">
        <v>103</v>
      </c>
      <c r="G3" s="18" t="s">
        <v>104</v>
      </c>
      <c r="H3" s="18" t="s">
        <v>108</v>
      </c>
      <c r="I3" s="19" t="s">
        <v>109</v>
      </c>
      <c r="J3" s="17" t="s">
        <v>105</v>
      </c>
      <c r="K3" s="20"/>
    </row>
    <row r="4" spans="1:11" s="5" customFormat="1" ht="27.95" customHeight="1">
      <c r="A4" s="13">
        <v>2</v>
      </c>
      <c r="B4" s="14" t="s">
        <v>106</v>
      </c>
      <c r="C4" s="15" t="s">
        <v>102</v>
      </c>
      <c r="D4" s="16">
        <v>1805081</v>
      </c>
      <c r="E4" s="12">
        <v>18050301610</v>
      </c>
      <c r="F4" s="14" t="s">
        <v>103</v>
      </c>
      <c r="G4" s="55" t="s">
        <v>104</v>
      </c>
      <c r="H4" s="18" t="s">
        <v>108</v>
      </c>
      <c r="I4" s="21" t="s">
        <v>109</v>
      </c>
      <c r="J4" s="17" t="s">
        <v>105</v>
      </c>
      <c r="K4" s="20"/>
    </row>
    <row r="5" spans="1:11" s="4" customFormat="1" ht="27.95" customHeight="1">
      <c r="A5" s="36">
        <v>3</v>
      </c>
      <c r="B5" s="37" t="s">
        <v>10</v>
      </c>
      <c r="C5" s="38" t="s">
        <v>111</v>
      </c>
      <c r="D5" s="39">
        <v>1805088</v>
      </c>
      <c r="E5" s="40">
        <v>18050301611</v>
      </c>
      <c r="F5" s="41" t="s">
        <v>112</v>
      </c>
      <c r="G5" s="49">
        <v>85.2</v>
      </c>
      <c r="H5" s="43">
        <v>85.2</v>
      </c>
      <c r="I5" s="26">
        <v>1</v>
      </c>
      <c r="J5" s="26" t="s">
        <v>113</v>
      </c>
      <c r="K5" s="26"/>
    </row>
    <row r="6" spans="1:11" s="4" customFormat="1" ht="27.95" customHeight="1">
      <c r="A6" s="36">
        <v>4</v>
      </c>
      <c r="B6" s="44" t="s">
        <v>11</v>
      </c>
      <c r="C6" s="45" t="s">
        <v>111</v>
      </c>
      <c r="D6" s="39">
        <v>1805088</v>
      </c>
      <c r="E6" s="40">
        <v>18050301621</v>
      </c>
      <c r="F6" s="42" t="s">
        <v>112</v>
      </c>
      <c r="G6" s="49">
        <v>81.400000000000006</v>
      </c>
      <c r="H6" s="43">
        <v>81.400000000000006</v>
      </c>
      <c r="I6" s="46">
        <v>2</v>
      </c>
      <c r="J6" s="46" t="s">
        <v>113</v>
      </c>
      <c r="K6" s="26"/>
    </row>
    <row r="7" spans="1:11" s="6" customFormat="1" ht="27.95" customHeight="1">
      <c r="A7" s="22">
        <v>5</v>
      </c>
      <c r="B7" s="27" t="s">
        <v>12</v>
      </c>
      <c r="C7" s="15" t="s">
        <v>107</v>
      </c>
      <c r="D7" s="23">
        <v>1805088</v>
      </c>
      <c r="E7" s="12">
        <v>18050301615</v>
      </c>
      <c r="F7" s="14" t="s">
        <v>103</v>
      </c>
      <c r="G7" s="32">
        <v>80</v>
      </c>
      <c r="H7" s="24">
        <v>80</v>
      </c>
      <c r="I7" s="28">
        <v>3</v>
      </c>
      <c r="J7" s="28" t="s">
        <v>105</v>
      </c>
      <c r="K7" s="25"/>
    </row>
    <row r="8" spans="1:11" s="6" customFormat="1" ht="27.95" customHeight="1">
      <c r="A8" s="22">
        <v>6</v>
      </c>
      <c r="B8" s="27" t="s">
        <v>13</v>
      </c>
      <c r="C8" s="15" t="s">
        <v>61</v>
      </c>
      <c r="D8" s="23">
        <v>1805088</v>
      </c>
      <c r="E8" s="12">
        <v>18050301617</v>
      </c>
      <c r="F8" s="14" t="s">
        <v>62</v>
      </c>
      <c r="G8" s="32">
        <v>77.400000000000006</v>
      </c>
      <c r="H8" s="24">
        <v>77.400000000000006</v>
      </c>
      <c r="I8" s="28">
        <v>4</v>
      </c>
      <c r="J8" s="28" t="s">
        <v>63</v>
      </c>
      <c r="K8" s="25"/>
    </row>
    <row r="9" spans="1:11" s="6" customFormat="1" ht="27.95" customHeight="1">
      <c r="A9" s="22">
        <v>7</v>
      </c>
      <c r="B9" s="27" t="s">
        <v>14</v>
      </c>
      <c r="C9" s="15" t="s">
        <v>61</v>
      </c>
      <c r="D9" s="23">
        <v>1805088</v>
      </c>
      <c r="E9" s="12">
        <v>18050301616</v>
      </c>
      <c r="F9" s="14" t="s">
        <v>62</v>
      </c>
      <c r="G9" s="32">
        <v>76.400000000000006</v>
      </c>
      <c r="H9" s="24">
        <v>76.400000000000006</v>
      </c>
      <c r="I9" s="25">
        <v>5</v>
      </c>
      <c r="J9" s="28" t="s">
        <v>63</v>
      </c>
      <c r="K9" s="29"/>
    </row>
    <row r="10" spans="1:11" s="6" customFormat="1" ht="27.95" customHeight="1">
      <c r="A10" s="22">
        <v>8</v>
      </c>
      <c r="B10" s="27" t="s">
        <v>15</v>
      </c>
      <c r="C10" s="15" t="s">
        <v>61</v>
      </c>
      <c r="D10" s="23">
        <v>1805088</v>
      </c>
      <c r="E10" s="12">
        <v>18050301619</v>
      </c>
      <c r="F10" s="14" t="s">
        <v>62</v>
      </c>
      <c r="G10" s="32">
        <v>76</v>
      </c>
      <c r="H10" s="24">
        <v>76</v>
      </c>
      <c r="I10" s="28">
        <v>6</v>
      </c>
      <c r="J10" s="28" t="s">
        <v>63</v>
      </c>
      <c r="K10" s="29"/>
    </row>
    <row r="11" spans="1:11" s="6" customFormat="1" ht="27.95" customHeight="1">
      <c r="A11" s="22">
        <v>9</v>
      </c>
      <c r="B11" s="27" t="s">
        <v>16</v>
      </c>
      <c r="C11" s="15" t="s">
        <v>64</v>
      </c>
      <c r="D11" s="23">
        <v>1805088</v>
      </c>
      <c r="E11" s="12">
        <v>18050301613</v>
      </c>
      <c r="F11" s="14" t="s">
        <v>65</v>
      </c>
      <c r="G11" s="32">
        <v>75.8</v>
      </c>
      <c r="H11" s="24">
        <v>75.8</v>
      </c>
      <c r="I11" s="28">
        <v>7</v>
      </c>
      <c r="J11" s="28" t="s">
        <v>66</v>
      </c>
      <c r="K11" s="29"/>
    </row>
    <row r="12" spans="1:11" s="6" customFormat="1" ht="27.95" customHeight="1">
      <c r="A12" s="22">
        <v>10</v>
      </c>
      <c r="B12" s="27" t="s">
        <v>17</v>
      </c>
      <c r="C12" s="15" t="s">
        <v>67</v>
      </c>
      <c r="D12" s="23">
        <v>1805088</v>
      </c>
      <c r="E12" s="12">
        <v>18050301612</v>
      </c>
      <c r="F12" s="14" t="s">
        <v>68</v>
      </c>
      <c r="G12" s="32" t="s">
        <v>69</v>
      </c>
      <c r="H12" s="24" t="s">
        <v>108</v>
      </c>
      <c r="I12" s="28">
        <v>8</v>
      </c>
      <c r="J12" s="29" t="s">
        <v>70</v>
      </c>
      <c r="K12" s="30"/>
    </row>
    <row r="13" spans="1:11" s="6" customFormat="1" ht="27.95" customHeight="1">
      <c r="A13" s="22">
        <v>11</v>
      </c>
      <c r="B13" s="27" t="s">
        <v>18</v>
      </c>
      <c r="C13" s="15" t="s">
        <v>71</v>
      </c>
      <c r="D13" s="23">
        <v>1805088</v>
      </c>
      <c r="E13" s="12">
        <v>18050301614</v>
      </c>
      <c r="F13" s="14" t="s">
        <v>72</v>
      </c>
      <c r="G13" s="32" t="s">
        <v>73</v>
      </c>
      <c r="H13" s="24" t="s">
        <v>108</v>
      </c>
      <c r="I13" s="25">
        <v>8</v>
      </c>
      <c r="J13" s="29" t="s">
        <v>74</v>
      </c>
      <c r="K13" s="29"/>
    </row>
    <row r="14" spans="1:11" s="6" customFormat="1" ht="27.95" customHeight="1">
      <c r="A14" s="22">
        <v>12</v>
      </c>
      <c r="B14" s="27" t="s">
        <v>19</v>
      </c>
      <c r="C14" s="15" t="s">
        <v>75</v>
      </c>
      <c r="D14" s="23">
        <v>1805088</v>
      </c>
      <c r="E14" s="12">
        <v>18050301618</v>
      </c>
      <c r="F14" s="14" t="s">
        <v>76</v>
      </c>
      <c r="G14" s="32" t="s">
        <v>77</v>
      </c>
      <c r="H14" s="24" t="s">
        <v>108</v>
      </c>
      <c r="I14" s="28">
        <v>8</v>
      </c>
      <c r="J14" s="29" t="s">
        <v>78</v>
      </c>
      <c r="K14" s="29"/>
    </row>
    <row r="15" spans="1:11" ht="27.95" customHeight="1">
      <c r="A15" s="22">
        <v>13</v>
      </c>
      <c r="B15" s="27" t="s">
        <v>20</v>
      </c>
      <c r="C15" s="15" t="s">
        <v>79</v>
      </c>
      <c r="D15" s="23">
        <v>1805088</v>
      </c>
      <c r="E15" s="12">
        <v>18050301620</v>
      </c>
      <c r="F15" s="14" t="s">
        <v>80</v>
      </c>
      <c r="G15" s="32" t="s">
        <v>81</v>
      </c>
      <c r="H15" s="24" t="s">
        <v>108</v>
      </c>
      <c r="I15" s="25">
        <v>8</v>
      </c>
      <c r="J15" s="29" t="s">
        <v>82</v>
      </c>
      <c r="K15" s="29"/>
    </row>
    <row r="16" spans="1:11" ht="27.95" customHeight="1">
      <c r="A16" s="22">
        <v>14</v>
      </c>
      <c r="B16" s="27" t="s">
        <v>21</v>
      </c>
      <c r="C16" s="15" t="s">
        <v>83</v>
      </c>
      <c r="D16" s="23">
        <v>1805088</v>
      </c>
      <c r="E16" s="12">
        <v>18050301622</v>
      </c>
      <c r="F16" s="14" t="s">
        <v>84</v>
      </c>
      <c r="G16" s="32" t="s">
        <v>85</v>
      </c>
      <c r="H16" s="24" t="s">
        <v>108</v>
      </c>
      <c r="I16" s="28">
        <v>8</v>
      </c>
      <c r="J16" s="29" t="s">
        <v>86</v>
      </c>
      <c r="K16" s="29"/>
    </row>
    <row r="17" spans="1:11" s="51" customFormat="1" ht="27.95" customHeight="1">
      <c r="A17" s="42">
        <v>15</v>
      </c>
      <c r="B17" s="42" t="s">
        <v>22</v>
      </c>
      <c r="C17" s="47" t="s">
        <v>23</v>
      </c>
      <c r="D17" s="44">
        <v>1805083</v>
      </c>
      <c r="E17" s="48" t="s">
        <v>24</v>
      </c>
      <c r="F17" s="49">
        <v>50.9</v>
      </c>
      <c r="G17" s="49">
        <v>87.98</v>
      </c>
      <c r="H17" s="50">
        <f>F17*50%+G17*50%</f>
        <v>69.44</v>
      </c>
      <c r="I17" s="42">
        <v>1</v>
      </c>
      <c r="J17" s="42" t="s">
        <v>113</v>
      </c>
      <c r="K17" s="45"/>
    </row>
    <row r="18" spans="1:11" s="4" customFormat="1" ht="27.95" customHeight="1">
      <c r="A18" s="36">
        <v>16</v>
      </c>
      <c r="B18" s="42" t="s">
        <v>25</v>
      </c>
      <c r="C18" s="52" t="s">
        <v>23</v>
      </c>
      <c r="D18" s="39">
        <v>1805083</v>
      </c>
      <c r="E18" s="48" t="s">
        <v>26</v>
      </c>
      <c r="F18" s="53">
        <v>50.95</v>
      </c>
      <c r="G18" s="49">
        <v>84.76</v>
      </c>
      <c r="H18" s="43">
        <f>F18*50%+G18*50%</f>
        <v>67.855000000000004</v>
      </c>
      <c r="I18" s="36">
        <v>2</v>
      </c>
      <c r="J18" s="36" t="s">
        <v>113</v>
      </c>
      <c r="K18" s="30"/>
    </row>
    <row r="19" spans="1:11" ht="27.95" customHeight="1">
      <c r="A19" s="22">
        <v>17</v>
      </c>
      <c r="B19" s="14" t="s">
        <v>27</v>
      </c>
      <c r="C19" s="34" t="s">
        <v>23</v>
      </c>
      <c r="D19" s="23">
        <v>1805083</v>
      </c>
      <c r="E19" s="31" t="s">
        <v>28</v>
      </c>
      <c r="F19" s="33">
        <v>56.25</v>
      </c>
      <c r="G19" s="32" t="s">
        <v>87</v>
      </c>
      <c r="H19" s="24">
        <f>F19*50%</f>
        <v>28.125</v>
      </c>
      <c r="I19" s="22">
        <v>3</v>
      </c>
      <c r="J19" s="22" t="s">
        <v>88</v>
      </c>
      <c r="K19" s="29"/>
    </row>
    <row r="20" spans="1:11" ht="27.95" customHeight="1">
      <c r="A20" s="22">
        <v>18</v>
      </c>
      <c r="B20" s="14" t="s">
        <v>29</v>
      </c>
      <c r="C20" s="34" t="s">
        <v>23</v>
      </c>
      <c r="D20" s="23">
        <v>1805083</v>
      </c>
      <c r="E20" s="31" t="s">
        <v>30</v>
      </c>
      <c r="F20" s="33">
        <v>54.95</v>
      </c>
      <c r="G20" s="32" t="s">
        <v>89</v>
      </c>
      <c r="H20" s="24">
        <f>F20*50%</f>
        <v>27.475000000000001</v>
      </c>
      <c r="I20" s="22">
        <v>4</v>
      </c>
      <c r="J20" s="22" t="s">
        <v>90</v>
      </c>
      <c r="K20" s="29"/>
    </row>
    <row r="21" spans="1:11" ht="27.95" customHeight="1">
      <c r="A21" s="22">
        <v>19</v>
      </c>
      <c r="B21" s="14" t="s">
        <v>31</v>
      </c>
      <c r="C21" s="34" t="s">
        <v>23</v>
      </c>
      <c r="D21" s="23">
        <v>1805083</v>
      </c>
      <c r="E21" s="31" t="s">
        <v>32</v>
      </c>
      <c r="F21" s="33">
        <v>48.9</v>
      </c>
      <c r="G21" s="32" t="s">
        <v>91</v>
      </c>
      <c r="H21" s="24">
        <f>F21*50%</f>
        <v>24.45</v>
      </c>
      <c r="I21" s="22">
        <v>5</v>
      </c>
      <c r="J21" s="22" t="s">
        <v>92</v>
      </c>
      <c r="K21" s="29"/>
    </row>
    <row r="22" spans="1:11" s="4" customFormat="1" ht="27.95" customHeight="1">
      <c r="A22" s="36">
        <v>20</v>
      </c>
      <c r="B22" s="36" t="s">
        <v>33</v>
      </c>
      <c r="C22" s="52" t="s">
        <v>34</v>
      </c>
      <c r="D22" s="39">
        <v>1805084</v>
      </c>
      <c r="E22" s="48" t="s">
        <v>35</v>
      </c>
      <c r="F22" s="53">
        <v>60.15</v>
      </c>
      <c r="G22" s="49">
        <v>88.84</v>
      </c>
      <c r="H22" s="43">
        <f>F22*50%+G22*50%</f>
        <v>74.495000000000005</v>
      </c>
      <c r="I22" s="36">
        <v>1</v>
      </c>
      <c r="J22" s="36" t="s">
        <v>114</v>
      </c>
      <c r="K22" s="30"/>
    </row>
    <row r="23" spans="1:11" s="4" customFormat="1" ht="27.95" customHeight="1">
      <c r="A23" s="36">
        <v>21</v>
      </c>
      <c r="B23" s="36" t="s">
        <v>36</v>
      </c>
      <c r="C23" s="52" t="s">
        <v>34</v>
      </c>
      <c r="D23" s="39">
        <v>1805084</v>
      </c>
      <c r="E23" s="48" t="s">
        <v>37</v>
      </c>
      <c r="F23" s="53">
        <v>57.9</v>
      </c>
      <c r="G23" s="49">
        <v>89.9</v>
      </c>
      <c r="H23" s="43">
        <f>F23*50%+G23*50%</f>
        <v>73.900000000000006</v>
      </c>
      <c r="I23" s="36">
        <v>2</v>
      </c>
      <c r="J23" s="36" t="s">
        <v>114</v>
      </c>
      <c r="K23" s="30"/>
    </row>
    <row r="24" spans="1:11" s="4" customFormat="1" ht="27.95" customHeight="1">
      <c r="A24" s="36">
        <v>22</v>
      </c>
      <c r="B24" s="36" t="s">
        <v>38</v>
      </c>
      <c r="C24" s="52" t="s">
        <v>34</v>
      </c>
      <c r="D24" s="39">
        <v>1805084</v>
      </c>
      <c r="E24" s="48" t="s">
        <v>39</v>
      </c>
      <c r="F24" s="53">
        <v>57.6</v>
      </c>
      <c r="G24" s="49">
        <v>85.58</v>
      </c>
      <c r="H24" s="43">
        <f>F24*50%+G24*50%</f>
        <v>71.59</v>
      </c>
      <c r="I24" s="36">
        <v>3</v>
      </c>
      <c r="J24" s="36" t="s">
        <v>114</v>
      </c>
      <c r="K24" s="30"/>
    </row>
    <row r="25" spans="1:11" ht="27.95" customHeight="1">
      <c r="A25" s="22">
        <v>23</v>
      </c>
      <c r="B25" s="22" t="s">
        <v>40</v>
      </c>
      <c r="C25" s="34" t="s">
        <v>34</v>
      </c>
      <c r="D25" s="23">
        <v>1805084</v>
      </c>
      <c r="E25" s="31" t="s">
        <v>41</v>
      </c>
      <c r="F25" s="33">
        <v>58.85</v>
      </c>
      <c r="G25" s="32">
        <v>78.38</v>
      </c>
      <c r="H25" s="24">
        <f>F25*50%+G25*50%</f>
        <v>68.614999999999995</v>
      </c>
      <c r="I25" s="22">
        <v>4</v>
      </c>
      <c r="J25" s="22" t="s">
        <v>93</v>
      </c>
      <c r="K25" s="29"/>
    </row>
    <row r="26" spans="1:11" ht="27.95" customHeight="1">
      <c r="A26" s="22">
        <v>24</v>
      </c>
      <c r="B26" s="22" t="s">
        <v>42</v>
      </c>
      <c r="C26" s="34" t="s">
        <v>34</v>
      </c>
      <c r="D26" s="23">
        <v>1805084</v>
      </c>
      <c r="E26" s="31" t="s">
        <v>43</v>
      </c>
      <c r="F26" s="33">
        <v>54.3</v>
      </c>
      <c r="G26" s="32">
        <v>77.02</v>
      </c>
      <c r="H26" s="24">
        <f>F26*50%+G26*50%</f>
        <v>65.66</v>
      </c>
      <c r="I26" s="22">
        <v>5</v>
      </c>
      <c r="J26" s="22" t="s">
        <v>94</v>
      </c>
      <c r="K26" s="29"/>
    </row>
    <row r="27" spans="1:11" ht="27.95" customHeight="1">
      <c r="A27" s="22">
        <v>25</v>
      </c>
      <c r="B27" s="22" t="s">
        <v>44</v>
      </c>
      <c r="C27" s="34" t="s">
        <v>34</v>
      </c>
      <c r="D27" s="23">
        <v>1805084</v>
      </c>
      <c r="E27" s="31" t="s">
        <v>45</v>
      </c>
      <c r="F27" s="33">
        <v>51.8</v>
      </c>
      <c r="G27" s="32" t="s">
        <v>95</v>
      </c>
      <c r="H27" s="24">
        <f>F27*50%</f>
        <v>25.9</v>
      </c>
      <c r="I27" s="22">
        <v>6</v>
      </c>
      <c r="J27" s="22" t="s">
        <v>96</v>
      </c>
      <c r="K27" s="29"/>
    </row>
    <row r="28" spans="1:11" s="4" customFormat="1" ht="27.95" customHeight="1">
      <c r="A28" s="36">
        <v>26</v>
      </c>
      <c r="B28" s="36" t="s">
        <v>46</v>
      </c>
      <c r="C28" s="30" t="s">
        <v>47</v>
      </c>
      <c r="D28" s="39">
        <v>1805086</v>
      </c>
      <c r="E28" s="48" t="s">
        <v>48</v>
      </c>
      <c r="F28" s="53">
        <v>66.5</v>
      </c>
      <c r="G28" s="49">
        <v>86.6</v>
      </c>
      <c r="H28" s="43">
        <f>F28*50%+G28*50%</f>
        <v>76.55</v>
      </c>
      <c r="I28" s="36">
        <v>1</v>
      </c>
      <c r="J28" s="36" t="s">
        <v>115</v>
      </c>
      <c r="K28" s="30"/>
    </row>
    <row r="29" spans="1:11" ht="27.95" customHeight="1">
      <c r="A29" s="22">
        <v>27</v>
      </c>
      <c r="B29" s="22" t="s">
        <v>49</v>
      </c>
      <c r="C29" s="29" t="s">
        <v>47</v>
      </c>
      <c r="D29" s="23">
        <v>1805086</v>
      </c>
      <c r="E29" s="31" t="s">
        <v>50</v>
      </c>
      <c r="F29" s="33">
        <v>62.25</v>
      </c>
      <c r="G29" s="32">
        <v>75.599999999999994</v>
      </c>
      <c r="H29" s="24">
        <f>F29*50%+G29*50%</f>
        <v>68.924999999999997</v>
      </c>
      <c r="I29" s="22">
        <v>2</v>
      </c>
      <c r="J29" s="22" t="s">
        <v>97</v>
      </c>
      <c r="K29" s="29"/>
    </row>
    <row r="30" spans="1:11" ht="27.95" customHeight="1">
      <c r="A30" s="22">
        <v>28</v>
      </c>
      <c r="B30" s="22" t="s">
        <v>51</v>
      </c>
      <c r="C30" s="29" t="s">
        <v>47</v>
      </c>
      <c r="D30" s="23">
        <v>1805086</v>
      </c>
      <c r="E30" s="31" t="s">
        <v>52</v>
      </c>
      <c r="F30" s="33">
        <v>62.25</v>
      </c>
      <c r="G30" s="32" t="s">
        <v>98</v>
      </c>
      <c r="H30" s="24">
        <f>F30*50%</f>
        <v>31.125</v>
      </c>
      <c r="I30" s="22">
        <v>3</v>
      </c>
      <c r="J30" s="22" t="s">
        <v>99</v>
      </c>
      <c r="K30" s="29"/>
    </row>
    <row r="31" spans="1:11" s="4" customFormat="1" ht="27.95" customHeight="1">
      <c r="A31" s="36">
        <v>29</v>
      </c>
      <c r="B31" s="36" t="s">
        <v>53</v>
      </c>
      <c r="C31" s="30" t="s">
        <v>54</v>
      </c>
      <c r="D31" s="39">
        <v>1805087</v>
      </c>
      <c r="E31" s="48" t="s">
        <v>55</v>
      </c>
      <c r="F31" s="53">
        <v>65.3</v>
      </c>
      <c r="G31" s="49">
        <v>81.2</v>
      </c>
      <c r="H31" s="43">
        <f>F31*50%+G31*50%</f>
        <v>73.25</v>
      </c>
      <c r="I31" s="36">
        <v>1</v>
      </c>
      <c r="J31" s="36" t="s">
        <v>114</v>
      </c>
      <c r="K31" s="30"/>
    </row>
    <row r="32" spans="1:11" ht="27.95" customHeight="1">
      <c r="A32" s="22">
        <v>30</v>
      </c>
      <c r="B32" s="22" t="s">
        <v>56</v>
      </c>
      <c r="C32" s="29" t="s">
        <v>54</v>
      </c>
      <c r="D32" s="23">
        <v>1805087</v>
      </c>
      <c r="E32" s="31" t="s">
        <v>57</v>
      </c>
      <c r="F32" s="33">
        <v>64.95</v>
      </c>
      <c r="G32" s="32">
        <v>74.7</v>
      </c>
      <c r="H32" s="24">
        <f>F32*50%+G32*50%</f>
        <v>69.825000000000003</v>
      </c>
      <c r="I32" s="22">
        <v>2</v>
      </c>
      <c r="J32" s="22" t="s">
        <v>100</v>
      </c>
      <c r="K32" s="29"/>
    </row>
    <row r="33" spans="1:11" ht="27.95" customHeight="1">
      <c r="A33" s="59" t="s">
        <v>110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ht="27.95" customHeight="1">
      <c r="A34" s="35"/>
      <c r="B34" s="35"/>
      <c r="C34" s="35"/>
      <c r="D34" s="35"/>
      <c r="E34" s="35"/>
      <c r="F34" s="35"/>
      <c r="G34" s="56"/>
      <c r="H34" s="35"/>
      <c r="I34" s="35"/>
      <c r="J34" s="35"/>
      <c r="K34" s="35"/>
    </row>
    <row r="35" spans="1:11" ht="27.95" customHeight="1"/>
    <row r="36" spans="1:11" ht="27.95" customHeight="1">
      <c r="I36" s="60" t="s">
        <v>58</v>
      </c>
      <c r="J36" s="60"/>
      <c r="K36" s="60"/>
    </row>
    <row r="37" spans="1:11" ht="27.95" customHeight="1">
      <c r="A37" s="61"/>
      <c r="B37" s="61"/>
      <c r="C37" s="61"/>
      <c r="D37" s="8"/>
      <c r="I37" s="62">
        <v>43318</v>
      </c>
      <c r="J37" s="62"/>
      <c r="K37" s="62"/>
    </row>
    <row r="38" spans="1:11" ht="27.95" customHeight="1"/>
    <row r="49" ht="21" customHeight="1"/>
  </sheetData>
  <mergeCells count="5">
    <mergeCell ref="A1:K1"/>
    <mergeCell ref="A33:K33"/>
    <mergeCell ref="I36:K36"/>
    <mergeCell ref="A37:C37"/>
    <mergeCell ref="I37:K3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2018-08-06T02:14:17Z</dcterms:modified>
</cp:coreProperties>
</file>