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15" activeTab="0"/>
  </bookViews>
  <sheets>
    <sheet name="面试人员名单" sheetId="1" r:id="rId1"/>
  </sheets>
  <definedNames>
    <definedName name="_xlnm._FilterDatabase" localSheetId="0" hidden="1">'面试人员名单'!$A$2:$N$16</definedName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<sst xmlns="http://schemas.openxmlformats.org/spreadsheetml/2006/main" count="99" uniqueCount="74">
  <si>
    <t>单位名称</t>
  </si>
  <si>
    <t>职位
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</si>
  <si>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</si>
  <si>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</si>
  <si>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</si>
  <si>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</si>
  <si>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</si>
  <si>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</si>
  <si>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</si>
  <si>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笔试总成绩</t>
  </si>
  <si>
    <t>笔试排名</t>
  </si>
  <si>
    <t>大渡口街道社区服务中心</t>
  </si>
  <si>
    <t>综合管理</t>
  </si>
  <si>
    <t>男</t>
  </si>
  <si>
    <t>2010101</t>
  </si>
  <si>
    <t>雷冬菱</t>
  </si>
  <si>
    <t>女</t>
  </si>
  <si>
    <t>1806232010106</t>
  </si>
  <si>
    <t>炳草岗街道社区服务中心</t>
  </si>
  <si>
    <t>何玉兰</t>
  </si>
  <si>
    <t>2020101</t>
  </si>
  <si>
    <t>1806232010429</t>
  </si>
  <si>
    <t>炳草岗街道综治维稳工作中心</t>
  </si>
  <si>
    <t>2020201</t>
  </si>
  <si>
    <t>鲜瑞</t>
  </si>
  <si>
    <t>1806232010830</t>
  </si>
  <si>
    <t>炳草岗街道统计站</t>
  </si>
  <si>
    <t>2020301</t>
  </si>
  <si>
    <t>李玉彬</t>
  </si>
  <si>
    <t>1806232011023</t>
  </si>
  <si>
    <t>向阳村街道社区服务中心</t>
  </si>
  <si>
    <t>赵纳</t>
  </si>
  <si>
    <t>2030101</t>
  </si>
  <si>
    <t>1806232011423</t>
  </si>
  <si>
    <t>向阳村街道综治维稳工作中心</t>
  </si>
  <si>
    <t>皮竹</t>
  </si>
  <si>
    <t>2030201</t>
  </si>
  <si>
    <t>1806232011708</t>
  </si>
  <si>
    <t>向阳村街道统计站</t>
  </si>
  <si>
    <t>2030301</t>
  </si>
  <si>
    <t>吕智强</t>
  </si>
  <si>
    <t>1806232011729</t>
  </si>
  <si>
    <t>长寿路街道综治维稳工作中心</t>
  </si>
  <si>
    <t>2040101</t>
  </si>
  <si>
    <t>涂丽</t>
  </si>
  <si>
    <t>1806232012116</t>
  </si>
  <si>
    <t>密地街道统计站</t>
  </si>
  <si>
    <t>2050101</t>
  </si>
  <si>
    <t>陈芳</t>
  </si>
  <si>
    <t>1806232012322</t>
  </si>
  <si>
    <t>瓜子坪街道社区服务中心</t>
  </si>
  <si>
    <t>2060101</t>
  </si>
  <si>
    <t>蒋宗宏</t>
  </si>
  <si>
    <t>1806232012527</t>
  </si>
  <si>
    <t>瓜子坪街道综治维稳工作中心</t>
  </si>
  <si>
    <t>2060201</t>
  </si>
  <si>
    <t>雍尧</t>
  </si>
  <si>
    <t>1806232012809</t>
  </si>
  <si>
    <t>枣子坪街道综治维稳工作中心</t>
  </si>
  <si>
    <t>2070101</t>
  </si>
  <si>
    <t>易旺</t>
  </si>
  <si>
    <t>1806232012907</t>
  </si>
  <si>
    <t>南山街道综治维稳工作中心</t>
  </si>
  <si>
    <t>王明聪</t>
  </si>
  <si>
    <t>2080101</t>
  </si>
  <si>
    <t>1806232013327</t>
  </si>
  <si>
    <t>银江镇城乡建设管理服务中心</t>
  </si>
  <si>
    <t>张潇予</t>
  </si>
  <si>
    <t>2090101</t>
  </si>
  <si>
    <t>1806232013413</t>
  </si>
  <si>
    <t>面试成绩</t>
  </si>
  <si>
    <t>总成绩</t>
  </si>
  <si>
    <t>排名</t>
  </si>
  <si>
    <t>攀枝花市东区2018年公开招聘事业单位工作人员体检人员名单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</si>
</sst>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2" fillId="13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30.28125" style="4" customWidth="1"/>
    <col min="2" max="2" width="14.8515625" style="4" customWidth="1"/>
    <col min="3" max="3" width="12.7109375" style="4" customWidth="1"/>
    <col min="4" max="4" width="6.57421875" style="4" customWidth="1"/>
    <col min="5" max="5" width="11.28125" style="4" customWidth="1"/>
    <col min="6" max="6" width="17.57421875" style="4" customWidth="1"/>
    <col min="7" max="7" width="5.57421875" style="4" hidden="1" customWidth="1"/>
    <col min="8" max="9" width="5.00390625" style="4" hidden="1" customWidth="1"/>
    <col min="10" max="10" width="7.140625" style="4" customWidth="1"/>
    <col min="11" max="11" width="6.00390625" style="4" customWidth="1"/>
    <col min="12" max="12" width="8.8515625" style="0" customWidth="1"/>
    <col min="13" max="13" width="9.57421875" style="4" customWidth="1"/>
  </cols>
  <sheetData>
    <row r="1" spans="1:13" s="1" customFormat="1" ht="42" customHeight="1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s="2" customFormat="1" ht="43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70</v>
      </c>
      <c r="M2" s="5" t="s">
        <v>71</v>
      </c>
      <c r="N2" s="5" t="s">
        <v>72</v>
      </c>
    </row>
    <row r="3" spans="1:14" s="3" customFormat="1" ht="27" customHeight="1">
      <c r="A3" s="7" t="s">
        <v>11</v>
      </c>
      <c r="B3" s="8" t="s">
        <v>12</v>
      </c>
      <c r="C3" s="8" t="s">
        <v>15</v>
      </c>
      <c r="D3" s="8" t="s">
        <v>16</v>
      </c>
      <c r="E3" s="9" t="s">
        <v>14</v>
      </c>
      <c r="F3" s="9" t="s">
        <v>17</v>
      </c>
      <c r="G3" s="9">
        <v>83.5</v>
      </c>
      <c r="H3" s="9"/>
      <c r="I3" s="9"/>
      <c r="J3" s="9">
        <f aca="true" t="shared" si="0" ref="J3:J16">SUM((G3+H3)*0.6+I3)</f>
        <v>50.1</v>
      </c>
      <c r="K3" s="9">
        <v>2</v>
      </c>
      <c r="L3" s="9">
        <v>83.6</v>
      </c>
      <c r="M3" s="9">
        <f>L3*0.4+J3</f>
        <v>83.53999999999999</v>
      </c>
      <c r="N3" s="9">
        <v>1</v>
      </c>
    </row>
    <row r="4" spans="1:14" ht="27" customHeight="1">
      <c r="A4" s="7" t="s">
        <v>18</v>
      </c>
      <c r="B4" s="8" t="s">
        <v>12</v>
      </c>
      <c r="C4" s="8" t="s">
        <v>19</v>
      </c>
      <c r="D4" s="8" t="s">
        <v>16</v>
      </c>
      <c r="E4" s="9" t="s">
        <v>20</v>
      </c>
      <c r="F4" s="9" t="s">
        <v>21</v>
      </c>
      <c r="G4" s="9">
        <v>75</v>
      </c>
      <c r="H4" s="9">
        <v>3</v>
      </c>
      <c r="I4" s="9">
        <v>4</v>
      </c>
      <c r="J4" s="9">
        <f t="shared" si="0"/>
        <v>50.8</v>
      </c>
      <c r="K4" s="9">
        <v>1</v>
      </c>
      <c r="L4" s="9">
        <v>78.8</v>
      </c>
      <c r="M4" s="9">
        <f>L4*0.4+J4</f>
        <v>82.32</v>
      </c>
      <c r="N4" s="9">
        <v>1</v>
      </c>
    </row>
    <row r="5" spans="1:14" ht="27" customHeight="1">
      <c r="A5" s="7" t="s">
        <v>22</v>
      </c>
      <c r="B5" s="8" t="s">
        <v>12</v>
      </c>
      <c r="C5" s="8" t="s">
        <v>24</v>
      </c>
      <c r="D5" s="8" t="s">
        <v>13</v>
      </c>
      <c r="E5" s="9" t="s">
        <v>23</v>
      </c>
      <c r="F5" s="9" t="s">
        <v>25</v>
      </c>
      <c r="G5" s="9">
        <v>77.5</v>
      </c>
      <c r="H5" s="9"/>
      <c r="I5" s="9"/>
      <c r="J5" s="9">
        <f t="shared" si="0"/>
        <v>46.5</v>
      </c>
      <c r="K5" s="9">
        <v>3</v>
      </c>
      <c r="L5" s="10">
        <v>85</v>
      </c>
      <c r="M5" s="9">
        <f>L5*0.4+J5</f>
        <v>80.5</v>
      </c>
      <c r="N5" s="9">
        <v>1</v>
      </c>
    </row>
    <row r="6" spans="1:14" s="3" customFormat="1" ht="27" customHeight="1">
      <c r="A6" s="7" t="s">
        <v>26</v>
      </c>
      <c r="B6" s="8" t="s">
        <v>12</v>
      </c>
      <c r="C6" s="8" t="s">
        <v>28</v>
      </c>
      <c r="D6" s="8" t="s">
        <v>13</v>
      </c>
      <c r="E6" s="9" t="s">
        <v>27</v>
      </c>
      <c r="F6" s="9" t="s">
        <v>29</v>
      </c>
      <c r="G6" s="9">
        <v>81</v>
      </c>
      <c r="H6" s="9">
        <v>3</v>
      </c>
      <c r="I6" s="9"/>
      <c r="J6" s="9">
        <f t="shared" si="0"/>
        <v>50.4</v>
      </c>
      <c r="K6" s="9">
        <v>2</v>
      </c>
      <c r="L6" s="9">
        <v>74.6</v>
      </c>
      <c r="M6" s="9">
        <f aca="true" t="shared" si="1" ref="M6:M14">L6*0.4+J6</f>
        <v>80.24</v>
      </c>
      <c r="N6" s="9">
        <v>1</v>
      </c>
    </row>
    <row r="7" spans="1:14" s="3" customFormat="1" ht="27" customHeight="1">
      <c r="A7" s="7" t="s">
        <v>30</v>
      </c>
      <c r="B7" s="8" t="s">
        <v>12</v>
      </c>
      <c r="C7" s="8" t="s">
        <v>31</v>
      </c>
      <c r="D7" s="8" t="s">
        <v>16</v>
      </c>
      <c r="E7" s="9" t="s">
        <v>32</v>
      </c>
      <c r="F7" s="9" t="s">
        <v>33</v>
      </c>
      <c r="G7" s="9">
        <v>81.5</v>
      </c>
      <c r="H7" s="9"/>
      <c r="I7" s="9">
        <v>2</v>
      </c>
      <c r="J7" s="9">
        <f t="shared" si="0"/>
        <v>50.9</v>
      </c>
      <c r="K7" s="9">
        <v>1</v>
      </c>
      <c r="L7" s="9">
        <v>80</v>
      </c>
      <c r="M7" s="9">
        <f t="shared" si="1"/>
        <v>82.9</v>
      </c>
      <c r="N7" s="9">
        <v>1</v>
      </c>
    </row>
    <row r="8" spans="1:14" s="3" customFormat="1" ht="27" customHeight="1">
      <c r="A8" s="7" t="s">
        <v>34</v>
      </c>
      <c r="B8" s="8" t="s">
        <v>12</v>
      </c>
      <c r="C8" s="8" t="s">
        <v>35</v>
      </c>
      <c r="D8" s="8" t="s">
        <v>16</v>
      </c>
      <c r="E8" s="9" t="s">
        <v>36</v>
      </c>
      <c r="F8" s="9" t="s">
        <v>37</v>
      </c>
      <c r="G8" s="9">
        <v>83.5</v>
      </c>
      <c r="H8" s="9"/>
      <c r="I8" s="9"/>
      <c r="J8" s="9">
        <f t="shared" si="0"/>
        <v>50.1</v>
      </c>
      <c r="K8" s="9">
        <v>1</v>
      </c>
      <c r="L8" s="9">
        <v>81.8</v>
      </c>
      <c r="M8" s="9">
        <f t="shared" si="1"/>
        <v>82.82</v>
      </c>
      <c r="N8" s="9">
        <v>1</v>
      </c>
    </row>
    <row r="9" spans="1:14" s="3" customFormat="1" ht="27" customHeight="1">
      <c r="A9" s="7" t="s">
        <v>38</v>
      </c>
      <c r="B9" s="8" t="s">
        <v>12</v>
      </c>
      <c r="C9" s="8" t="s">
        <v>40</v>
      </c>
      <c r="D9" s="8" t="s">
        <v>13</v>
      </c>
      <c r="E9" s="9" t="s">
        <v>39</v>
      </c>
      <c r="F9" s="9" t="s">
        <v>41</v>
      </c>
      <c r="G9" s="9">
        <v>81</v>
      </c>
      <c r="H9" s="9"/>
      <c r="I9" s="9"/>
      <c r="J9" s="9">
        <f t="shared" si="0"/>
        <v>48.6</v>
      </c>
      <c r="K9" s="9">
        <v>2</v>
      </c>
      <c r="L9" s="9">
        <v>80.2</v>
      </c>
      <c r="M9" s="9">
        <f t="shared" si="1"/>
        <v>80.68</v>
      </c>
      <c r="N9" s="9">
        <v>1</v>
      </c>
    </row>
    <row r="10" spans="1:14" s="3" customFormat="1" ht="27" customHeight="1">
      <c r="A10" s="7" t="s">
        <v>42</v>
      </c>
      <c r="B10" s="8" t="s">
        <v>12</v>
      </c>
      <c r="C10" s="8" t="s">
        <v>44</v>
      </c>
      <c r="D10" s="8" t="s">
        <v>16</v>
      </c>
      <c r="E10" s="9" t="s">
        <v>43</v>
      </c>
      <c r="F10" s="9" t="s">
        <v>45</v>
      </c>
      <c r="G10" s="9">
        <v>78.5</v>
      </c>
      <c r="H10" s="9"/>
      <c r="I10" s="9"/>
      <c r="J10" s="9">
        <f t="shared" si="0"/>
        <v>47.1</v>
      </c>
      <c r="K10" s="9">
        <v>2</v>
      </c>
      <c r="L10" s="9">
        <v>82.2</v>
      </c>
      <c r="M10" s="9">
        <f t="shared" si="1"/>
        <v>79.98</v>
      </c>
      <c r="N10" s="9">
        <v>1</v>
      </c>
    </row>
    <row r="11" spans="1:14" s="3" customFormat="1" ht="27" customHeight="1">
      <c r="A11" s="7" t="s">
        <v>46</v>
      </c>
      <c r="B11" s="8" t="s">
        <v>12</v>
      </c>
      <c r="C11" s="8" t="s">
        <v>48</v>
      </c>
      <c r="D11" s="8" t="s">
        <v>16</v>
      </c>
      <c r="E11" s="9" t="s">
        <v>47</v>
      </c>
      <c r="F11" s="9" t="s">
        <v>49</v>
      </c>
      <c r="G11" s="9">
        <v>84</v>
      </c>
      <c r="H11" s="9"/>
      <c r="I11" s="9"/>
      <c r="J11" s="9">
        <f t="shared" si="0"/>
        <v>50.4</v>
      </c>
      <c r="K11" s="9">
        <v>2</v>
      </c>
      <c r="L11" s="9">
        <v>79.2</v>
      </c>
      <c r="M11" s="9">
        <f t="shared" si="1"/>
        <v>82.08</v>
      </c>
      <c r="N11" s="9">
        <v>1</v>
      </c>
    </row>
    <row r="12" spans="1:14" s="3" customFormat="1" ht="27" customHeight="1">
      <c r="A12" s="7" t="s">
        <v>50</v>
      </c>
      <c r="B12" s="8" t="s">
        <v>12</v>
      </c>
      <c r="C12" s="8" t="s">
        <v>52</v>
      </c>
      <c r="D12" s="8" t="s">
        <v>13</v>
      </c>
      <c r="E12" s="9" t="s">
        <v>51</v>
      </c>
      <c r="F12" s="9" t="s">
        <v>53</v>
      </c>
      <c r="G12" s="9">
        <v>81.5</v>
      </c>
      <c r="H12" s="9"/>
      <c r="I12" s="9"/>
      <c r="J12" s="9">
        <f t="shared" si="0"/>
        <v>48.9</v>
      </c>
      <c r="K12" s="9">
        <v>2</v>
      </c>
      <c r="L12" s="9">
        <v>78.6</v>
      </c>
      <c r="M12" s="9">
        <f t="shared" si="1"/>
        <v>80.34</v>
      </c>
      <c r="N12" s="9">
        <v>1</v>
      </c>
    </row>
    <row r="13" spans="1:14" s="3" customFormat="1" ht="27" customHeight="1">
      <c r="A13" s="7" t="s">
        <v>54</v>
      </c>
      <c r="B13" s="8" t="s">
        <v>12</v>
      </c>
      <c r="C13" s="8" t="s">
        <v>56</v>
      </c>
      <c r="D13" s="8" t="s">
        <v>13</v>
      </c>
      <c r="E13" s="9" t="s">
        <v>55</v>
      </c>
      <c r="F13" s="9" t="s">
        <v>57</v>
      </c>
      <c r="G13" s="9">
        <v>80</v>
      </c>
      <c r="H13" s="9"/>
      <c r="I13" s="9"/>
      <c r="J13" s="9">
        <f t="shared" si="0"/>
        <v>48</v>
      </c>
      <c r="K13" s="9">
        <v>2</v>
      </c>
      <c r="L13" s="9">
        <v>83.4</v>
      </c>
      <c r="M13" s="9">
        <f t="shared" si="1"/>
        <v>81.36000000000001</v>
      </c>
      <c r="N13" s="9">
        <v>1</v>
      </c>
    </row>
    <row r="14" spans="1:14" s="3" customFormat="1" ht="27" customHeight="1">
      <c r="A14" s="7" t="s">
        <v>58</v>
      </c>
      <c r="B14" s="8" t="s">
        <v>12</v>
      </c>
      <c r="C14" s="8" t="s">
        <v>60</v>
      </c>
      <c r="D14" s="8" t="s">
        <v>13</v>
      </c>
      <c r="E14" s="9" t="s">
        <v>59</v>
      </c>
      <c r="F14" s="9" t="s">
        <v>61</v>
      </c>
      <c r="G14" s="9">
        <v>81.5</v>
      </c>
      <c r="H14" s="9"/>
      <c r="I14" s="9"/>
      <c r="J14" s="9">
        <f t="shared" si="0"/>
        <v>48.9</v>
      </c>
      <c r="K14" s="9">
        <v>2</v>
      </c>
      <c r="L14" s="9">
        <v>77</v>
      </c>
      <c r="M14" s="9">
        <f t="shared" si="1"/>
        <v>79.7</v>
      </c>
      <c r="N14" s="9">
        <v>1</v>
      </c>
    </row>
    <row r="15" spans="1:14" s="3" customFormat="1" ht="27" customHeight="1">
      <c r="A15" s="7" t="s">
        <v>62</v>
      </c>
      <c r="B15" s="8" t="s">
        <v>12</v>
      </c>
      <c r="C15" s="8" t="s">
        <v>63</v>
      </c>
      <c r="D15" s="8" t="s">
        <v>13</v>
      </c>
      <c r="E15" s="9" t="s">
        <v>64</v>
      </c>
      <c r="F15" s="9" t="s">
        <v>65</v>
      </c>
      <c r="G15" s="9">
        <v>77.5</v>
      </c>
      <c r="H15" s="9"/>
      <c r="I15" s="9">
        <v>4</v>
      </c>
      <c r="J15" s="9">
        <f t="shared" si="0"/>
        <v>50.5</v>
      </c>
      <c r="K15" s="9">
        <v>1</v>
      </c>
      <c r="L15" s="9">
        <v>77.1</v>
      </c>
      <c r="M15" s="9">
        <f>L15*0.4+J15</f>
        <v>81.34</v>
      </c>
      <c r="N15" s="9">
        <v>1</v>
      </c>
    </row>
    <row r="16" spans="1:14" s="3" customFormat="1" ht="27" customHeight="1">
      <c r="A16" s="7" t="s">
        <v>66</v>
      </c>
      <c r="B16" s="8" t="s">
        <v>12</v>
      </c>
      <c r="C16" s="8" t="s">
        <v>67</v>
      </c>
      <c r="D16" s="8" t="s">
        <v>16</v>
      </c>
      <c r="E16" s="9" t="s">
        <v>68</v>
      </c>
      <c r="F16" s="9" t="s">
        <v>69</v>
      </c>
      <c r="G16" s="9">
        <v>82.5</v>
      </c>
      <c r="H16" s="9"/>
      <c r="I16" s="9"/>
      <c r="J16" s="9">
        <f t="shared" si="0"/>
        <v>49.5</v>
      </c>
      <c r="K16" s="9">
        <v>1</v>
      </c>
      <c r="L16" s="9">
        <v>73.8</v>
      </c>
      <c r="M16" s="9">
        <f>L16*0.4+J16</f>
        <v>79.02</v>
      </c>
      <c r="N16" s="9">
        <v>1</v>
      </c>
    </row>
  </sheetData>
  <sheetProtection/>
  <autoFilter ref="A2:N16"/>
  <mergeCells count="1">
    <mergeCell ref="A1:M1"/>
  </mergeCells>
  <printOptions horizontalCentered="1"/>
  <pageMargins left="0.35433070866141736" right="0.35433070866141736" top="0.7874015748031497" bottom="0.7086614173228347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jiankaoji</dc:creator>
  <cp:keywords/>
  <dc:description/>
  <cp:lastModifiedBy>初艳</cp:lastModifiedBy>
  <cp:lastPrinted>2018-08-02T09:17:34Z</cp:lastPrinted>
  <dcterms:created xsi:type="dcterms:W3CDTF">2018-06-23T09:50:53Z</dcterms:created>
  <dcterms:modified xsi:type="dcterms:W3CDTF">2018-08-13T09:07:45Z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