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附表-表三" sheetId="4" r:id="rId1"/>
    <sheet name="附表四" sheetId="2" r:id="rId2"/>
  </sheets>
  <calcPr calcId="144525"/>
</workbook>
</file>

<file path=xl/sharedStrings.xml><?xml version="1.0" encoding="utf-8"?>
<sst xmlns="http://schemas.openxmlformats.org/spreadsheetml/2006/main" count="65">
  <si>
    <t>附表一：</t>
  </si>
  <si>
    <t>隆回县2018年县城学校公开选调教师岗位计划表（一）</t>
  </si>
  <si>
    <t>A类计划（150名）</t>
  </si>
  <si>
    <t>岗位</t>
  </si>
  <si>
    <t>科目</t>
  </si>
  <si>
    <t>语文</t>
  </si>
  <si>
    <t>数学</t>
  </si>
  <si>
    <t>英语</t>
  </si>
  <si>
    <t>政治</t>
  </si>
  <si>
    <t>体育</t>
  </si>
  <si>
    <t>历史</t>
  </si>
  <si>
    <t>地理</t>
  </si>
  <si>
    <t>生物</t>
  </si>
  <si>
    <t>化学</t>
  </si>
  <si>
    <t>美术</t>
  </si>
  <si>
    <t>物理</t>
  </si>
  <si>
    <t>信息技术</t>
  </si>
  <si>
    <t>音乐</t>
  </si>
  <si>
    <t>小计</t>
  </si>
  <si>
    <t>相关要求</t>
  </si>
  <si>
    <t>初中
教师</t>
  </si>
  <si>
    <t>计划数</t>
  </si>
  <si>
    <t xml:space="preserve">1、初中以上教师资格证;
2、大专以上学历，所学专业或教师资格证任教学科与报考科目对口。
</t>
  </si>
  <si>
    <t>隆回九中</t>
  </si>
  <si>
    <t>思源学校</t>
  </si>
  <si>
    <t>万和实验学校</t>
  </si>
  <si>
    <t>九龙学校</t>
  </si>
  <si>
    <t>桃花坪中学</t>
  </si>
  <si>
    <t>城西中学</t>
  </si>
  <si>
    <t>小学
教师</t>
  </si>
  <si>
    <t xml:space="preserve">1、小学以上教师资格证；
2、大专以上学历；
3、2018年上期须任教小学课程（含在初中、小学均任课）；
4、报考小学英语、音乐、体育、美术、信息技术等科目的，所学专业或教师资格证任教学科须与报考科目对口；
5、报考小学语文、数学科目的，所学专业和教师资格证任教学科不限。
</t>
  </si>
  <si>
    <t>城南小学</t>
  </si>
  <si>
    <t>天福小学</t>
  </si>
  <si>
    <t>东方红小学</t>
  </si>
  <si>
    <t>梨子园学校</t>
  </si>
  <si>
    <t>群贤小学</t>
  </si>
  <si>
    <t>木山小学</t>
  </si>
  <si>
    <t>附表二：</t>
  </si>
  <si>
    <t>隆回县2018年县城学校公开选调教师岗位计划表（二）</t>
  </si>
  <si>
    <t>B类计划（10名）</t>
  </si>
  <si>
    <t>招聘岗位</t>
  </si>
  <si>
    <t>招聘学校</t>
  </si>
  <si>
    <t>备注</t>
  </si>
  <si>
    <t>综合岗位</t>
  </si>
  <si>
    <t>1、小学以上教师资格证；
2、年龄45周岁以上。</t>
  </si>
  <si>
    <t>附表三：</t>
  </si>
  <si>
    <t>隆回县2018年县城学校公开选调教师岗位计划表（三）</t>
  </si>
  <si>
    <t>C类计划（15名）</t>
  </si>
  <si>
    <t>1、小学以上教师资格证；
2、大专以上学历。</t>
  </si>
  <si>
    <t>梨子园实验学校</t>
  </si>
  <si>
    <t>青花江小学</t>
  </si>
  <si>
    <t>南松小学</t>
  </si>
  <si>
    <t>附表四</t>
  </si>
  <si>
    <t>隆回县2018年县城学校公开选调教师岗位计划表（四）</t>
  </si>
  <si>
    <t>D类计划（15名）</t>
  </si>
  <si>
    <t>高中
教师</t>
  </si>
  <si>
    <t>隆回一中</t>
  </si>
  <si>
    <t>1、具有相应学科的高中以上教师资格证；
2、本科以上学历（第一学历须为全日制本科或全日制师范类大专），所学专业与报考科目对口；
3、年龄40周岁以下；
4、报考语文、数学、英语科目的，须有在我县公办高中学校任教相应科目三年以上工作经历；
5、报考政治、物理、体育等紧缺科目的，须有在我县公办学校任教相应科目三年以上工作经历。</t>
  </si>
  <si>
    <t>隆回二中</t>
  </si>
  <si>
    <t>教研员</t>
  </si>
  <si>
    <t>县教研室</t>
  </si>
  <si>
    <t>1、具有相应学科的高中以上教师资格证；
2、本科以上学历（第一学历须为全日制本科或全日制师范类大专），所学专业和任教科目与报考科目对口；
3、中小学高级教师以上职称；
4、年龄45周岁以下；
5、有在我县公办高中学校任教相应科目三年以上工作经历。</t>
  </si>
  <si>
    <t>县教师
进修学
校教师</t>
  </si>
  <si>
    <t>县教师
进修学
校</t>
  </si>
  <si>
    <t>1、具有相应学科的初中以上教师资格证；
2、本科以上学历（第一学历须为全日制本科或全日制师范类大专），所学专业和任教科目与报考科目对口；
3、中小学一级教师以上职称；
4、年龄40周岁以下。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</si>
</sst>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2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color indexed="63"/>
      <name val="黑体"/>
      <charset val="134"/>
    </font>
    <font>
      <sz val="12"/>
      <color indexed="8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2"/>
      <color indexed="8"/>
      <name val="黑体"/>
      <charset val="134"/>
    </font>
    <font>
      <b/>
      <sz val="11"/>
      <color indexed="8"/>
      <name val="方正小标宋简体"/>
      <charset val="134"/>
    </font>
    <font>
      <b/>
      <sz val="11"/>
      <name val="黑体"/>
      <charset val="134"/>
    </font>
    <font>
      <b/>
      <sz val="10"/>
      <name val="仿宋_GB2312"/>
      <charset val="134"/>
    </font>
    <font>
      <sz val="9"/>
      <color indexed="8"/>
      <name val="方正小标宋简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9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7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8" fillId="13" borderId="20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39" fillId="30" borderId="21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vertical="center" wrapText="1"/>
    </xf>
    <xf numFmtId="0" fontId="12" fillId="0" borderId="4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8" fillId="0" borderId="1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opLeftCell="A28" workbookViewId="0">
      <selection activeCell="A35" sqref="A35:B45"/>
    </sheetView>
  </sheetViews>
  <sheetFormatPr defaultColWidth="9" defaultRowHeight="13.5"/>
  <cols>
    <col min="1" max="1" width="8.875" customWidth="1"/>
    <col min="2" max="2" width="14" customWidth="1"/>
    <col min="3" max="7" width="5.125" customWidth="1"/>
    <col min="8" max="12" width="5.75" customWidth="1"/>
    <col min="13" max="15" width="5.125" customWidth="1"/>
    <col min="16" max="16" width="8.25" customWidth="1"/>
    <col min="17" max="17" width="25.75" style="25" customWidth="1"/>
    <col min="18" max="18" width="16" customWidth="1"/>
  </cols>
  <sheetData>
    <row r="1" ht="15.75" customHeight="1" spans="1:1">
      <c r="A1" t="s">
        <v>0</v>
      </c>
    </row>
    <row r="2" ht="30" customHeight="1" spans="1:17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ht="22.5" customHeight="1" spans="1:17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ht="29.25" customHeight="1" spans="1:17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4" t="s">
        <v>18</v>
      </c>
      <c r="Q4" s="4" t="s">
        <v>19</v>
      </c>
    </row>
    <row r="5" s="18" customFormat="1" ht="21" customHeight="1" spans="1:17">
      <c r="A5" s="28" t="s">
        <v>20</v>
      </c>
      <c r="B5" s="29" t="s">
        <v>21</v>
      </c>
      <c r="C5" s="30">
        <f>C6+C7+C8+C9+C10+C11</f>
        <v>17</v>
      </c>
      <c r="D5" s="30">
        <f t="shared" ref="D5:O5" si="0">D6+D7+D8+D9+D10+D11</f>
        <v>11</v>
      </c>
      <c r="E5" s="30">
        <f t="shared" si="0"/>
        <v>9</v>
      </c>
      <c r="F5" s="30">
        <f t="shared" si="0"/>
        <v>3</v>
      </c>
      <c r="G5" s="30">
        <f t="shared" si="0"/>
        <v>2</v>
      </c>
      <c r="H5" s="30">
        <f t="shared" si="0"/>
        <v>4</v>
      </c>
      <c r="I5" s="30">
        <f t="shared" si="0"/>
        <v>5</v>
      </c>
      <c r="J5" s="30">
        <f t="shared" si="0"/>
        <v>8</v>
      </c>
      <c r="K5" s="30">
        <f t="shared" si="0"/>
        <v>5</v>
      </c>
      <c r="L5" s="30">
        <f t="shared" si="0"/>
        <v>1</v>
      </c>
      <c r="M5" s="30">
        <f t="shared" si="0"/>
        <v>5</v>
      </c>
      <c r="N5" s="30">
        <f t="shared" si="0"/>
        <v>1</v>
      </c>
      <c r="O5" s="30">
        <f t="shared" si="0"/>
        <v>2</v>
      </c>
      <c r="P5" s="30">
        <f t="shared" ref="P5:P11" si="1">SUM(C5:O5)</f>
        <v>73</v>
      </c>
      <c r="Q5" s="61" t="s">
        <v>22</v>
      </c>
    </row>
    <row r="6" s="18" customFormat="1" ht="21" customHeight="1" spans="1:17">
      <c r="A6" s="31"/>
      <c r="B6" s="32" t="s">
        <v>23</v>
      </c>
      <c r="C6" s="33"/>
      <c r="D6" s="33">
        <v>2</v>
      </c>
      <c r="E6" s="33">
        <v>1</v>
      </c>
      <c r="F6" s="33">
        <v>1</v>
      </c>
      <c r="G6" s="33"/>
      <c r="H6" s="33"/>
      <c r="I6" s="33">
        <v>1</v>
      </c>
      <c r="J6" s="33">
        <v>1</v>
      </c>
      <c r="K6" s="33">
        <v>1</v>
      </c>
      <c r="L6" s="33"/>
      <c r="M6" s="33">
        <v>1</v>
      </c>
      <c r="N6" s="33"/>
      <c r="O6" s="33"/>
      <c r="P6" s="33">
        <f t="shared" si="1"/>
        <v>8</v>
      </c>
      <c r="Q6" s="62"/>
    </row>
    <row r="7" s="18" customFormat="1" ht="21" customHeight="1" spans="1:17">
      <c r="A7" s="34"/>
      <c r="B7" s="32" t="s">
        <v>24</v>
      </c>
      <c r="C7" s="33">
        <v>10</v>
      </c>
      <c r="D7" s="33">
        <v>7</v>
      </c>
      <c r="E7" s="33">
        <v>7</v>
      </c>
      <c r="F7" s="33">
        <v>1</v>
      </c>
      <c r="G7" s="33">
        <v>2</v>
      </c>
      <c r="H7" s="33">
        <v>2</v>
      </c>
      <c r="I7" s="33"/>
      <c r="J7" s="33">
        <v>4</v>
      </c>
      <c r="K7" s="33">
        <v>1</v>
      </c>
      <c r="L7" s="33">
        <v>1</v>
      </c>
      <c r="M7" s="33">
        <v>2</v>
      </c>
      <c r="N7" s="33"/>
      <c r="O7" s="33">
        <v>2</v>
      </c>
      <c r="P7" s="33">
        <f t="shared" si="1"/>
        <v>39</v>
      </c>
      <c r="Q7" s="62"/>
    </row>
    <row r="8" s="18" customFormat="1" ht="21" customHeight="1" spans="1:17">
      <c r="A8" s="34"/>
      <c r="B8" s="32" t="s">
        <v>25</v>
      </c>
      <c r="C8" s="33">
        <v>2</v>
      </c>
      <c r="D8" s="33"/>
      <c r="E8" s="33"/>
      <c r="F8" s="33"/>
      <c r="G8" s="33"/>
      <c r="H8" s="33">
        <v>1</v>
      </c>
      <c r="I8" s="33">
        <v>1</v>
      </c>
      <c r="J8" s="33">
        <v>1</v>
      </c>
      <c r="K8" s="33"/>
      <c r="L8" s="33"/>
      <c r="M8" s="33"/>
      <c r="N8" s="33"/>
      <c r="O8" s="33"/>
      <c r="P8" s="33">
        <f t="shared" si="1"/>
        <v>5</v>
      </c>
      <c r="Q8" s="62"/>
    </row>
    <row r="9" s="19" customFormat="1" ht="21" customHeight="1" spans="1:17">
      <c r="A9" s="34"/>
      <c r="B9" s="32" t="s">
        <v>26</v>
      </c>
      <c r="C9" s="33">
        <v>3</v>
      </c>
      <c r="D9" s="33"/>
      <c r="E9" s="33">
        <v>1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f t="shared" si="1"/>
        <v>4</v>
      </c>
      <c r="Q9" s="62"/>
    </row>
    <row r="10" s="19" customFormat="1" ht="21" customHeight="1" spans="1:17">
      <c r="A10" s="34"/>
      <c r="B10" s="32" t="s">
        <v>27</v>
      </c>
      <c r="C10" s="33">
        <v>1</v>
      </c>
      <c r="D10" s="33">
        <v>2</v>
      </c>
      <c r="E10" s="33"/>
      <c r="F10" s="33">
        <v>1</v>
      </c>
      <c r="G10" s="33"/>
      <c r="H10" s="33">
        <v>1</v>
      </c>
      <c r="I10" s="33">
        <v>1</v>
      </c>
      <c r="J10" s="33">
        <v>1</v>
      </c>
      <c r="K10" s="33">
        <v>1</v>
      </c>
      <c r="L10" s="33"/>
      <c r="M10" s="33">
        <v>1</v>
      </c>
      <c r="N10" s="33"/>
      <c r="O10" s="33"/>
      <c r="P10" s="33">
        <f t="shared" si="1"/>
        <v>9</v>
      </c>
      <c r="Q10" s="62"/>
    </row>
    <row r="11" s="19" customFormat="1" ht="21" customHeight="1" spans="1:17">
      <c r="A11" s="35"/>
      <c r="B11" s="32" t="s">
        <v>28</v>
      </c>
      <c r="C11" s="33">
        <v>1</v>
      </c>
      <c r="D11" s="33"/>
      <c r="E11" s="33"/>
      <c r="F11" s="33"/>
      <c r="G11" s="33"/>
      <c r="H11" s="33"/>
      <c r="I11" s="33">
        <v>2</v>
      </c>
      <c r="J11" s="33">
        <v>1</v>
      </c>
      <c r="K11" s="33">
        <v>2</v>
      </c>
      <c r="L11" s="33"/>
      <c r="M11" s="33">
        <v>1</v>
      </c>
      <c r="N11" s="33">
        <v>1</v>
      </c>
      <c r="O11" s="33"/>
      <c r="P11" s="33">
        <f t="shared" si="1"/>
        <v>8</v>
      </c>
      <c r="Q11" s="63"/>
    </row>
    <row r="12" s="19" customFormat="1" ht="21" customHeight="1" spans="1:17">
      <c r="A12" s="36" t="s">
        <v>29</v>
      </c>
      <c r="B12" s="29" t="s">
        <v>21</v>
      </c>
      <c r="C12" s="30">
        <v>27</v>
      </c>
      <c r="D12" s="30">
        <v>24</v>
      </c>
      <c r="E12" s="30">
        <v>9</v>
      </c>
      <c r="F12" s="30"/>
      <c r="G12" s="30">
        <v>7</v>
      </c>
      <c r="H12" s="30"/>
      <c r="I12" s="30"/>
      <c r="J12" s="30"/>
      <c r="K12" s="30"/>
      <c r="L12" s="30">
        <f>L13+L14+L15</f>
        <v>4</v>
      </c>
      <c r="M12" s="30"/>
      <c r="N12" s="30">
        <v>1</v>
      </c>
      <c r="O12" s="30">
        <v>5</v>
      </c>
      <c r="P12" s="30">
        <f t="shared" ref="P12:P21" si="2">SUM(C12:O12)</f>
        <v>77</v>
      </c>
      <c r="Q12" s="61" t="s">
        <v>30</v>
      </c>
    </row>
    <row r="13" s="19" customFormat="1" ht="21" customHeight="1" spans="1:17">
      <c r="A13" s="36"/>
      <c r="B13" s="37" t="s">
        <v>25</v>
      </c>
      <c r="C13" s="33">
        <v>2</v>
      </c>
      <c r="D13" s="33">
        <v>2</v>
      </c>
      <c r="E13" s="33">
        <v>2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f t="shared" si="2"/>
        <v>6</v>
      </c>
      <c r="Q13" s="62"/>
    </row>
    <row r="14" s="19" customFormat="1" ht="21" customHeight="1" spans="1:17">
      <c r="A14" s="36"/>
      <c r="B14" s="37" t="s">
        <v>26</v>
      </c>
      <c r="C14" s="33">
        <v>1</v>
      </c>
      <c r="D14" s="33">
        <v>1</v>
      </c>
      <c r="E14" s="33"/>
      <c r="F14" s="33"/>
      <c r="G14" s="33"/>
      <c r="H14" s="33"/>
      <c r="I14" s="33"/>
      <c r="J14" s="33"/>
      <c r="K14" s="33"/>
      <c r="L14" s="33">
        <v>2</v>
      </c>
      <c r="M14" s="33"/>
      <c r="N14" s="33"/>
      <c r="O14" s="33">
        <v>1</v>
      </c>
      <c r="P14" s="33">
        <f t="shared" si="2"/>
        <v>5</v>
      </c>
      <c r="Q14" s="62"/>
    </row>
    <row r="15" s="19" customFormat="1" ht="21" customHeight="1" spans="1:17">
      <c r="A15" s="36"/>
      <c r="B15" s="37" t="s">
        <v>24</v>
      </c>
      <c r="C15" s="33">
        <v>7</v>
      </c>
      <c r="D15" s="33">
        <v>6</v>
      </c>
      <c r="E15" s="33">
        <v>5</v>
      </c>
      <c r="F15" s="33"/>
      <c r="G15" s="33">
        <v>4</v>
      </c>
      <c r="H15" s="33"/>
      <c r="I15" s="33"/>
      <c r="J15" s="33"/>
      <c r="K15" s="33"/>
      <c r="L15" s="33">
        <v>2</v>
      </c>
      <c r="M15" s="33"/>
      <c r="N15" s="33"/>
      <c r="O15" s="33">
        <v>2</v>
      </c>
      <c r="P15" s="33">
        <f t="shared" si="2"/>
        <v>26</v>
      </c>
      <c r="Q15" s="62"/>
    </row>
    <row r="16" s="19" customFormat="1" ht="21" customHeight="1" spans="1:17">
      <c r="A16" s="36"/>
      <c r="B16" s="37" t="s">
        <v>31</v>
      </c>
      <c r="C16" s="37">
        <v>3</v>
      </c>
      <c r="D16" s="37">
        <v>3</v>
      </c>
      <c r="E16" s="37"/>
      <c r="F16" s="37"/>
      <c r="G16" s="37">
        <v>1</v>
      </c>
      <c r="H16" s="37"/>
      <c r="I16" s="37"/>
      <c r="J16" s="37"/>
      <c r="K16" s="37"/>
      <c r="L16" s="37"/>
      <c r="M16" s="37"/>
      <c r="N16" s="37"/>
      <c r="O16" s="37">
        <v>1</v>
      </c>
      <c r="P16" s="33">
        <f t="shared" si="2"/>
        <v>8</v>
      </c>
      <c r="Q16" s="62"/>
    </row>
    <row r="17" s="19" customFormat="1" ht="21" customHeight="1" spans="1:17">
      <c r="A17" s="36"/>
      <c r="B17" s="37" t="s">
        <v>32</v>
      </c>
      <c r="C17" s="37">
        <v>1</v>
      </c>
      <c r="D17" s="37">
        <v>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3">
        <f t="shared" si="2"/>
        <v>2</v>
      </c>
      <c r="Q17" s="62"/>
    </row>
    <row r="18" s="19" customFormat="1" ht="21" customHeight="1" spans="1:17">
      <c r="A18" s="36"/>
      <c r="B18" s="37" t="s">
        <v>33</v>
      </c>
      <c r="C18" s="37">
        <v>4</v>
      </c>
      <c r="D18" s="37">
        <v>4</v>
      </c>
      <c r="E18" s="37"/>
      <c r="F18" s="37"/>
      <c r="G18" s="37">
        <v>1</v>
      </c>
      <c r="H18" s="37"/>
      <c r="I18" s="37"/>
      <c r="J18" s="37"/>
      <c r="K18" s="37"/>
      <c r="L18" s="37"/>
      <c r="M18" s="37"/>
      <c r="N18" s="37">
        <v>1</v>
      </c>
      <c r="O18" s="37"/>
      <c r="P18" s="33">
        <f t="shared" si="2"/>
        <v>10</v>
      </c>
      <c r="Q18" s="62"/>
    </row>
    <row r="19" s="19" customFormat="1" ht="21" customHeight="1" spans="1:17">
      <c r="A19" s="36"/>
      <c r="B19" s="37" t="s">
        <v>34</v>
      </c>
      <c r="C19" s="37">
        <v>4</v>
      </c>
      <c r="D19" s="37">
        <v>4</v>
      </c>
      <c r="E19" s="37">
        <v>1</v>
      </c>
      <c r="F19" s="37"/>
      <c r="G19" s="37"/>
      <c r="H19" s="37"/>
      <c r="I19" s="37"/>
      <c r="J19" s="37"/>
      <c r="K19" s="37"/>
      <c r="L19" s="37"/>
      <c r="M19" s="37"/>
      <c r="N19" s="37"/>
      <c r="O19" s="37">
        <v>1</v>
      </c>
      <c r="P19" s="33">
        <f t="shared" si="2"/>
        <v>10</v>
      </c>
      <c r="Q19" s="62"/>
    </row>
    <row r="20" s="19" customFormat="1" ht="21" customHeight="1" spans="1:17">
      <c r="A20" s="36"/>
      <c r="B20" s="37" t="s">
        <v>35</v>
      </c>
      <c r="C20" s="37">
        <v>3</v>
      </c>
      <c r="D20" s="37">
        <v>2</v>
      </c>
      <c r="E20" s="37">
        <v>1</v>
      </c>
      <c r="F20" s="37"/>
      <c r="G20" s="37">
        <v>1</v>
      </c>
      <c r="H20" s="37"/>
      <c r="I20" s="37"/>
      <c r="J20" s="37"/>
      <c r="K20" s="37"/>
      <c r="L20" s="37"/>
      <c r="M20" s="37"/>
      <c r="N20" s="37"/>
      <c r="O20" s="37"/>
      <c r="P20" s="33">
        <f t="shared" si="2"/>
        <v>7</v>
      </c>
      <c r="Q20" s="62"/>
    </row>
    <row r="21" s="19" customFormat="1" ht="21" customHeight="1" spans="1:17">
      <c r="A21" s="38"/>
      <c r="B21" s="37" t="s">
        <v>36</v>
      </c>
      <c r="C21" s="37">
        <v>2</v>
      </c>
      <c r="D21" s="37">
        <v>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3">
        <f t="shared" si="2"/>
        <v>3</v>
      </c>
      <c r="Q21" s="63"/>
    </row>
    <row r="22" s="19" customFormat="1" ht="24.95" customHeight="1" spans="1:17">
      <c r="A22" s="39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9"/>
      <c r="Q22" s="64"/>
    </row>
    <row r="23" s="20" customFormat="1" ht="17.1" customHeight="1" spans="1:17">
      <c r="A23" s="42" t="s">
        <v>37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65"/>
    </row>
    <row r="24" ht="57" customHeight="1" spans="1:17">
      <c r="A24" s="44" t="s">
        <v>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="21" customFormat="1" ht="42" customHeight="1" spans="1:18">
      <c r="A25" s="45" t="s">
        <v>39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66"/>
      <c r="R25" s="67"/>
    </row>
    <row r="26" s="21" customFormat="1" ht="42.95" customHeight="1" spans="1:18">
      <c r="A26" s="47" t="s">
        <v>40</v>
      </c>
      <c r="B26" s="48"/>
      <c r="C26" s="47" t="s">
        <v>41</v>
      </c>
      <c r="D26" s="49"/>
      <c r="E26" s="49"/>
      <c r="F26" s="49"/>
      <c r="G26" s="49"/>
      <c r="H26" s="49"/>
      <c r="I26" s="48"/>
      <c r="J26" s="45" t="s">
        <v>21</v>
      </c>
      <c r="K26" s="46"/>
      <c r="L26" s="46"/>
      <c r="M26" s="46"/>
      <c r="N26" s="46"/>
      <c r="O26" s="46"/>
      <c r="P26" s="46"/>
      <c r="Q26" s="3" t="s">
        <v>42</v>
      </c>
      <c r="R26" s="67"/>
    </row>
    <row r="27" s="22" customFormat="1" ht="90" customHeight="1" spans="1:17">
      <c r="A27" s="50" t="s">
        <v>43</v>
      </c>
      <c r="B27" s="51"/>
      <c r="C27" s="10" t="s">
        <v>26</v>
      </c>
      <c r="D27" s="10"/>
      <c r="E27" s="10"/>
      <c r="F27" s="10"/>
      <c r="G27" s="10"/>
      <c r="H27" s="10"/>
      <c r="I27" s="10"/>
      <c r="J27" s="11">
        <v>2</v>
      </c>
      <c r="K27" s="11"/>
      <c r="L27" s="11"/>
      <c r="M27" s="11"/>
      <c r="N27" s="11"/>
      <c r="O27" s="11"/>
      <c r="P27" s="11"/>
      <c r="Q27" s="68" t="s">
        <v>44</v>
      </c>
    </row>
    <row r="28" s="22" customFormat="1" ht="90" customHeight="1" spans="1:17">
      <c r="A28" s="52"/>
      <c r="B28" s="53"/>
      <c r="C28" s="10" t="s">
        <v>24</v>
      </c>
      <c r="D28" s="10"/>
      <c r="E28" s="10"/>
      <c r="F28" s="10"/>
      <c r="G28" s="10"/>
      <c r="H28" s="10"/>
      <c r="I28" s="10"/>
      <c r="J28" s="11">
        <v>6</v>
      </c>
      <c r="K28" s="11"/>
      <c r="L28" s="11"/>
      <c r="M28" s="11"/>
      <c r="N28" s="11"/>
      <c r="O28" s="11"/>
      <c r="P28" s="11"/>
      <c r="Q28" s="68"/>
    </row>
    <row r="29" s="22" customFormat="1" ht="93.95" customHeight="1" spans="1:17">
      <c r="A29" s="54"/>
      <c r="B29" s="55"/>
      <c r="C29" s="11" t="s">
        <v>25</v>
      </c>
      <c r="D29" s="11"/>
      <c r="E29" s="11"/>
      <c r="F29" s="11"/>
      <c r="G29" s="11"/>
      <c r="H29" s="11"/>
      <c r="I29" s="11"/>
      <c r="J29" s="11">
        <v>2</v>
      </c>
      <c r="K29" s="11"/>
      <c r="L29" s="11"/>
      <c r="M29" s="11"/>
      <c r="N29" s="11"/>
      <c r="O29" s="11"/>
      <c r="P29" s="11"/>
      <c r="Q29" s="68"/>
    </row>
    <row r="30" s="22" customFormat="1" ht="30" customHeight="1" spans="1:17">
      <c r="A30" s="41"/>
      <c r="B30" s="41"/>
      <c r="C30" s="56"/>
      <c r="D30" s="56"/>
      <c r="E30" s="56"/>
      <c r="F30" s="56"/>
      <c r="G30" s="56"/>
      <c r="H30" s="56"/>
      <c r="I30" s="56"/>
      <c r="J30" s="60"/>
      <c r="K30" s="60"/>
      <c r="L30" s="60"/>
      <c r="M30" s="60"/>
      <c r="N30" s="60"/>
      <c r="O30" s="60"/>
      <c r="P30" s="60"/>
      <c r="Q30" s="69"/>
    </row>
    <row r="31" s="22" customFormat="1" ht="21.95" customHeight="1" spans="1:17">
      <c r="A31" s="41" t="s">
        <v>45</v>
      </c>
      <c r="B31" s="41"/>
      <c r="C31" s="56"/>
      <c r="D31" s="56"/>
      <c r="E31" s="56"/>
      <c r="F31" s="56"/>
      <c r="G31" s="56"/>
      <c r="H31" s="56"/>
      <c r="I31" s="56"/>
      <c r="J31" s="60"/>
      <c r="K31" s="60"/>
      <c r="L31" s="60"/>
      <c r="M31" s="60"/>
      <c r="N31" s="60"/>
      <c r="O31" s="60"/>
      <c r="P31" s="60"/>
      <c r="Q31" s="69"/>
    </row>
    <row r="32" s="22" customFormat="1" ht="35.1" customHeight="1" spans="1:17">
      <c r="A32" s="57" t="s">
        <v>46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="22" customFormat="1" ht="30" customHeight="1" spans="1:17">
      <c r="A33" s="3" t="s">
        <v>47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="22" customFormat="1" ht="24" customHeight="1" spans="1:17">
      <c r="A34" s="3" t="s">
        <v>40</v>
      </c>
      <c r="B34" s="3"/>
      <c r="C34" s="3" t="s">
        <v>41</v>
      </c>
      <c r="D34" s="3"/>
      <c r="E34" s="3"/>
      <c r="F34" s="3"/>
      <c r="G34" s="3"/>
      <c r="H34" s="3"/>
      <c r="I34" s="3"/>
      <c r="J34" s="3" t="s">
        <v>21</v>
      </c>
      <c r="K34" s="3"/>
      <c r="L34" s="3"/>
      <c r="M34" s="3"/>
      <c r="N34" s="3"/>
      <c r="O34" s="3"/>
      <c r="P34" s="3"/>
      <c r="Q34" s="3" t="s">
        <v>42</v>
      </c>
    </row>
    <row r="35" s="23" customFormat="1" ht="33" customHeight="1" spans="1:17">
      <c r="A35" s="58" t="s">
        <v>43</v>
      </c>
      <c r="B35" s="58"/>
      <c r="C35" s="10" t="s">
        <v>26</v>
      </c>
      <c r="D35" s="10"/>
      <c r="E35" s="10"/>
      <c r="F35" s="10"/>
      <c r="G35" s="10"/>
      <c r="H35" s="10"/>
      <c r="I35" s="10"/>
      <c r="J35" s="10">
        <v>1</v>
      </c>
      <c r="K35" s="10"/>
      <c r="L35" s="10"/>
      <c r="M35" s="10"/>
      <c r="N35" s="10"/>
      <c r="O35" s="10"/>
      <c r="P35" s="10"/>
      <c r="Q35" s="68" t="s">
        <v>48</v>
      </c>
    </row>
    <row r="36" s="23" customFormat="1" ht="33" customHeight="1" spans="1:17">
      <c r="A36" s="58"/>
      <c r="B36" s="58"/>
      <c r="C36" s="10" t="s">
        <v>24</v>
      </c>
      <c r="D36" s="10"/>
      <c r="E36" s="10"/>
      <c r="F36" s="10"/>
      <c r="G36" s="10"/>
      <c r="H36" s="10"/>
      <c r="I36" s="10"/>
      <c r="J36" s="10">
        <v>2</v>
      </c>
      <c r="K36" s="10"/>
      <c r="L36" s="10"/>
      <c r="M36" s="10"/>
      <c r="N36" s="10"/>
      <c r="O36" s="10"/>
      <c r="P36" s="10"/>
      <c r="Q36" s="68"/>
    </row>
    <row r="37" s="23" customFormat="1" ht="33" customHeight="1" spans="1:17">
      <c r="A37" s="58"/>
      <c r="B37" s="58"/>
      <c r="C37" s="11" t="s">
        <v>33</v>
      </c>
      <c r="D37" s="11"/>
      <c r="E37" s="11"/>
      <c r="F37" s="11"/>
      <c r="G37" s="11"/>
      <c r="H37" s="11"/>
      <c r="I37" s="11"/>
      <c r="J37" s="11">
        <v>1</v>
      </c>
      <c r="K37" s="11"/>
      <c r="L37" s="11"/>
      <c r="M37" s="11"/>
      <c r="N37" s="11"/>
      <c r="O37" s="11"/>
      <c r="P37" s="11"/>
      <c r="Q37" s="68"/>
    </row>
    <row r="38" ht="33" customHeight="1" spans="1:17">
      <c r="A38" s="58"/>
      <c r="B38" s="58"/>
      <c r="C38" s="11" t="s">
        <v>35</v>
      </c>
      <c r="D38" s="11"/>
      <c r="E38" s="11"/>
      <c r="F38" s="11"/>
      <c r="G38" s="11"/>
      <c r="H38" s="11"/>
      <c r="I38" s="11"/>
      <c r="J38" s="11">
        <v>1</v>
      </c>
      <c r="K38" s="11"/>
      <c r="L38" s="11"/>
      <c r="M38" s="11"/>
      <c r="N38" s="11"/>
      <c r="O38" s="11"/>
      <c r="P38" s="11"/>
      <c r="Q38" s="68"/>
    </row>
    <row r="39" s="24" customFormat="1" ht="33" customHeight="1" spans="1:17">
      <c r="A39" s="58"/>
      <c r="B39" s="58"/>
      <c r="C39" s="11" t="s">
        <v>49</v>
      </c>
      <c r="D39" s="11"/>
      <c r="E39" s="11"/>
      <c r="F39" s="11"/>
      <c r="G39" s="11"/>
      <c r="H39" s="11"/>
      <c r="I39" s="11"/>
      <c r="J39" s="11">
        <v>1</v>
      </c>
      <c r="K39" s="11"/>
      <c r="L39" s="11"/>
      <c r="M39" s="11"/>
      <c r="N39" s="11"/>
      <c r="O39" s="11"/>
      <c r="P39" s="11"/>
      <c r="Q39" s="68"/>
    </row>
    <row r="40" s="24" customFormat="1" ht="33" customHeight="1" spans="1:17">
      <c r="A40" s="58"/>
      <c r="B40" s="58"/>
      <c r="C40" s="11" t="s">
        <v>25</v>
      </c>
      <c r="D40" s="11"/>
      <c r="E40" s="11"/>
      <c r="F40" s="11"/>
      <c r="G40" s="11"/>
      <c r="H40" s="11"/>
      <c r="I40" s="11"/>
      <c r="J40" s="11">
        <v>1</v>
      </c>
      <c r="K40" s="11"/>
      <c r="L40" s="11"/>
      <c r="M40" s="11"/>
      <c r="N40" s="11"/>
      <c r="O40" s="11"/>
      <c r="P40" s="11"/>
      <c r="Q40" s="68"/>
    </row>
    <row r="41" s="24" customFormat="1" ht="33" customHeight="1" spans="1:17">
      <c r="A41" s="58"/>
      <c r="B41" s="58"/>
      <c r="C41" s="11" t="s">
        <v>50</v>
      </c>
      <c r="D41" s="11"/>
      <c r="E41" s="11"/>
      <c r="F41" s="11"/>
      <c r="G41" s="11"/>
      <c r="H41" s="11"/>
      <c r="I41" s="11"/>
      <c r="J41" s="11">
        <v>2</v>
      </c>
      <c r="K41" s="11"/>
      <c r="L41" s="11"/>
      <c r="M41" s="11"/>
      <c r="N41" s="11"/>
      <c r="O41" s="11"/>
      <c r="P41" s="11"/>
      <c r="Q41" s="68"/>
    </row>
    <row r="42" s="24" customFormat="1" ht="33" customHeight="1" spans="1:17">
      <c r="A42" s="58"/>
      <c r="B42" s="58"/>
      <c r="C42" s="11" t="s">
        <v>36</v>
      </c>
      <c r="D42" s="11"/>
      <c r="E42" s="11"/>
      <c r="F42" s="11"/>
      <c r="G42" s="11"/>
      <c r="H42" s="11"/>
      <c r="I42" s="11"/>
      <c r="J42" s="11">
        <v>2</v>
      </c>
      <c r="K42" s="11"/>
      <c r="L42" s="11"/>
      <c r="M42" s="11"/>
      <c r="N42" s="11"/>
      <c r="O42" s="11"/>
      <c r="P42" s="11"/>
      <c r="Q42" s="68"/>
    </row>
    <row r="43" s="24" customFormat="1" ht="33" customHeight="1" spans="1:17">
      <c r="A43" s="58"/>
      <c r="B43" s="58"/>
      <c r="C43" s="11" t="s">
        <v>51</v>
      </c>
      <c r="D43" s="11"/>
      <c r="E43" s="11"/>
      <c r="F43" s="11"/>
      <c r="G43" s="11"/>
      <c r="H43" s="11"/>
      <c r="I43" s="11"/>
      <c r="J43" s="11">
        <v>1</v>
      </c>
      <c r="K43" s="11"/>
      <c r="L43" s="11"/>
      <c r="M43" s="11"/>
      <c r="N43" s="11"/>
      <c r="O43" s="11"/>
      <c r="P43" s="11"/>
      <c r="Q43" s="68"/>
    </row>
    <row r="44" s="24" customFormat="1" ht="33" customHeight="1" spans="1:17">
      <c r="A44" s="58"/>
      <c r="B44" s="58"/>
      <c r="C44" s="11" t="s">
        <v>32</v>
      </c>
      <c r="D44" s="11"/>
      <c r="E44" s="11"/>
      <c r="F44" s="11"/>
      <c r="G44" s="11"/>
      <c r="H44" s="11"/>
      <c r="I44" s="11"/>
      <c r="J44" s="11">
        <v>2</v>
      </c>
      <c r="K44" s="11"/>
      <c r="L44" s="11"/>
      <c r="M44" s="11"/>
      <c r="N44" s="11"/>
      <c r="O44" s="11"/>
      <c r="P44" s="11"/>
      <c r="Q44" s="68"/>
    </row>
    <row r="45" s="24" customFormat="1" ht="33" customHeight="1" spans="1:17">
      <c r="A45" s="58"/>
      <c r="B45" s="58"/>
      <c r="C45" s="11" t="s">
        <v>31</v>
      </c>
      <c r="D45" s="11"/>
      <c r="E45" s="11"/>
      <c r="F45" s="11"/>
      <c r="G45" s="11"/>
      <c r="H45" s="11"/>
      <c r="I45" s="11"/>
      <c r="J45" s="11">
        <v>1</v>
      </c>
      <c r="K45" s="11"/>
      <c r="L45" s="11"/>
      <c r="M45" s="11"/>
      <c r="N45" s="11"/>
      <c r="O45" s="11"/>
      <c r="P45" s="11"/>
      <c r="Q45" s="68"/>
    </row>
  </sheetData>
  <mergeCells count="48">
    <mergeCell ref="A2:Q2"/>
    <mergeCell ref="A3:Q3"/>
    <mergeCell ref="A24:Q24"/>
    <mergeCell ref="A25:Q25"/>
    <mergeCell ref="A26:B26"/>
    <mergeCell ref="C26:I26"/>
    <mergeCell ref="J26:P26"/>
    <mergeCell ref="C27:I27"/>
    <mergeCell ref="J27:P27"/>
    <mergeCell ref="C28:I28"/>
    <mergeCell ref="J28:P28"/>
    <mergeCell ref="C29:I29"/>
    <mergeCell ref="J29:P29"/>
    <mergeCell ref="A32:Q32"/>
    <mergeCell ref="A33:Q33"/>
    <mergeCell ref="A34:B34"/>
    <mergeCell ref="C34:I34"/>
    <mergeCell ref="J34:P34"/>
    <mergeCell ref="C35:I35"/>
    <mergeCell ref="J35:P35"/>
    <mergeCell ref="C36:I36"/>
    <mergeCell ref="J36:P36"/>
    <mergeCell ref="C37:I37"/>
    <mergeCell ref="J37:P37"/>
    <mergeCell ref="C38:I38"/>
    <mergeCell ref="J38:P38"/>
    <mergeCell ref="C39:I39"/>
    <mergeCell ref="J39:P39"/>
    <mergeCell ref="C40:I40"/>
    <mergeCell ref="J40:P40"/>
    <mergeCell ref="C41:I41"/>
    <mergeCell ref="J41:P41"/>
    <mergeCell ref="C42:I42"/>
    <mergeCell ref="J42:P42"/>
    <mergeCell ref="C43:I43"/>
    <mergeCell ref="J43:P43"/>
    <mergeCell ref="C44:I44"/>
    <mergeCell ref="J44:P44"/>
    <mergeCell ref="C45:I45"/>
    <mergeCell ref="J45:P45"/>
    <mergeCell ref="A5:A11"/>
    <mergeCell ref="A12:A21"/>
    <mergeCell ref="Q5:Q11"/>
    <mergeCell ref="Q12:Q21"/>
    <mergeCell ref="Q27:Q29"/>
    <mergeCell ref="Q35:Q45"/>
    <mergeCell ref="A27:B29"/>
    <mergeCell ref="A35:B4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D6" sqref="D6"/>
    </sheetView>
  </sheetViews>
  <sheetFormatPr defaultColWidth="9" defaultRowHeight="13.5" outlineLevelRow="7"/>
  <cols>
    <col min="2" max="2" width="11.125" customWidth="1"/>
    <col min="3" max="6" width="8.125" customWidth="1"/>
    <col min="7" max="7" width="9.625" customWidth="1"/>
    <col min="8" max="8" width="9.75" customWidth="1"/>
    <col min="9" max="9" width="10.875" customWidth="1"/>
    <col min="10" max="10" width="8.125" customWidth="1"/>
    <col min="11" max="11" width="40.5" customWidth="1"/>
  </cols>
  <sheetData>
    <row r="1" spans="1:1">
      <c r="A1" t="s">
        <v>52</v>
      </c>
    </row>
    <row r="2" ht="45" customHeight="1" spans="1:11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42" customHeight="1" spans="1:11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15</v>
      </c>
      <c r="I4" s="13" t="s">
        <v>16</v>
      </c>
      <c r="J4" s="4" t="s">
        <v>18</v>
      </c>
      <c r="K4" s="4" t="s">
        <v>19</v>
      </c>
    </row>
    <row r="5" ht="54.95" customHeight="1" spans="1:11">
      <c r="A5" s="7" t="s">
        <v>55</v>
      </c>
      <c r="B5" s="8" t="s">
        <v>56</v>
      </c>
      <c r="C5" s="9"/>
      <c r="D5" s="9">
        <v>1</v>
      </c>
      <c r="E5" s="9">
        <v>1</v>
      </c>
      <c r="F5" s="9"/>
      <c r="G5" s="9">
        <v>1</v>
      </c>
      <c r="H5" s="9">
        <v>1</v>
      </c>
      <c r="I5" s="13"/>
      <c r="J5" s="14">
        <f>SUM(C5:H5)</f>
        <v>4</v>
      </c>
      <c r="K5" s="15" t="s">
        <v>57</v>
      </c>
    </row>
    <row r="6" ht="60" customHeight="1" spans="1:11">
      <c r="A6" s="7"/>
      <c r="B6" s="10" t="s">
        <v>58</v>
      </c>
      <c r="C6" s="9">
        <v>1</v>
      </c>
      <c r="D6" s="9">
        <v>2</v>
      </c>
      <c r="E6" s="9">
        <v>1</v>
      </c>
      <c r="F6" s="9">
        <v>1</v>
      </c>
      <c r="G6" s="9"/>
      <c r="H6" s="9"/>
      <c r="I6" s="13"/>
      <c r="J6" s="9">
        <f>SUM(C6:H6)</f>
        <v>5</v>
      </c>
      <c r="K6" s="15"/>
    </row>
    <row r="7" ht="99" customHeight="1" spans="1:11">
      <c r="A7" s="7" t="s">
        <v>59</v>
      </c>
      <c r="B7" s="11" t="s">
        <v>60</v>
      </c>
      <c r="C7" s="9">
        <v>1</v>
      </c>
      <c r="D7" s="9"/>
      <c r="E7" s="9">
        <v>1</v>
      </c>
      <c r="F7" s="9"/>
      <c r="G7" s="9"/>
      <c r="H7" s="9">
        <v>1</v>
      </c>
      <c r="I7" s="13">
        <v>1</v>
      </c>
      <c r="J7" s="9">
        <v>4</v>
      </c>
      <c r="K7" s="16" t="s">
        <v>61</v>
      </c>
    </row>
    <row r="8" ht="84.95" customHeight="1" spans="1:11">
      <c r="A8" s="12" t="s">
        <v>62</v>
      </c>
      <c r="B8" s="11" t="s">
        <v>63</v>
      </c>
      <c r="C8" s="9">
        <v>1</v>
      </c>
      <c r="D8" s="9">
        <v>1</v>
      </c>
      <c r="E8" s="9"/>
      <c r="F8" s="9"/>
      <c r="G8" s="9"/>
      <c r="H8" s="9"/>
      <c r="I8" s="13"/>
      <c r="J8" s="9">
        <v>2</v>
      </c>
      <c r="K8" s="17" t="s">
        <v>64</v>
      </c>
    </row>
  </sheetData>
  <mergeCells count="4">
    <mergeCell ref="A2:K2"/>
    <mergeCell ref="A3:K3"/>
    <mergeCell ref="A5:A6"/>
    <mergeCell ref="K5:K6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附表-表三</vt:lpstr>
      <vt:lpstr>附表四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104476092</cp:lastModifiedBy>
  <dcterms:created xsi:type="dcterms:W3CDTF">2017-05-17T08:49:00Z</dcterms:created>
  <cp:lastPrinted>2017-06-14T11:18:00Z</cp:lastPrinted>
  <dcterms:modified xsi:type="dcterms:W3CDTF">2018-08-10T16:40:41Z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