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75" windowHeight="8730" tabRatio="453" activeTab="0"/>
  </bookViews>
  <sheets>
    <sheet name="附件1" sheetId="1" r:id="rId1"/>
    <sheet name="Sheet1" sheetId="2" r:id="rId2"/>
  </sheets>
  <definedNames>
    <definedName name="_xlnm.Print_Titles" localSheetId="0">'附件1'!$2:$4</definedName>
    <definedName name="_xlnm._FilterDatabase" localSheetId="0" hidden="1">'附件1'!$A$4:$IV$104</definedName>
  </definedNames>
  <calcPr fullCalcOnLoad="1"/>
  <oleSize ref="A1:IG129"/>
</workbook>
</file>

<file path=xl/comments1.xml><?xml version="1.0" encoding="utf-8"?>
<comments xmlns="http://schemas.openxmlformats.org/spreadsheetml/2006/main">
  <authors>
    <author>金蓉</author>
  </authors>
  <commentList>
    <comment ref="F4" authorId="0">
      <text>
        <r>
          <rPr>
            <b/>
            <sz val="9"/>
            <rFont val="宋体"/>
            <family val="0"/>
          </rPr>
          <t>需求岗位</t>
        </r>
        <r>
          <rPr>
            <sz val="9"/>
            <rFont val="宋体"/>
            <family val="0"/>
          </rPr>
          <t>：
1.明确岗位名称，例如：部门经理、副经理、主管、值班员等；
2.具体岗位工作内容可以列入岗位职责中（如法律事务岗、党群管理岗），并在任职要求提出相应要求。</t>
        </r>
      </text>
    </comment>
    <comment ref="H4" authorId="0">
      <text>
        <r>
          <rPr>
            <b/>
            <sz val="9"/>
            <rFont val="宋体"/>
            <family val="0"/>
          </rPr>
          <t>岗位职责：</t>
        </r>
        <r>
          <rPr>
            <sz val="9"/>
            <rFont val="宋体"/>
            <family val="0"/>
          </rPr>
          <t xml:space="preserve"> 
按照具体岗位要求列出，最多不得超过5条。
</t>
        </r>
      </text>
    </comment>
    <comment ref="I4" authorId="0">
      <text>
        <r>
          <rPr>
            <b/>
            <sz val="9"/>
            <rFont val="宋体"/>
            <family val="0"/>
          </rPr>
          <t>任职要求：</t>
        </r>
        <r>
          <rPr>
            <sz val="9"/>
            <rFont val="宋体"/>
            <family val="0"/>
          </rPr>
          <t xml:space="preserve">按照以下5条列出
1.学历、专业、及相关工作经验要求；
2.对资格证书方面的要求；
3.对工作能力素质的要求；
4.有先考虑的要求；
5.身体条件要求。
</t>
        </r>
      </text>
    </comment>
  </commentList>
</comments>
</file>

<file path=xl/sharedStrings.xml><?xml version="1.0" encoding="utf-8"?>
<sst xmlns="http://schemas.openxmlformats.org/spreadsheetml/2006/main" count="574" uniqueCount="324">
  <si>
    <t>附件1</t>
  </si>
  <si>
    <t>2018年中国三峡新能源有限公司区域管理机构社会招聘计划需求表（下半年）</t>
  </si>
  <si>
    <t>填报单位：中国三峡新能源有限公司</t>
  </si>
  <si>
    <t>序号</t>
  </si>
  <si>
    <t>招聘单位</t>
  </si>
  <si>
    <t>部门/项目</t>
  </si>
  <si>
    <t>工作地点</t>
  </si>
  <si>
    <t>岗位类别</t>
  </si>
  <si>
    <t>岗位名称</t>
  </si>
  <si>
    <t>招聘计划</t>
  </si>
  <si>
    <t>主要工作职责</t>
  </si>
  <si>
    <t>任职资格要求</t>
  </si>
  <si>
    <t>总计</t>
  </si>
  <si>
    <t>一</t>
  </si>
  <si>
    <t>东北分公司小计</t>
  </si>
  <si>
    <t>东北分公司</t>
  </si>
  <si>
    <t>综合管理部</t>
  </si>
  <si>
    <t>黑龙江哈尔滨</t>
  </si>
  <si>
    <t>行政文员岗</t>
  </si>
  <si>
    <t>主管</t>
  </si>
  <si>
    <t>1.负责部门职责范围内公文运转及行政文书的登记、传递、印发工作。
2.负责行政文书档案收集、立卷、归档、借阅等管理工作。
3.负责分公司信息报送，负责工作计划的收集、汇总、印发。
4.负责分公司工作影像资料、会议摄影摄像，图片、资料信息的收集、剪辑、存档、刻录工作。
5.负责分公司网站及内部办公网络的建设与维护及分公司信息安全、保密、会务等工作。
6.完成领导交办的其它工作。</t>
  </si>
  <si>
    <t>1.本科及以上学历，秘书、中文、行政管理、计算机、新闻等相关专业，有3年及以上行政文员工作经验，中共党员优先考录用。
2.熟悉新能源产业的动态和趋势，熟练掌握综合事务工作流程，了解企业的系统化运作和管理方式。
3.熟练的公文写作、口语表达、阅读能力，较强的分析、解决问题能力，思路清晰，考虑问题细致。
4.较强的计划执行能力，一定的沟通协调能力。
5.熟练使用办公软件、办公自动化设备。
6.身体健康，无妨碍本岗位工作的疾病，无不良职业记录。</t>
  </si>
  <si>
    <t>人力资源岗</t>
  </si>
  <si>
    <t>1.负责办理员工劳动合同签订、入职、离职办理等工作。
2.组织开展员工试用期考核、绩效考核工作。
3.负责办理员工薪酬核算、保险缴纳工作。
4.组织编制员工培训工作计划，根据分公司安排，组织员工参加培训学习并进行评价、总结，不断完善培训方案。
5.完成领导交办的其他工作。</t>
  </si>
  <si>
    <t>1.本科及以上学历，人力资源、行政管理等相关专业,有3年及以上人力资源工作经验，中共党员。
2.熟悉人力资源相关法律、法规；有较强的公文写作、口语表达、阅读能力，思路清晰，考虑问题细致。
3.熟悉新能源产业的动态和趋势，熟练掌握人力资源工作流程，了解企业的系统化运作和管理方式。
4.较强的计划执行能力，一定的沟通协调能力。
5.身体健康，无妨碍本岗位工作的疾病，无不良职业记录。</t>
  </si>
  <si>
    <t>党群工作部</t>
  </si>
  <si>
    <t>党群事务岗</t>
  </si>
  <si>
    <t>1.负责党员发展工作、党员组织关系接转、党费收缴及上交及日常使用管理工作。
2.负责党员民主评议及民主生活会会务筹备工作，组织反腐倡廉、优秀党员评比、纪念七一建党节等活动。
3.组织开展基层党务工作人员培训工作。
4.负责协助行政文书进行分公司工作影像资料、会议摄影摄像，图片、资料信息的收集、剪辑、存档、刻录工作。
5.完成领导交办的其他工作。</t>
  </si>
  <si>
    <t>1.本科及以上学历，秘书、中文、行政管理、新闻等相关专业，有3年及以上党群相关工作经验，中共党员。
2.熟悉新能源产业的动态和趋势，熟练掌握综合事务工作流程，了解企业的系统化运作和管理方式。
3.熟练的公文写作、口语表达、阅读能力，较强的分析、解决问题能力，思路清晰，考虑问题细致，较强的计划执行能力，一定的沟通协调能力。
4.熟练使用办公软件、办公自动化设备。
5.身体健康，无妨碍本岗位工作的疾病，无不良职业记录。</t>
  </si>
  <si>
    <t>资产财务部</t>
  </si>
  <si>
    <t>财务管理岗</t>
  </si>
  <si>
    <t>经理助理</t>
  </si>
  <si>
    <t>1.对部门负责人负责，全面执行和贯彻落实公司及分公司总经理办公会各项决议、决定、会议精神。
2.组织财务预算编制，监督检查预算执行情况。
3.根据部门安排，组织会计核算、账务处理，组织筹集资金并监督资金使用情况；组织成本管理工作，进行成本预测、控制、核算、分析。
4.协助部门经理对经营情况、财务收支、财务计划执行情况进行分析，建立并完善分公司财务管理体系。
5.负责资产财务相关管理制度的拟定、修订工作。</t>
  </si>
  <si>
    <t>1.本科及以上学历，会计学相关专业，有5年及以上财务管理相关工作经验，党员优先。
2.具备中级会计师及以上资格证书。
3.熟悉财务计划、财务成本分析、财务预算、成本核算等财务管理工作；熟悉各项相关财务、税务、审计法规和政策。
3.拥有注册会计师、注册税务师者优先考虑录用。
4.身体健康，无妨碍本岗位工作的疾病;无不良职业记录。</t>
  </si>
  <si>
    <t>1.负责财务收支预算编制的起草。
2.准确、及时地做好账务和结算工作，正确进行会计核算工作。
3.办理分公司及所辖项目公司日常费用报销工作。
4.审核原始凭证的合法性、合理性和真实性，审核费用发生的审批手续是否符合公司规定。
5.完成领导交办的其它工作。</t>
  </si>
  <si>
    <t xml:space="preserve">1.本科及以上学历，会计学相关专业，有3年及以上财务管理相关工作经验。
2.熟悉财务计划、财务成本分析、财务预算、成本核算等财务管理工作；熟悉各项相关财务、税务、审计法规和政策。
3.拥有中级会计师者优先考虑录用。
4.身体健康，无妨碍本岗位工作的疾病;无不良职业记录。
</t>
  </si>
  <si>
    <t>项目开发部</t>
  </si>
  <si>
    <t>前期开发岗</t>
  </si>
  <si>
    <t>副经理</t>
  </si>
  <si>
    <t>1.根据公司战略部署及分公司统一部署，负责东北三省的资源考察、获取工作。
2.负责对外与政府相关部门建立与维护公共关系，开展投资交流互动和公关协调工作；稳定和丰富公司社会资源，维护公司形象。
3.组织前期各项专题报告、部门公文、统计报表的审查工作。
4.组织前期合同、协议的谈判、审核工作。
5.完成领导交办的其它工作。</t>
  </si>
  <si>
    <t>1.本科及以上学历，气象学、机械工程、经济、管理等专业，7年及以上风电场、光伏项目核准（备案）工作经验。
2.具备中级及以上专业技术资格。
2.具有良好的沟通表达能力。
3.具备当地社会资源及前期项目开发资源者优先。
4.身体健康，无妨碍本岗位工作的疾病，无不良职业记录。</t>
  </si>
  <si>
    <t>市场营销部</t>
  </si>
  <si>
    <t>市场营销岗</t>
  </si>
  <si>
    <t>经理助理/高级主管</t>
  </si>
  <si>
    <t>1.负责与电网公司、调度机构的工作联系和客户关系的维护，形成通畅的工作联系机制和协调机制；
2.负责收集电网、电源建设规划信息、负荷需求信息和电力调度信息，反映公司诉求，密切厂网关系。
3.上报营销报表工作，协助分公司财务部完成电费回收。
4.根据分公司市场营销部的决策，指导各项目公司的电力营销工作。
5.负责统筹管理东北区域各项目公司参与市场营销，进行相应客户关系管理。</t>
  </si>
  <si>
    <t>1.本科及以上学历，电力系统、经济学、数学、统计学等专业，5年及以上工作经验其中1年及以上电力市场营销工作经验。
2.具有电力市场营销、政策分析能力。
3.具有良好的沟通表达能力。
4.身体健康，无妨碍本岗位工作的疾病;无不良职业记录。</t>
  </si>
  <si>
    <t>大庆公司（光伏）</t>
  </si>
  <si>
    <t>黑龙江大庆</t>
  </si>
  <si>
    <t>电力生产岗</t>
  </si>
  <si>
    <t>值班长/副值班长</t>
  </si>
  <si>
    <t>1.对电力运行负责人负责，是本班安全生产直接责任人，负责当值各项工作，完成当值设备的运行、维护、数据管理等任务。
2.正确完整接受调度指令，组织实施调度指令并监护倒闸操作和事故处理。
3.组织做好设备巡视、日常维护及完成本班的安全活动和培训工作。
4.审查工作票和操作票，审查运行工作记录并保证其正确完备，按规定做好交接班工作。
5.完成领导交办的其它工作。</t>
  </si>
  <si>
    <t>1.大专及以上学历，电气工程及其自动化、发电厂及电力系统等相关专业,有5年及以上相关工作经验。
2.熟悉电力安全工作规程、运行规程、调度规程、事故调查规程、两票标准等相关专业知识。
3.在风机、光伏项目有过运行维护经验者优先考虑录用；拥有相关工程师、技能等资格证书者优先考虑录用。
4.身体健康，无妨碍本岗位工作的疾病，无不良职业记录。</t>
  </si>
  <si>
    <t>二</t>
  </si>
  <si>
    <t>新疆分公司小计</t>
  </si>
  <si>
    <t>新疆分公司</t>
  </si>
  <si>
    <t>分公司资产财务部</t>
  </si>
  <si>
    <t>新疆乌鲁木齐</t>
  </si>
  <si>
    <t>会计</t>
  </si>
  <si>
    <t>1.对自己负责的项目公司进行财务状况分析及进行会计核算、财务报表编制等工作。
2. 参与自己负责的项目公司预算工作。    
3.对自己负责的项目公司进行税务筹划，应收帐款管理。
4.负责会计凭证的整理及保管。
5.完成领导交办的其他工作。</t>
  </si>
  <si>
    <t>1.本科及以上学历，35岁以下，财务类相关专业，3年以上财务工作经验。
2.有中级及以上资格证或注册会计师优先考虑。
3.精通会计、财务管理知识能够熟练使用计算机和财务软件，具有网络的基本知识。
4.具有良好的沟通协调能力、书面表达能力，具有较强的逻辑思维能力、判断与决策能力、人际能力、沟通能力、计划与执行能力。                   
5.身体健康。</t>
  </si>
  <si>
    <t>项目开发</t>
  </si>
  <si>
    <t>1.负责区域范围内风电、光伏等新能源项目储备，获得项目开发权。
2.负责区域新能源项目开发、规划咨询、前期手续的跑办及项目并购。
3.与国网或政府相关部门或合作方沟通协调，为公司项目开发、申报、建设创造良好的客户环境。
4.完成领导交办的其他工作。</t>
  </si>
  <si>
    <t xml:space="preserve">1.本科以上学历，电气系统专业及风资源评估等相关专业,具有3年以上大型企业工作经验或新能源项目投资开发经验、企业营销及项目开拓管理经验。
2.具备新能源行业知识，熟悉国家对新能源行业的相关政策。
3.有很强的人际交往能力及应变能力，熟悉新疆当地项目开发相关流程。
4.熟悉全疆网架结构，具有项目开发相关工作经验者优先考虑。                 
5.身体健康，适应出差。  </t>
  </si>
  <si>
    <t>市场营销</t>
  </si>
  <si>
    <t>根据人员情况确定（主管至经理助理）</t>
  </si>
  <si>
    <t>1.负责跟踪搜集国内外电力营销和电力市场专业管理理念和业务发展技术，掌握最新经济形态变化，及时掌握电力市场交易信息。                   2.负责所管辖各个电站电力交易、结算工作。                        3.负责对各电站生产数据收集并进行数据统计分析和管理；
4.与国网或政府关系的维护与开拓，保持与政府主管部门的工作联络，收集、整理政策动向、行业发展趋势、信息等。                             5.完成领导交办的其他工作。</t>
  </si>
  <si>
    <t xml:space="preserve">1.本科学历，年龄40岁以下，电气系统专业及工商管理等相关专业,具有3年以上大型企业工作经验或新能源项目投资开发经验、企业营销经验。
2.具备较强学习能力、人际交往能力及应变能力，了解电力企业现代化管理知识，具有一定的写作能力和表达能力及外部关系协调能力。
3.具有发电企业市场营销工作经验，熟悉新疆电力市场环境优先。                 
4.身体健康、乐观，抗压能力强、有较强的团队精神。  </t>
  </si>
  <si>
    <t>五家渠发电有限公司奇台分公司</t>
  </si>
  <si>
    <t>新疆北塔山牧场</t>
  </si>
  <si>
    <t>值班长</t>
  </si>
  <si>
    <t>1.具体负责风电场运行、检修的日常工作及管理。
2.具体落实风电场运行规程和安全规程以及各项规章制度。
3.具体负责设备巡回检查，定期切换试验和设备缺陷分析工作。
4.参与组织岗位生产运行、安全管理等培训。
5.完成领导交办的其他工作。</t>
  </si>
  <si>
    <t>1.大专及以上学历，电气自动化、风电、电力或机械相关专业，具有4年及以上相关工作经验，35岁以下。
2.具有新能源行业或电力行业从业资格证书优先考虑。
3.了解国家及电网公司颁布实施的规章制度及规定，熟悉安全工作规程，掌握电气控制系统、风机控制系统的正常操作及故障情况下的紧急操作办法，掌握风机电气一二次回路及故障处理能力。
4.在风机、光伏项目有过运行维护经验者优先考虑。
5.身体健康，无不良职业记录。</t>
  </si>
  <si>
    <t>副值班长</t>
  </si>
  <si>
    <t>1.大专及以上学历，电气自动化、风电、电力或机械相关专业，具有3年及以上相关工作经验，35岁以下。
2.具有新能源行业或电力行业从业资格证书优先考虑。
3.了解国家及电网公司颁布实施的规章制度及规定，熟悉安全工作规程，掌握电气控制系统、风机控制系统的正常操作及故障情况下的紧急操作办法，掌握风机电气一二次回路及故障处理能力。
4.在风机、光伏项目有过运行维护经验者优先考虑。
5.身体健康，无不良职业记录。</t>
  </si>
  <si>
    <t>主值班员</t>
  </si>
  <si>
    <t>1.在值班长领导下担任与调度之间的联系。
2.如有设备事故、障碍及异常运行等情况，及时向调度、值长汇报并进行处理，同时做好相关记录。
3.组织做好设备巡视，日常维护工作，认真填写各种记录，按时抄录各种资料。
4.受理调度指令，填写或审核操作票，并监护执行；受理工作票，并办理工作许可手续；填写或审核运行记录，做到正确无误。 
5.完成领导交办的其他工作。</t>
  </si>
  <si>
    <t>1.大专及以上学历，电气、机械、自动化、风能等相关专业，具有2年及以上相关工作经验，35岁以下。
2.具有新能源行业或电力行业从业资格证书优先考虑。
3.了解国家及行业内设备管理及风电设备管理的法律、政策；熟悉风机类检修维护、风机安装调试、自动控制系统；掌握风力发电机组专业知识。
4.在风机、光伏项目有过运行维护经验者优先考虑。
5.身体健康,无不良职业记录。</t>
  </si>
  <si>
    <t>三</t>
  </si>
  <si>
    <t>内蒙古分公司小计</t>
  </si>
  <si>
    <t>内蒙古分公司</t>
  </si>
  <si>
    <t>呼和浩特</t>
  </si>
  <si>
    <t>财务会计岗</t>
  </si>
  <si>
    <t>主办/主管</t>
  </si>
  <si>
    <t>1.负责会计核算及报表编制、纳税申报工作。
2.具体落实资金管理及统计工作。
3.负责往来账和银行账的核对工作。
4.负责会计档案管理等工作。
5.完成领导交办的其他工作。</t>
  </si>
  <si>
    <t>1.全日制本科及以上学历，会计学、财务管理、审计学、会计电算化等专业。
2.具有2年及以上财务会计工作经验。
3.初级及以上会计职称证书。
4.具有注册会计师执业资格优先。
5.身体健康、可以出差。</t>
  </si>
  <si>
    <t xml:space="preserve"> 二连浩特市天宏阳光太阳能发电有限公司</t>
  </si>
  <si>
    <t>二连浩特</t>
  </si>
  <si>
    <t>副值班员/值班员/主值班员</t>
  </si>
  <si>
    <t>1.负责升压站内设备的日常巡回检查、整理填写缺陷单及现场验收单，参与并完成设备的就地正常操作、异常及事故处理、异常信息的核对，现场值班日志的填写等。
2.两票办理，完成现场工作票的许可工作，完成操作票的现场操作工作，审查现场安全措施是否到位。
3.负责现场设备的应急检修、定期检修维护工作。                         
4.负责现场生产计划的编制及执行。                 
5.完成领导交办的其他工作。</t>
  </si>
  <si>
    <t>1.大专以上学历，机电一体化、电气工程及其自动化、自动化、通信、计算机等相关专业。
2.具备2年及以上风电及光伏电站工作经验。
3.身体健康。</t>
  </si>
  <si>
    <t>内蒙古四华新能源开发有限公司（乌拉特中旗收购项目）</t>
  </si>
  <si>
    <t>乌拉特中旗</t>
  </si>
  <si>
    <t>1.负责升压站内设备的日常巡回检查、整理填写缺陷单及现场验收单，参与并完成设备的就地正常操作、异常及事故处理、异常信息的核对，现场值班日志的填写等。
2.负责两票办理，完成现场工作票的许可工作，完成操作票的现场操作工作，审查现场安全措施是否到位。
3.负责现场设备的应急检修、定期检修维护工作。    
4.负责现场生产计划的编制及执行。 
5.完成领导交办的其他工作。</t>
  </si>
  <si>
    <t>四</t>
  </si>
  <si>
    <t>南方分公司小计</t>
  </si>
  <si>
    <t>阳山项目公司现场管理团队</t>
  </si>
  <si>
    <t>广东阳山</t>
  </si>
  <si>
    <t>副值班长/值班长</t>
  </si>
  <si>
    <t>1.负责起草电站电力生产、运行、安全等相关制度。
2.参与涉网新设备调度命名编号、并网调度协议、购售电合同、保护定值整定计算等事项办理等工作。
3.负责组织本值人员开展电力生产工作负责值内工作票、操作票的审核等工作。
4.熟悉风力发电场发电原理，能独立解决电场相关专业技术问题。
5.完成领导交办的其他工作。</t>
  </si>
  <si>
    <t>1.大专及以上学历，发电厂及电力系统、继电保护、电气工程及其自动化等专业，具有5年及以上发电厂工作经验。
2.熟悉发电厂电力生产主要工作流程及工作内容。
3.具有较强的责任心，敬业爱岗；团队意识较强，具有良好的沟通表达和组织协调能力；善于主动思考，具有较强的计划和执行能力。
4.具有中级职称或同类型岗位管理经验、熟悉当地电网协调者优先考虑。
5.广东籍或者愿长期工作在广东阳山者，身体健康，无影响工作的疾病。</t>
  </si>
  <si>
    <t>值班员或主值班员</t>
  </si>
  <si>
    <t>1.能独立负责对中控室内中央监控系统的各种仪表和信号进行监控。
2.按时巡视设备，发现设备缺陷及时汇报。准点抄表核算电量，及时准确填写各种记录、报表。
3.设备异常和事故处理时，服从本值值长的命令，协助进行设备异常和事故处理等工作。
4.严格落实设备巡回检查制度和设备缺陷管理制度。
5.完成领导交办的其他工作。</t>
  </si>
  <si>
    <t>1.大专及以上学历，发电厂及电力系统、继电保护、电气工程及其自动化等专业，具有3年及以上相关工作经验。
2.熟悉发电厂电力生产主要工作流程及工作内容。
3.具有较强的责任心，敬业爱岗；团队意识较强，具有良好的沟通表达和组织协调能力；善于主动思考，具有较强的计划和执行能力。
4.具有中级职称或同类型岗位管理经验者优先考虑。
5.广东籍或者愿长期工作在广东阳山者，身体健康，无影响工作的疾病。</t>
  </si>
  <si>
    <t>天峨项目公司现场管理团队</t>
  </si>
  <si>
    <t>广西河池</t>
  </si>
  <si>
    <t>副值班长或值班长</t>
  </si>
  <si>
    <t>1.大专及以上学历，发电厂及电力系统、继电保护、电气工程及其自动化等专业，具有5年及以上发电厂工作经验
2.熟悉发电厂电力生产主要工作流程及工作内容。
3.具有较强的责任心，敬业爱岗；团队意识较强，具有良好的沟通表达和组织协调能力；善于主动思考，具有较强的计划和执行能力。
4.具有中级职称或同类型岗位管理经验、熟悉当地电网协调者优先考虑。
5.广西籍或者愿长期工作在广西河池者，身体健康，无影响工作的疾病。</t>
  </si>
  <si>
    <t>值班员/主值班员</t>
  </si>
  <si>
    <t>1.大专及以上学历，发电厂及电力系统、继电保护、电气工程及其自动化等专业，具有3年及以上相关工作经验。
2.熟悉发电厂电力生产主要工作流程及工作内容。
3.具有较强的责任心，敬业爱岗；团队意识较强，具有良好的沟通表达和组织协调能力；善于主动思考，具有较强的计划和执行能力。
4.具有中级职称或同类型岗位管理经验者优先考虑。
5.广西籍或者愿长期工作在广西河池者，身体健康，无影响工作的疾病。</t>
  </si>
  <si>
    <t>平南项目公司现场管理团队</t>
  </si>
  <si>
    <t>广西平南</t>
  </si>
  <si>
    <t>综合岗</t>
  </si>
  <si>
    <t>1.按照公司规章制度负责项目公司行政、后勤等工作，负责食堂、车辆、办公室、文件、证照等管理。
2.配合现在负责人开展相关工作。
3.协同其他业务部门开展相关工作。
4.完成领导交办的其他工作。</t>
  </si>
  <si>
    <t>1.大学专科及以上学历，专业不限，年龄45岁及以下。
2.有2年及以上相关工作经验。
3.了解行政、人资、后勤、党群等工作，具有良好的协调沟通及表达能力。
4.身体健康，无影响工作的疾病。</t>
  </si>
  <si>
    <t>弥勒项目公司现场管理团队</t>
  </si>
  <si>
    <t>云南弥勒</t>
  </si>
  <si>
    <t>华坪项目公司现场管理团队</t>
  </si>
  <si>
    <t>云南华坪</t>
  </si>
  <si>
    <t>1.大学专科及以上学历，专业不限，年龄45岁及以下，有2年及以上相关工作经验。
2.了解行政、人资、后勤、党群等工作，具有良好的协调沟通及表达能力。
3.身体健康，无影响工作的疾病。</t>
  </si>
  <si>
    <t>五</t>
  </si>
  <si>
    <t>西北分公司小计</t>
  </si>
  <si>
    <t>西北分公司</t>
  </si>
  <si>
    <t>甘肃兰州</t>
  </si>
  <si>
    <t>信息化岗</t>
  </si>
  <si>
    <t>1.负责网络设备安全管理，保障计算机网络、电脑系统的安全性和可靠性，对网络系统中软硬件进行日常维护和故障修复。
2.网络的调试连接、办公系统的安装调试、与公司专网连接的测试维护工作。
3.负责机房安全及通讯设备的维护。
4.完成领导交办的其他工作。</t>
  </si>
  <si>
    <t>1.大学本科及以上学历，计算机及相关专业，年龄20-40岁。
2.具有2年及以上相关工作经验。
3.熟悉计算机软硬件维护以及局域网管理。
4.身体健康，能适应繁重的工作任务。</t>
  </si>
  <si>
    <t>青海西宁</t>
  </si>
  <si>
    <t>1.负责分公司的内务管理。
2.组织分公司行政事务管理，各种重要会议、重要活动和接待工作。
3.组织分公司重要决策的传达和督办，组织分公司综合性材料编制工作。
4.人力、文书、党群、日常生活、考勤、后勤管理，协助商务、财务办理相关事务。
5.完成领导交办的其他工作。</t>
  </si>
  <si>
    <t>1.本科及以上学历，2年及以上工作经验。
2.较好的人际沟通能力，具有很强的逻辑思维能力和应变能力，具有严谨的文字功底和语言表达能力。
3.具有人力资源管理、党群、文书等工作经历优先，中共党员优先。
4.身体健康，能适应繁重的工作任务。</t>
  </si>
  <si>
    <t>会计核算岗</t>
  </si>
  <si>
    <t>1.负责会计凭证、账册、报表等财务资料的收集、汇编、归档等会计档案管理工作，以及部门周报、月报、季报、年报等计划、统计报表的编制工作。
2.起草编制财务收支预算草案，经审批后，严格执行。
3.准确、及时地做好账务和结算工作，并执行各项债权、债务的清理结算及固定资产的核算工作。
4.按照国家、公司相关规定，负责分公司及所辖项目公司日常费用报销工作。
5.完成领导交办的其他工作。</t>
  </si>
  <si>
    <t>1.大学本科及以上学历，财务管理、会计学、投资学、经济学等相关专业，年龄20-40岁。
2.具有2年及以上相关工作经验。
3.具有中级职称的优先考虑。
4.有风电光伏工作背景的优先考虑。
5.身体健康，能适应繁重的工作任务。</t>
  </si>
  <si>
    <t>西北分公司所辖区域项目</t>
  </si>
  <si>
    <t>项目开发岗</t>
  </si>
  <si>
    <t>主办/主管/高级主管</t>
  </si>
  <si>
    <t>1.负责区域项目开发工作 （包括现场选址、项目申报、政府对接等工作）。
2.负责区域的周报，月报，年度总结及相关汇报材料的编制工作。
3.完成领导交办的其他工作。</t>
  </si>
  <si>
    <t xml:space="preserve">1.大学本科及以上学历，具有2年及以上前期工作经验。
2.了解前期工作法律法规及相关政策。
3.风资源、电气专业优先考虑，有西北区域前期工作经验优先考虑。
4.身体健康，具有较强的独立工作能力，能够适应临时出差需要，具有较好的文字写作能力。                 </t>
  </si>
  <si>
    <t>清水项目公司</t>
  </si>
  <si>
    <t>甘肃清水</t>
  </si>
  <si>
    <t>协办/主办/主管</t>
  </si>
  <si>
    <t>1.负责项目公司的内务管理。
2.组织项目公司行政事务管理，各种重要会议、重要活动和接待工作。
3.组织项目公司重要决策的传达和督办，组织项目公司综合性材料编制工作。
4.日常生活、考勤、后勤管理，协助商务、财务办理相关事务。
5.完成领导交办的其他工作。</t>
  </si>
  <si>
    <t>1.大专及以上学历，2年及以上工作经验。
2.较好的人际沟通能力，具有很强的逻辑思维能力和应变能力，具有严谨的文字功底和语言表达能力。
3.身体健康，能适应繁重的工作任务。</t>
  </si>
  <si>
    <t>通渭项目公司</t>
  </si>
  <si>
    <t>甘肃通渭</t>
  </si>
  <si>
    <t>青铜峡项目公司</t>
  </si>
  <si>
    <t>宁夏吴忠</t>
  </si>
  <si>
    <t>渭南项目公司</t>
  </si>
  <si>
    <t>陕西渭南</t>
  </si>
  <si>
    <t>共和项目公司</t>
  </si>
  <si>
    <t>青海共和</t>
  </si>
  <si>
    <t>诺木洪项目公司</t>
  </si>
  <si>
    <t>青海诺木洪</t>
  </si>
  <si>
    <t>值班员/主值班员/副值班长</t>
  </si>
  <si>
    <t>1.负责监控升压站及场内电气设备、风电机组、光伏组件的正常运行。
2.负责场内电气设备台帐、值班日志等各项记录。
3.负责升压站及场内电气设备日常巡视，升压站及场内电气设备的缺陷管理，升压站及场内电气设备的故障判断及处理。
4.按时上报各项报表等各项电站运行维护工作。
5.完成领导交办的其他工作。</t>
  </si>
  <si>
    <t>1.大学专科及以上学历，继电保护、电气工程类、机械制造类相关专业，年龄20-40岁。
2.具有2年及以上相关工作经验。
3.熟悉电力安全工作规程、运行规程、调度规程、事故调查规程、两票标准等相关专业知识。
4.具有风电、光伏项目运行维护或继电保护工作经验优先考虑。
5.身体健康。</t>
  </si>
  <si>
    <t>六</t>
  </si>
  <si>
    <t>华北分公司小计</t>
  </si>
  <si>
    <t>华北分公司</t>
  </si>
  <si>
    <t>河北石家庄</t>
  </si>
  <si>
    <t>财务岗</t>
  </si>
  <si>
    <t>1.负责项目公司财务预算、资金安排、纳税日常财务管理等工作，与项目公司高管及员工对接等财务管理工作。
2.负责分公司及各项目公司日常核算工作。
3.具体落实公司财务报表、编制及会计信息披露工作。
4.负责会计账簿的打印与装订，会计档案整理及往来帐款等资料管理。
5.完成领导交办的其他工作。</t>
  </si>
  <si>
    <t>1.大学本科及以上学历，会计及财务相关专业，具有2年以上会计及财务管理相关工作经验。
2.中级及以上职业资格优先考虑。
3.熟悉新能源产业的动态和趋势，熟练掌握资产财务工作流程，掌握企业的系统化运作和管理方式；熟悉财经、财纪、会计、公司法、合同法等方面的政策与法规。
4.具有全局观念，较强的计划执行能力；较好的组织管理、协调能力。公文写作能力较强。
5.身体健康，适应出差。</t>
  </si>
  <si>
    <t>河北地区、天津市</t>
  </si>
  <si>
    <t>前期岗</t>
  </si>
  <si>
    <t>1.配合部门做好分公司海上前期工作计划编制，执行，修订等工作。
2.负责部门内部关系协调工作。
3.负责海上风电项目前期技术支持，进行区域规划、宏观选址、现场考察、投资机会研究，协助开展内、外部风方案的编制和审查。
4.负责项目建议书和可研报告的技术审查，包括风资源评估、微观选址、风机选型、发电量测算。
5.完成领导交办的其他工作。</t>
  </si>
  <si>
    <t xml:space="preserve">1.大学本科以上学历，海洋科学、海洋技术、海洋工程、地质工程、风能、建筑工程或电气等相关专业。
2.具有5年以上上述相关工作经验。 
3.熟悉海上风电场核准流程、风电场工程建设流程、电网接入审批流程等优先考虑。                                                          
4.熟悉国家海洋局、自然资源部、环境保护部、海事局，中部战区、北海舰队等相关国家政府机构。
5.身体健康。 </t>
  </si>
  <si>
    <t>1.负责海上风电项目前期技术支持，进行区域规划、宏观选址、现场考察、投资机会研究，协助开展内、外部前期工作流程。
2.负责测风方案的编制和审查，测风塔的采购、设立、验收和运行监控，测风数据的管理、分析、编制月度报告，保持录入公司测风系统。
3.负责项目建议书和可研报告的技术审查。
4.负责海上风电资源获取、海域使用审批、海洋环评、航道通航等相关手续办理。 
5.完成领导交办的其他工作。</t>
  </si>
  <si>
    <t>1.大学本科以上学历，海洋科学、海洋技术、海洋工程、地质工程、风能、建筑工程或电气等相关专业。
2.了解海上风电场核准流程、风电场工程建设流程、电网接入审批流程等优先考虑。
3.具有2年以上上述相关工作经验。                                                                 
4.熟悉国家海洋局、自然资源部、环境保护部、海事局，中部战区、北海舰队等相关国家政府机构。
5.身体健康。</t>
  </si>
  <si>
    <t>代县泓润翔新能源有限公司</t>
  </si>
  <si>
    <t>山西代县</t>
  </si>
  <si>
    <t>1.协助场站经理做好站内的各项管理工作。
2.组织召开班前、班后会，开展反事故预演活动，完成班组的安全管理工作。
3.做好班组成员的技术培训工作。
4.抓好场站设备的日常维护工作。
5.完成领导交办的其他工作。</t>
  </si>
  <si>
    <t xml:space="preserve">1.大学专科及以上学历，电气类、自动化、机械制造及其自动化相关专业，年龄20至35周岁。
2.具有5年以上从事变电站、发电厂、风电或光伏电站值班长相关岗位运行管理工作经验者优先。
3.能够熟练指挥值班员进行各种运行方式下的倒闸操作。  
4.能够正确指挥事故处理，完成事故分析工作，能够根据设备运行数据，迅速准确的发现设备异常，及时排除故障。
5.身体健康，适应项目一线生活。   </t>
  </si>
  <si>
    <t>神池县润室风电有限公司</t>
  </si>
  <si>
    <t xml:space="preserve">山西忻州
</t>
  </si>
  <si>
    <t>张北弘吉新能源科技有限公司
张北熠彩新能源科技有限公司</t>
  </si>
  <si>
    <t>河北张家口</t>
  </si>
  <si>
    <t>值班员</t>
  </si>
  <si>
    <t>1.监控升压站及场内电气设备、风力机组、光伏组件的正常运行。
2.做好场内电气设备台帐、值班日志等各项记录。
3.升压站及场内电气设备日常巡视；升压站及场内电气设备的缺陷管理；升压站及场内电气设备的故障判断及处理。 
4.按时上报各项报表等各项电站运行维护工作，认真完成值班长交办的各项任务。
5.完成领导交办的其他工作。</t>
  </si>
  <si>
    <t>1.大学专科及以上学历，电气类、自动化、机械制造及其自动化相关专业，年龄20至35周岁。
2.具有2年以上从事变电站、发电厂、风电或光伏电站相关岗位运行工作经验。
3.熟悉电站主系统，熟悉电站设备运行原理。 
4.熟悉“两票”管理流程，能够对设备运行数据进行有效分析，编制运行分析报告。
5.身体健康，适应项目一线生活。</t>
  </si>
  <si>
    <t xml:space="preserve">1.监控升压站及场内电气设备、风力机组、光伏组件的正常运行。
2.做好场内电气设备台帐、值班日志等各项记录。
3.升压站及场内电气设备日常巡视；升压站及场内电气设备的缺陷管理；升压站及场内电气设备的故障判断及处理。 
4.按时上报各项报表等各项电站运行维护工作，认真完成值班长交办的各项任务。
5.完成领导交办的其他工作。       </t>
  </si>
  <si>
    <t>七</t>
  </si>
  <si>
    <t>华东分公司小计</t>
  </si>
  <si>
    <t>电力生产部</t>
  </si>
  <si>
    <t>华东区域
（江西、福建）</t>
  </si>
  <si>
    <t>场站经理（三级）</t>
  </si>
  <si>
    <t>1.场站经理是场站现场安全第一责任人，对场站的现场安全生产负直接领导责任。
2.负责组织完成发电生产任务。参与建设质量监督和相关交接、验收工作，实现建管结合。
3.负责制定应急预案及应急处置方案，组织场站人员开展应急预案演练，负责场站应急物资管理工作。
4.负责场站综合行政、对外宣传、后勤管理工作；负责场站员工管理工作。
5.完成领导交办的其他工作。</t>
  </si>
  <si>
    <t>1.具有5年及以上相关工作经验；具备中级专业资格。
2.熟悉电力生产业务，掌握公司电力安全生产各项规章制度、标准。
3.本科以上学历；发电厂及电力系统、继电保护、电气工程及其自动化、机械工程及其自动化等相关专业毕业。
4.身体健康适应风电场、光伏电站工作。</t>
  </si>
  <si>
    <t>建瓯公司</t>
  </si>
  <si>
    <t>江苏南京</t>
  </si>
  <si>
    <t>信息化专岗</t>
  </si>
  <si>
    <t>主办</t>
  </si>
  <si>
    <t>1.负责网络设备安全管理，保障计算机网络、电脑系统的安全性和可靠性，对网络系统中硬件设备进行日常维护和故障修复。
2.网络的调试连接、办公系统的安装调试、与公司专网连接的测试维护工作。
3.负责机房安全及通讯设备的维护。
4.完成领导交办的其它工作。</t>
  </si>
  <si>
    <t>1.大学本科及以上学历，计算机及相关专业。
2.具有2年及以上相关岗位工作经验。
3.熟悉国有企业计算机软硬件维护以及局域网管理。
4.身体健康。</t>
  </si>
  <si>
    <t>福建建瓯</t>
  </si>
  <si>
    <t>1.从事风电场、光伏电站运行、检修的日常工作及管理；场站经理临时交办的综合、财务、合同等相关其他事项。
2.监督执行风电场、光伏电站运行规程和检修规程以及各项规章制度。
3.负责全场站设备运行操作、安全经济调度和事故处理等工作。
4.组织或接受岗位生产运行、安全管理等培训。
5.完成领导交办的其他工作。</t>
  </si>
  <si>
    <t>1.大学专科及以上学历，电气工程类、机械制造及其自动化相关专业，有5年及以上相关工作经验。
2.拥有相关工程师、技能等资格证书者优先考虑录用。
3.熟悉电力安全工作规程、运行规程、调度规程、事故调查规程、两票标准等相关专业知识。
4.在风机、光伏项目有过运行维护经验者优先考虑录用。
5.身体健康，无妨碍本岗位工作的疾病，无不良职业记录。</t>
  </si>
  <si>
    <t>1.负责完成本值的安全运行工作，电气倒闸操作，协助值长进行设备异常或事故处理。
2.执行操作任务，参与事故处理、审核操作票、工作票许可、操作监护及交接班检查等工作。
3.对中央监控系统的各种仪表和信号进行监控，及时准确填写各种运行记录、报表。
4.执行风电场、光伏电站运行规程和检修规程以及各项规章制度。
5.完成领导交办的其他工作。</t>
  </si>
  <si>
    <t>1.大学专科及以上学历，电气工程类、机械制造及其自动化相关专业，具有3年及以上相关工作经验。
2.拥有相关工程师、技能等资格证书者优先考虑录用。
3.熟悉电力安全工作规程、运行规程、调度规程、事故调查规程、两票标准等相关专业知识。
4.在风机、光伏项目有过运行维护经验者优先考虑录用。
5.身体健康，无妨碍本岗位工作的疾病,无不良职业记录。</t>
  </si>
  <si>
    <t>1.执行对中央监控系统的各种仪表和信号进行监控。
2.按时巡视升压站设备，发现设备缺陷及时汇报。
3.参与升压站设备实施的定期巡回检查，发现缺陷或隐患及时汇报并记录在缺陷管理记录簿。
4.执行风电场、光伏电站运行规程和检修规程以及各项规章制度。
5.完成领导交办的其他工作。</t>
  </si>
  <si>
    <t>1.大学专科及以上学历，电气工程类、机械制造及其自动化相关专业，具有2年及以上相关工作经验。
2.拥有相关工程师、技能等资格证书者优先考虑录用。
3.熟悉电力安全工作规程、运行规程、调度规程、事故调查规程、两票标准等相关专业知识。
4.在风机、光伏项目有过运行维护经验者优先考虑录用。
5.身体健康，无妨碍本岗位工作的疾病,无不良职业记录。</t>
  </si>
  <si>
    <t>屏南公司</t>
  </si>
  <si>
    <t>福建屏南</t>
  </si>
  <si>
    <t>1.执行对中央监控系统的各种仪表和信号进行监控。
2.按时巡视升压站设备，发现设备缺陷及时汇报。
3.独立进行升压站设备实施的定期巡回检查，发现缺陷或隐患及时汇报并记录在缺陷管理记录簿。
4.执行风电场、光伏电站运行规程和检修规程以及各项规章制度。
5.完成领导交办的其他工作。</t>
  </si>
  <si>
    <t>1.大学专科及以上学历，电气工程类、机械制造及其自动化相关专业，具有3年及以上相关工作经验。
2.拥有相关工程师、技能等资格证书者优先考虑录用。
3.熟悉电力安全工作规程、运行规程、调度规程、事故调查规程、两票标准等相关专业知识。
4.在风机、光伏项目有过运行维护经验者优先考虑录用。
5.身体健康，无妨碍本岗位工作的疾病，无不良职业记录。</t>
  </si>
  <si>
    <t>永安公司</t>
  </si>
  <si>
    <t>福建永安</t>
  </si>
  <si>
    <t>闽清公司</t>
  </si>
  <si>
    <t>福建闽清</t>
  </si>
  <si>
    <t>社旗公司</t>
  </si>
  <si>
    <t>河南社旗</t>
  </si>
  <si>
    <t>桐城/舒城公司</t>
  </si>
  <si>
    <t>安徽桐城/舒城</t>
  </si>
  <si>
    <t>巢湖公司</t>
  </si>
  <si>
    <t>安徽巢湖</t>
  </si>
  <si>
    <t>河南华祥灵宝项目</t>
  </si>
  <si>
    <t>河南灵宝</t>
  </si>
  <si>
    <t>河南安阳善应项目</t>
  </si>
  <si>
    <t>河南安阳</t>
  </si>
  <si>
    <t>八</t>
  </si>
  <si>
    <t>西南分公司小计</t>
  </si>
  <si>
    <t>西南分公司</t>
  </si>
  <si>
    <t>三峡新能源会理中一发电有限公司综合财务部</t>
  </si>
  <si>
    <t>四川会理</t>
  </si>
  <si>
    <t>综合财务岗</t>
  </si>
  <si>
    <t>1.负责项目公司组织机构信息管理维护，工商变更事宜。
2.负责项目公司场站后勤物资采购、管理。
3.负责项目公司人员考勤管理、印章管理。
4.按照分公司要求，配合综合部门完成各项报表数据统计与报送。 
5.完成领导交办的其他工作。</t>
  </si>
  <si>
    <t>1.大专及以上学历，专业不限，具有2年以上工作经验。
2.具有较强的语言文字功底，能熟练使用常用办公软件。
3.具有较强协调、协作能力，能独立负责场站日常综合管理事务。
4.性格开朗、积极，能吃苦。
5.身体健康，能适应高海拔工作环境。</t>
  </si>
  <si>
    <t>忠县吉电新能源有限公司综合财务部</t>
  </si>
  <si>
    <t>重庆忠县</t>
  </si>
  <si>
    <t>普格县子越光能新能源发电有限公司现场管理团队</t>
  </si>
  <si>
    <t>四川普格</t>
  </si>
  <si>
    <t>1.在值班长及主值的领导下对设备的事故、障碍及异常进行处理。
2.按规定受理调度指令，向主值、值长汇报，并填写倒闸操作票，经审核后在主值监护下执行操作。
3.做好设备的巡视、日常维护、监盘和缺陷处理工作。
4.参加站内安全活动，执行各项安全技术措施。
5.完成领导交办的其他工作。</t>
  </si>
  <si>
    <t>1.大专及以上学历，自动化、机电工程、电气工程及其自动化、发电厂及电力系统等相关专业，具有3年及以上相关工作经验。
2.熟悉发电系统及设备原理、检修工艺及质量标准、电力安全工作规程、运行规程、调度规程、事故调查规程、两票标准等相关专业知识。
3.在风机、光伏项目有过运行维护经验者优先考虑录用；拥有相关工程师、技能等资格证书者优先考虑录用；经验丰富，专业学科等有专长者优先考虑。
4.身体健康，无妨碍本岗位工作的疾病。</t>
  </si>
  <si>
    <t>九</t>
  </si>
  <si>
    <t>山东分公司小计</t>
  </si>
  <si>
    <t>山东分公司</t>
  </si>
  <si>
    <t>山东济南</t>
  </si>
  <si>
    <t>主管/主办</t>
  </si>
  <si>
    <t>1.负责公司日常业务的账务处理。
2.负责公司费用、成本分摊。
3.按月确定各工程完工进度和收入并按月提取各种税费。
4.按时编制、报送公司快报、会计报表及会计报表，编制年度预算报表。
5.完成公司领导交办的其他工作。</t>
  </si>
  <si>
    <t>1.大学本科及以上学历，财务、会计等相关专业。
2.具备财务管理相关方面工作3年及以上。
3.熟悉国家财经法律法规及相关财务账务处理方法。
4.具备会计中级及以上职业资格者优先。
5.具有较强的沟通协调能力、团队协作能力、执行能力，勇于承担责任。</t>
  </si>
  <si>
    <t>十</t>
  </si>
  <si>
    <t>江浙公司小计</t>
  </si>
  <si>
    <t>江浙公司</t>
  </si>
  <si>
    <t>如东公司</t>
  </si>
  <si>
    <t>江苏如东</t>
  </si>
  <si>
    <t>高管</t>
  </si>
  <si>
    <t>副总经理</t>
  </si>
  <si>
    <t>1.负责公司项目建设和工程技术，总管工程项目管理及技术系统。
2.负责组织贯彻执行国家工程建设的有关方针、政策、法律、法规及相关行业技术标准，不断提高工程质量和施工技术水平。
3.负责审查项目施工组织设计，重点审查项目管理措施的有效性及施工技术保障的可行性，做到因地制宜、重点控制、易于操作。
4.负责指导项目公司工程招投标管理工作。
5.完成领导交办的其他工作。</t>
  </si>
  <si>
    <t>1.大学专科及以上学历，港口及航道工程、水利工程、海洋船舶工程、电气、机械等工程类相关专业，45周岁及以下。
2.具有8年以上电气调试、工程技术等电力行业管理经验。
3.具备良好的沟通协调能力及组织领导能力。
4.有海上工程作业施工经验、中级及以上职称、一级及以上建造师执业资格证书者优先。
5.身体健康，能够适应海上风电工程建设管理需要。</t>
  </si>
  <si>
    <t xml:space="preserve">
综合管理部</t>
  </si>
  <si>
    <t>江苏盐城</t>
  </si>
  <si>
    <t>主管/高级主管</t>
  </si>
  <si>
    <t>1.大学本科及以上学历，人力资源类相关专业,中共党员，35周岁以下。
2.具有2年及以上人力资源工作经验。
3.熟悉人力资源相关法律、法规，新能源产业的动态和趋势，熟练掌握人力资源工作流程。
4.较强的公文写作、口语表达、阅读能力，思路清晰，考虑问题细致；较强的计划执行能力，一定的沟通协调能力。
5.身体健康，能适应繁重的工作任务。</t>
  </si>
  <si>
    <t>江浙本部
综合管理部</t>
  </si>
  <si>
    <t>信息化</t>
  </si>
  <si>
    <t>1.协助做好公司信息化规划的编制及实施工作。
2.负责本单位信息化及网络安全相关制度的制订，信息化年度计划的编报等工作。
3.负责本单位IT类办公设备、网络设备（含区域管理机构本部及项目公司）、桌面终端管控软件等日常管理维护工作。
4.负责本单位OA系统、车辆管理系统的日常维护工作，负责本单位视频会议系统的建设、管理及维护，参与公司生产、经营、管理相关系统的开发建设及推广应用。 
5.完成领导交办的其他工作。</t>
  </si>
  <si>
    <r>
      <t>1.</t>
    </r>
    <r>
      <rPr>
        <sz val="10"/>
        <rFont val="宋体"/>
        <family val="0"/>
      </rPr>
      <t>大学本科及以上学历，计算机科学与技术、网络安全管理、信息系统与信息管理等相关专业，35周岁及以下。
2.</t>
    </r>
    <r>
      <rPr>
        <sz val="10"/>
        <rFont val="宋体"/>
        <family val="0"/>
      </rPr>
      <t>具有</t>
    </r>
    <r>
      <rPr>
        <sz val="10"/>
        <rFont val="宋体"/>
        <family val="0"/>
      </rPr>
      <t>2年及以上信息化从业工作经验。
3.对企业信息化建设、信息系统开发建设、网络安全等有一定的了解。
4.具备较强的沟通能力、团队协作能力、执行能力，勇于承担责任。
5.身体健康，能适应经常出差、海上风电业务工作需要。</t>
    </r>
  </si>
  <si>
    <t>大丰公司
综合财务部</t>
  </si>
  <si>
    <t>江苏大丰</t>
  </si>
  <si>
    <t>高级主管/主管/主办</t>
  </si>
  <si>
    <t>1.负责公司重要会议及重大活动的组织安排。
2.负责公司内外部公共关系协调。
3.负责公司规章制度建设与监督执行。                                                                                                            
4.完成领导交办的其他工作。</t>
  </si>
  <si>
    <t>1.大学本科及以上学历，2年及以上综合行政相关工作,35周岁及以下。
2.具备良好的沟通协调能力、文字写作能力，有责任心、服务意识。
3.同等条件下，中共党员优先考虑。
4.身体健康，能适应经常出差。</t>
  </si>
  <si>
    <t>大丰公司
项目开发部</t>
  </si>
  <si>
    <t>经理助理/高级主管/主管/主办等</t>
  </si>
  <si>
    <t xml:space="preserve">1.掌握新能源政策，熟悉项目核准流程，负责区域海上风电等新能源项目开发、前期手续办理等工作。
2.积极争取区域范围内海上风电等新能源项目储备，获得项目开发权。
3.对外与政府相关部门建立与维护公共关系，投资交流互动和公关协调，稳定和丰富公司社会资源，维护公司形象。
4.完成组织前期各项合同的招标采购、谈判、审核等工作。 
5.完成领导交办的其他工作。 </t>
  </si>
  <si>
    <t>1.大学本科及以上学历，2年及以上工作经验，40周岁及以下。
2.具有良好的沟通表达能力及应变能力。
3.具备当地社会资源及前期项目开发资源者优先。
4.有新能源项目核准（备案）工作经验者优先。
5.身体健康，适应出差。</t>
  </si>
  <si>
    <t>如东公司
综合财务部</t>
  </si>
  <si>
    <t>经理助理/高级主管/主管/主办</t>
  </si>
  <si>
    <t>1.大学本科及以上学历，40周岁及以下。
2.具有2年及以上综合行政相关工作经验。
3.具备良好的沟通协调能力、文字写作能力，有责任心、服务意识。
4.同等条件下，中共党员优先考虑。
5.身体健康，能适应经常出差。</t>
  </si>
  <si>
    <t>如东公司
项目开发部</t>
  </si>
  <si>
    <t>1.掌握新能源政策，熟悉项目核准流程，负责区域海上风电等新能源项目开发、前期手续办理等工作。
2.积极争取区域范围内海上风电等新能源项目储备，获得项目开发权。
3.对外与政府相关部门建立与维护公共关系，投资交流互动和公关协调，稳定和丰富公司社会资源，维护公司形象。
4.完成组织前期各项合同的招标采购、谈判、审核等工作。
5.完成领导交办的其他工作。</t>
  </si>
  <si>
    <t>1.大学本科及以上学历，40周岁及以下。
2.具有2年及以上工作经验。
2.具有良好的沟通表达能力及应变能力。
3.具有有新能源项目核准（备案）工作经验者及当地社会资源及前期项目开发资源者优先。
5.身体健康，适应出差。</t>
  </si>
  <si>
    <t>运维公司</t>
  </si>
  <si>
    <t>大丰/响水</t>
  </si>
  <si>
    <t>值班员/主值班员/副值班长/值班长</t>
  </si>
  <si>
    <t>1.参与编写安全生产相关管理制度，并带头认真执行。
2.熟悉发电设备专业技术、风电场工作原理，掌握风电场运行规程，能熟练进行电气倒闸操作和事故处理，能判断和鉴定常见电气设备故障和缺陷。
3.严格执行风电场运行及检修规程，相关电网规程、反措、公司规章制度。
4.掌握风电场设备的运行状态，进行风机等设备的故障消缺和日常维护，提高设备完好率。
5.完成领导交办的其他工作。</t>
  </si>
  <si>
    <t>1.大学专科及以上学历，电气工程类、机电一体化等相关专业，具有2年及以上相关工作经验。
2.拥有相关工程师、技能等资格证书者优先考虑录用。
3.熟悉电力安全工作规程、运行规程、调度规程、事故调查规程、两票标准等相关专业知识。
4.在风机项目有过运行维护经验者优先考虑录用。
5.身体健康，能适应出海作业。</t>
  </si>
  <si>
    <t>十一</t>
  </si>
  <si>
    <t>珠江公司小计</t>
  </si>
  <si>
    <t>珠江公司</t>
  </si>
  <si>
    <t>珠江公司/资产财务部</t>
  </si>
  <si>
    <t>广东广州</t>
  </si>
  <si>
    <t>会计/出纳</t>
  </si>
  <si>
    <t>主办/主管/高级主管/经理助理</t>
  </si>
  <si>
    <t>1.负责公司日常会计核算、报销系统、资金支付的稽核等财务管理工作。
2.落实公司日常税务管理具体工作。
3.负责公司月度报表审核，决算报表编制，财务情况分析，会计档案整理，审计检查工作。
4.负责公司国有产权登记、变更，证照及账户年检，工商变更，公司状态变更调整。
5.完成领导交办的其他工作。</t>
  </si>
  <si>
    <t>1.本科及以上学历，会计、财务管理相关专业，年龄35岁以下。
2.具有2年以上会计、财务管理等相关工作经历。
3.能够服从领导安排，具有良好的责任感和上进心。
4.能够肩负项目公司资产财务部其他职责，具有基金、证券行业相关经验者优先考虑。
5.身体健康。</t>
  </si>
  <si>
    <t>汕头公司/综合管理部</t>
  </si>
  <si>
    <t>广州、阳江、汕头</t>
  </si>
  <si>
    <t>行政管理</t>
  </si>
  <si>
    <t>1.负责公司公文的处理，管理文件的收发、登记、送阅整理等。
2.负责起草会议材料、总结汇报材料、企业年度工作报告等工作。
3.负责审核公司各类用印文件，保管和使用公司各类印章。
4.负责公司机要文件的流转、邮寄及领取等工作。
5.完成领导交办的其他工作。</t>
  </si>
  <si>
    <t>1.本科及以上学历，年龄35周岁以下。
2.累计工作满3年，从事综合行政管理工作满2年以上，有较强组织协调和良好的表达和沟通能力。
3.有较强的文字处理能力和写作能力。
4.服从领导安排，有责任感和上进心。
5.身体健康。</t>
  </si>
  <si>
    <t>综合后勤</t>
  </si>
  <si>
    <t>1.负责公司日常办公制度维护、管理。
2.负责公司会议安排、组织、召开以及会后材料归档等相关工作。
3.负责公司公文流转、文秘、行政后勤等相关工作。
4.负责档案管理、公司印章、证照管理工作。 
5.完成领导交办的其他工作。</t>
  </si>
  <si>
    <t xml:space="preserve">1.本科及以上学历，年龄35周岁以下。
2.具有2年以上相关工作经验。
3.具有良好的文字表达及沟通协调、组织能力。
4.服从领导安排，有责任感和上进心。
5.身体健康，精神面貌良好。   </t>
  </si>
  <si>
    <t>珠江公司/综合管理部</t>
  </si>
  <si>
    <t>档案管理</t>
  </si>
  <si>
    <t>1.负责相关档案资料的收集、整理、分类、保管、查阅、销毁等相关工作及应用现代化方式管理、利用档案。
2.负责上级领导交办的其他工作。
3.完成领导交办的其他工作。</t>
  </si>
  <si>
    <t>1.本科及以上学历，专业不限，年龄35岁以下。
2.具有2年以上档案管理相关工作经验。
3.具有良好的文字表达及沟通协调、组织能力，熟练使用办公软件系统，能够肩负公司行政管理其他职责。
4.具有大型国企或电力行业相关行政管理经验者优先考虑。
5.身体健康，精神面貌良好。</t>
  </si>
  <si>
    <t>珠江公司/质量安全部</t>
  </si>
  <si>
    <t>专职安全员</t>
  </si>
  <si>
    <t>1.负责分管范围内安全规程、制度的贯彻落实。 
2.负责开展安全隐患排查、风险评估、和整改落实。
3.负责公司范围内的安全生产管理工作和监督，负责开展三标一体等工作。
4.参与生产设备消缺、检修和安装、技改过程中安全技术措施落实的监督。
5.完成领导交办的其他工作。</t>
  </si>
  <si>
    <t>1.本科及以上学历，安全工程、工程管理、电气技术类相关专业，年龄40周岁及以下，具有2年以上相关工作经验。
2.具有丰富的行业工作经验，了解电力工程相关专业知识、安全生产法相关内容、工程管理关键环节。
3.逻辑清晰，能够处理工作中遇到的常见问题良好的人际关系和组织协调能力，为人正直、责任心强。
4.具有风电行业从业经验优先，取得注册安全工程师资格优先。
5.身体健康，能够适应海上作业环境。</t>
  </si>
  <si>
    <t>阳江、汕头公司/项目开发部</t>
  </si>
  <si>
    <t>阳江、汕头</t>
  </si>
  <si>
    <t>前期开发</t>
  </si>
  <si>
    <t>1.获取海上风电项目开发权，办理项目核准工作，与政府有关部门建立密切联系。
2.协助开展项目建设有关专题论证，及时收集有关资料，为论证单位做好协调工作，确保各专题报告在计划时间内完成。
3.协助开展海上风电项目选址、风电场规划等。
4.负责海上风电项目立塔测风及测风数据的收集、保存，负责风资源的分析计算与评估。                                                                                    
5.完成领导交办的其他工作。</t>
  </si>
  <si>
    <t>1.本科及以上学历，专业不限，有较强的社交能力和写作能力，年龄35岁以下。
2.累计工作满3年。
3.服从领导安排、有良好的责任感和上进心。
4.身体健康，能适应经常出差。</t>
  </si>
  <si>
    <t>阳江公司/电力运行部</t>
  </si>
  <si>
    <t>广东阳江</t>
  </si>
  <si>
    <t>运行/维护</t>
  </si>
  <si>
    <t>1.做好风电场设备的运行维护、安全生产，参与编写安全生产相关管理制度。
2.掌握风力发电机组工作原理，具有风机安装调试经验和管理经验。
3.严格执行风电场运行规程，相关电网规程、反措、公司规章制度。
4.完成领导交办的其他工作。</t>
  </si>
  <si>
    <t>1.大学专科及以上学历，电气工程类相关专业，年龄35周岁以下。
2.具有3年以上电力运行维护相关工作经历。
3.熟悉变电站值班、继电保护设备、自动控制系统、风机类检修维护人员优先考虑。
4.同等条件下，具有海上风电工作经验优先。
5.身体健康，能够适应海上作业环境。</t>
  </si>
  <si>
    <t>汕头公司/电力运行部</t>
  </si>
  <si>
    <t>广东汕头</t>
  </si>
  <si>
    <t>单位</t>
  </si>
  <si>
    <t>申报招聘需求</t>
  </si>
  <si>
    <t>审核后招聘需求</t>
  </si>
  <si>
    <t>前期</t>
  </si>
  <si>
    <t>建设</t>
  </si>
  <si>
    <t>运行</t>
  </si>
  <si>
    <t>综合</t>
  </si>
  <si>
    <t>合计</t>
  </si>
  <si>
    <t>财务</t>
  </si>
  <si>
    <t>南方分公司</t>
  </si>
  <si>
    <t>华东分公司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</si>
</sst>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b/>
      <sz val="10"/>
      <name val="宋体"/>
      <family val="0"/>
    </font>
    <font>
      <sz val="10"/>
      <name val="宋体"/>
      <family val="0"/>
    </font>
    <font>
      <sz val="11"/>
      <name val="宋体"/>
      <family val="0"/>
    </font>
    <font>
      <sz val="11"/>
      <color indexed="8"/>
      <name val="宋体"/>
      <family val="0"/>
    </font>
    <font>
      <b/>
      <sz val="10"/>
      <color indexed="8"/>
      <name val="宋体"/>
      <family val="0"/>
    </font>
    <font>
      <b/>
      <sz val="18"/>
      <name val="宋体"/>
      <family val="0"/>
    </font>
    <font>
      <sz val="10"/>
      <color indexed="8"/>
      <name val="宋体"/>
      <family val="0"/>
    </font>
    <font>
      <u val="single"/>
      <sz val="11"/>
      <color indexed="12"/>
      <name val="宋体"/>
      <family val="0"/>
    </font>
    <font>
      <sz val="11"/>
      <color indexed="9"/>
      <name val="宋体"/>
      <family val="0"/>
    </font>
    <font>
      <b/>
      <sz val="11"/>
      <color indexed="62"/>
      <name val="宋体"/>
      <family val="0"/>
    </font>
    <font>
      <sz val="11"/>
      <color indexed="16"/>
      <name val="宋体"/>
      <family val="0"/>
    </font>
    <font>
      <sz val="11"/>
      <color indexed="62"/>
      <name val="宋体"/>
      <family val="0"/>
    </font>
    <font>
      <b/>
      <sz val="11"/>
      <color indexed="53"/>
      <name val="宋体"/>
      <family val="0"/>
    </font>
    <font>
      <sz val="11"/>
      <color indexed="10"/>
      <name val="宋体"/>
      <family val="0"/>
    </font>
    <font>
      <u val="single"/>
      <sz val="11"/>
      <color indexed="20"/>
      <name val="宋体"/>
      <family val="0"/>
    </font>
    <font>
      <sz val="11"/>
      <color indexed="19"/>
      <name val="宋体"/>
      <family val="0"/>
    </font>
    <font>
      <b/>
      <sz val="18"/>
      <color indexed="62"/>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9"/>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0"/>
      <color theme="1"/>
      <name val="宋体"/>
      <family val="0"/>
    </font>
    <font>
      <sz val="12"/>
      <name val="Calibri"/>
      <family val="0"/>
    </font>
    <font>
      <sz val="10"/>
      <name val="Calibri"/>
      <family val="0"/>
    </font>
    <font>
      <sz val="10"/>
      <color theme="1"/>
      <name val="Cambria"/>
      <family val="0"/>
    </font>
    <font>
      <sz val="10"/>
      <color theme="1"/>
      <name val="宋体"/>
      <family val="0"/>
    </font>
    <font>
      <sz val="10"/>
      <color theme="1"/>
      <name val="Calibri"/>
      <family val="0"/>
    </font>
    <font>
      <b/>
      <sz val="8"/>
      <name val="宋体"/>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BFBFBF"/>
        <bgColor indexed="64"/>
      </patternFill>
    </fill>
    <fill>
      <patternFill patternType="solid">
        <fgColor theme="0" tint="-0.3498499989509582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border>
    <border>
      <left>
        <color indexed="63"/>
      </left>
      <right style="thin">
        <color indexed="8"/>
      </right>
      <top>
        <color indexed="63"/>
      </top>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1">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1" fillId="0" borderId="0" xfId="0" applyFont="1" applyFill="1" applyAlignment="1">
      <alignment wrapText="1"/>
    </xf>
    <xf numFmtId="0" fontId="47" fillId="0" borderId="0" xfId="0" applyFont="1" applyFill="1" applyBorder="1" applyAlignment="1">
      <alignment vertical="center"/>
    </xf>
    <xf numFmtId="0" fontId="28" fillId="0" borderId="0" xfId="0" applyFont="1" applyFill="1" applyBorder="1" applyAlignment="1">
      <alignment vertical="center"/>
    </xf>
    <xf numFmtId="0" fontId="48" fillId="0" borderId="0" xfId="0" applyFont="1" applyFill="1" applyBorder="1" applyAlignment="1">
      <alignment wrapText="1"/>
    </xf>
    <xf numFmtId="0" fontId="1" fillId="0" borderId="0" xfId="0" applyFont="1" applyFill="1" applyBorder="1" applyAlignment="1">
      <alignment wrapText="1"/>
    </xf>
    <xf numFmtId="0" fontId="2" fillId="0" borderId="0" xfId="0" applyFont="1" applyAlignment="1">
      <alignment horizontal="left" wrapText="1"/>
    </xf>
    <xf numFmtId="0" fontId="49" fillId="0" borderId="0" xfId="0" applyFont="1" applyBorder="1" applyAlignment="1">
      <alignment vertical="center"/>
    </xf>
    <xf numFmtId="0" fontId="50" fillId="0" borderId="0" xfId="0" applyFont="1" applyBorder="1" applyAlignment="1">
      <alignment vertical="center"/>
    </xf>
    <xf numFmtId="0" fontId="6" fillId="0" borderId="0" xfId="0" applyFont="1" applyBorder="1" applyAlignment="1">
      <alignment horizontal="center" vertical="center" wrapText="1"/>
    </xf>
    <xf numFmtId="0" fontId="0" fillId="0" borderId="14" xfId="0" applyFont="1" applyBorder="1" applyAlignment="1">
      <alignment horizontal="left" vertical="center"/>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34" borderId="15" xfId="0" applyFont="1" applyFill="1" applyBorder="1" applyAlignment="1">
      <alignment vertical="center" wrapText="1"/>
    </xf>
    <xf numFmtId="0" fontId="1" fillId="34" borderId="16" xfId="0" applyFont="1" applyFill="1" applyBorder="1" applyAlignment="1">
      <alignment horizontal="center" vertical="center" wrapText="1"/>
    </xf>
    <xf numFmtId="0" fontId="1" fillId="34" borderId="15" xfId="0" applyFont="1" applyFill="1" applyBorder="1" applyAlignment="1">
      <alignment horizontal="center" vertical="center"/>
    </xf>
    <xf numFmtId="0" fontId="2" fillId="34" borderId="15" xfId="0" applyFont="1" applyFill="1" applyBorder="1" applyAlignment="1">
      <alignment horizontal="center" vertical="center" wrapText="1"/>
    </xf>
    <xf numFmtId="0" fontId="1" fillId="34" borderId="17" xfId="0" applyFont="1" applyFill="1" applyBorder="1" applyAlignment="1">
      <alignment horizontal="left" vertical="center" wrapText="1"/>
    </xf>
    <xf numFmtId="0" fontId="1" fillId="34" borderId="18" xfId="0" applyFont="1" applyFill="1" applyBorder="1" applyAlignment="1">
      <alignment horizontal="left" vertical="center" wrapText="1"/>
    </xf>
    <xf numFmtId="0" fontId="50" fillId="35" borderId="15" xfId="0" applyFont="1" applyFill="1" applyBorder="1" applyAlignment="1">
      <alignment horizontal="center" vertical="center" wrapText="1"/>
    </xf>
    <xf numFmtId="0" fontId="50" fillId="35" borderId="16" xfId="0" applyFont="1" applyFill="1" applyBorder="1" applyAlignment="1">
      <alignment horizontal="center" vertical="center" wrapText="1"/>
    </xf>
    <xf numFmtId="0" fontId="50" fillId="35" borderId="15" xfId="0" applyFont="1" applyFill="1" applyBorder="1" applyAlignment="1">
      <alignment vertical="center" wrapText="1"/>
    </xf>
    <xf numFmtId="0" fontId="50" fillId="35" borderId="19" xfId="0" applyFont="1" applyFill="1" applyBorder="1" applyAlignment="1">
      <alignment horizontal="center" vertical="center" wrapText="1"/>
    </xf>
    <xf numFmtId="0" fontId="7" fillId="35" borderId="15" xfId="0" applyFont="1" applyFill="1" applyBorder="1" applyAlignment="1">
      <alignment vertical="center" wrapText="1"/>
    </xf>
    <xf numFmtId="0" fontId="50" fillId="0" borderId="15" xfId="0" applyFont="1" applyFill="1" applyBorder="1" applyAlignment="1">
      <alignment horizontal="center" vertical="center" wrapText="1"/>
    </xf>
    <xf numFmtId="0" fontId="50" fillId="0" borderId="15"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2" fillId="0" borderId="15" xfId="0" applyFont="1" applyBorder="1" applyAlignment="1">
      <alignment vertical="center" wrapText="1"/>
    </xf>
    <xf numFmtId="0" fontId="7" fillId="0" borderId="15" xfId="0" applyFont="1" applyFill="1" applyBorder="1" applyAlignment="1">
      <alignment vertical="center" wrapText="1"/>
    </xf>
    <xf numFmtId="0" fontId="2" fillId="0" borderId="15" xfId="0" applyFont="1" applyFill="1" applyBorder="1" applyAlignment="1">
      <alignment horizontal="justify" vertical="center" wrapText="1"/>
    </xf>
    <xf numFmtId="0" fontId="0" fillId="0" borderId="0" xfId="0" applyFont="1" applyFill="1" applyAlignment="1">
      <alignment wrapText="1"/>
    </xf>
    <xf numFmtId="0" fontId="52" fillId="0" borderId="15"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3" fillId="0" borderId="15" xfId="0" applyFont="1" applyFill="1" applyBorder="1" applyAlignment="1">
      <alignment vertical="center" wrapText="1"/>
    </xf>
    <xf numFmtId="0" fontId="52" fillId="0" borderId="22"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2" fillId="0" borderId="24" xfId="0" applyFont="1" applyFill="1" applyBorder="1" applyAlignment="1">
      <alignment vertical="center" wrapText="1"/>
    </xf>
    <xf numFmtId="0" fontId="2" fillId="35" borderId="2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53" fillId="0" borderId="16" xfId="0" applyFont="1" applyFill="1" applyBorder="1" applyAlignment="1">
      <alignment horizontal="left" vertical="center" wrapText="1"/>
    </xf>
    <xf numFmtId="0" fontId="2" fillId="35" borderId="18"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7" fillId="35" borderId="24" xfId="0" applyFont="1" applyFill="1" applyBorder="1" applyAlignment="1">
      <alignment vertical="center" wrapText="1"/>
    </xf>
    <xf numFmtId="0" fontId="2" fillId="0" borderId="16" xfId="0" applyFont="1" applyBorder="1" applyAlignment="1">
      <alignment horizontal="center" vertical="center" wrapText="1"/>
    </xf>
    <xf numFmtId="0" fontId="2" fillId="0" borderId="15"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15" xfId="0" applyFont="1" applyFill="1" applyBorder="1" applyAlignment="1">
      <alignment horizontal="center" vertical="center" wrapText="1"/>
    </xf>
    <xf numFmtId="0" fontId="52" fillId="0" borderId="15"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15" xfId="0" applyFont="1" applyFill="1" applyBorder="1" applyAlignment="1">
      <alignment horizontal="center" vertical="center" wrapText="1"/>
    </xf>
    <xf numFmtId="0" fontId="52" fillId="0" borderId="15" xfId="0" applyFont="1" applyFill="1" applyBorder="1" applyAlignment="1">
      <alignment vertical="center" wrapText="1"/>
    </xf>
    <xf numFmtId="0" fontId="52" fillId="0" borderId="15" xfId="0" applyFont="1" applyFill="1" applyBorder="1" applyAlignment="1">
      <alignment horizontal="center" vertical="center" wrapText="1"/>
    </xf>
    <xf numFmtId="0" fontId="52" fillId="0" borderId="15"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0" xfId="0" applyFill="1" applyAlignment="1">
      <alignment wrapText="1"/>
    </xf>
    <xf numFmtId="0" fontId="2" fillId="0" borderId="18" xfId="0" applyFont="1" applyFill="1" applyBorder="1" applyAlignment="1">
      <alignment vertical="center" wrapText="1"/>
    </xf>
    <xf numFmtId="0" fontId="50" fillId="0" borderId="16" xfId="0" applyFont="1" applyFill="1" applyBorder="1" applyAlignment="1">
      <alignment horizontal="left" vertical="center" wrapText="1"/>
    </xf>
    <xf numFmtId="0" fontId="2" fillId="0" borderId="15" xfId="0" applyFont="1" applyFill="1" applyBorder="1" applyAlignment="1">
      <alignment vertical="center" wrapText="1"/>
    </xf>
    <xf numFmtId="0" fontId="2" fillId="35" borderId="24" xfId="0" applyFont="1" applyFill="1" applyBorder="1" applyAlignment="1">
      <alignment vertical="center" wrapText="1"/>
    </xf>
    <xf numFmtId="0" fontId="52" fillId="0" borderId="15" xfId="0" applyFont="1" applyFill="1" applyBorder="1" applyAlignment="1">
      <alignment horizontal="left" vertical="center" wrapText="1"/>
    </xf>
    <xf numFmtId="0" fontId="0" fillId="0" borderId="0" xfId="0" applyFont="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L104"/>
  <sheetViews>
    <sheetView tabSelected="1" zoomScaleSheetLayoutView="100" workbookViewId="0" topLeftCell="A1">
      <selection activeCell="E30" sqref="E30"/>
    </sheetView>
  </sheetViews>
  <sheetFormatPr defaultColWidth="9.00390625" defaultRowHeight="31.5" customHeight="1"/>
  <cols>
    <col min="1" max="1" width="4.25390625" style="13" customWidth="1"/>
    <col min="2" max="2" width="8.125" style="13" customWidth="1"/>
    <col min="3" max="4" width="12.875" style="13" customWidth="1"/>
    <col min="5" max="5" width="10.125" style="13" customWidth="1"/>
    <col min="6" max="6" width="10.50390625" style="13" customWidth="1"/>
    <col min="7" max="7" width="6.875" style="13" customWidth="1"/>
    <col min="8" max="8" width="54.50390625" style="13" customWidth="1"/>
    <col min="9" max="9" width="63.125" style="13" customWidth="1"/>
    <col min="10" max="204" width="9.00390625" style="13" customWidth="1"/>
  </cols>
  <sheetData>
    <row r="1" spans="1:220" s="13" customFormat="1" ht="31.5" customHeight="1">
      <c r="A1" s="22" t="s">
        <v>0</v>
      </c>
      <c r="B1" s="22"/>
      <c r="C1" s="23"/>
      <c r="D1" s="23"/>
      <c r="E1" s="23"/>
      <c r="F1" s="23"/>
      <c r="G1" s="23"/>
      <c r="H1" s="23"/>
      <c r="I1" s="23"/>
      <c r="GW1"/>
      <c r="GX1"/>
      <c r="GY1"/>
      <c r="GZ1"/>
      <c r="HA1"/>
      <c r="HB1"/>
      <c r="HC1"/>
      <c r="HD1"/>
      <c r="HE1"/>
      <c r="HF1"/>
      <c r="HG1"/>
      <c r="HH1"/>
      <c r="HI1"/>
      <c r="HJ1"/>
      <c r="HK1"/>
      <c r="HL1"/>
    </row>
    <row r="2" spans="1:9" s="14" customFormat="1" ht="31.5" customHeight="1">
      <c r="A2" s="24" t="s">
        <v>1</v>
      </c>
      <c r="B2" s="24"/>
      <c r="C2" s="24"/>
      <c r="D2" s="24"/>
      <c r="E2" s="24"/>
      <c r="F2" s="24"/>
      <c r="G2" s="24"/>
      <c r="H2" s="24"/>
      <c r="I2" s="24"/>
    </row>
    <row r="3" spans="1:9" s="14" customFormat="1" ht="31.5" customHeight="1">
      <c r="A3" s="25" t="s">
        <v>2</v>
      </c>
      <c r="B3" s="25"/>
      <c r="C3" s="25"/>
      <c r="D3" s="25"/>
      <c r="E3" s="25"/>
      <c r="F3" s="25"/>
      <c r="G3" s="25"/>
      <c r="H3" s="25"/>
      <c r="I3" s="25"/>
    </row>
    <row r="4" spans="1:9" s="15" customFormat="1" ht="31.5" customHeight="1">
      <c r="A4" s="26" t="s">
        <v>3</v>
      </c>
      <c r="B4" s="27" t="s">
        <v>4</v>
      </c>
      <c r="C4" s="28" t="s">
        <v>5</v>
      </c>
      <c r="D4" s="28" t="s">
        <v>6</v>
      </c>
      <c r="E4" s="28" t="s">
        <v>7</v>
      </c>
      <c r="F4" s="28" t="s">
        <v>8</v>
      </c>
      <c r="G4" s="27" t="s">
        <v>9</v>
      </c>
      <c r="H4" s="28" t="s">
        <v>10</v>
      </c>
      <c r="I4" s="28" t="s">
        <v>11</v>
      </c>
    </row>
    <row r="5" spans="1:9" s="15" customFormat="1" ht="31.5" customHeight="1">
      <c r="A5" s="29" t="s">
        <v>12</v>
      </c>
      <c r="B5" s="30"/>
      <c r="C5" s="31"/>
      <c r="D5" s="31"/>
      <c r="E5" s="31"/>
      <c r="F5" s="31"/>
      <c r="G5" s="31">
        <f>G6+G80+G46+G22+G15+G86+G56+G26+G34+G84+G95</f>
        <v>151</v>
      </c>
      <c r="H5" s="31"/>
      <c r="I5" s="31"/>
    </row>
    <row r="6" spans="1:9" s="15" customFormat="1" ht="31.5" customHeight="1">
      <c r="A6" s="32" t="s">
        <v>13</v>
      </c>
      <c r="B6" s="33" t="s">
        <v>14</v>
      </c>
      <c r="C6" s="34"/>
      <c r="D6" s="31"/>
      <c r="E6" s="31"/>
      <c r="F6" s="31"/>
      <c r="G6" s="31">
        <f>SUM(G7:G14)</f>
        <v>10</v>
      </c>
      <c r="H6" s="31"/>
      <c r="I6" s="31"/>
    </row>
    <row r="7" spans="1:9" s="15" customFormat="1" ht="112.5" customHeight="1">
      <c r="A7" s="35">
        <v>1</v>
      </c>
      <c r="B7" s="36" t="s">
        <v>15</v>
      </c>
      <c r="C7" s="35" t="s">
        <v>16</v>
      </c>
      <c r="D7" s="35" t="s">
        <v>17</v>
      </c>
      <c r="E7" s="35" t="s">
        <v>18</v>
      </c>
      <c r="F7" s="35" t="s">
        <v>19</v>
      </c>
      <c r="G7" s="35">
        <v>1</v>
      </c>
      <c r="H7" s="37" t="s">
        <v>20</v>
      </c>
      <c r="I7" s="39" t="s">
        <v>21</v>
      </c>
    </row>
    <row r="8" spans="1:9" s="15" customFormat="1" ht="100.5" customHeight="1">
      <c r="A8" s="35">
        <v>2</v>
      </c>
      <c r="B8" s="38"/>
      <c r="C8" s="35" t="s">
        <v>16</v>
      </c>
      <c r="D8" s="35" t="s">
        <v>17</v>
      </c>
      <c r="E8" s="35" t="s">
        <v>22</v>
      </c>
      <c r="F8" s="35" t="s">
        <v>19</v>
      </c>
      <c r="G8" s="35">
        <v>1</v>
      </c>
      <c r="H8" s="37" t="s">
        <v>23</v>
      </c>
      <c r="I8" s="39" t="s">
        <v>24</v>
      </c>
    </row>
    <row r="9" spans="1:9" s="15" customFormat="1" ht="117.75" customHeight="1">
      <c r="A9" s="35">
        <v>3</v>
      </c>
      <c r="B9" s="38"/>
      <c r="C9" s="35" t="s">
        <v>25</v>
      </c>
      <c r="D9" s="35" t="s">
        <v>17</v>
      </c>
      <c r="E9" s="35" t="s">
        <v>26</v>
      </c>
      <c r="F9" s="35" t="s">
        <v>19</v>
      </c>
      <c r="G9" s="35">
        <v>1</v>
      </c>
      <c r="H9" s="37" t="s">
        <v>27</v>
      </c>
      <c r="I9" s="39" t="s">
        <v>28</v>
      </c>
    </row>
    <row r="10" spans="1:9" s="15" customFormat="1" ht="100.5" customHeight="1">
      <c r="A10" s="35">
        <v>4</v>
      </c>
      <c r="B10" s="38"/>
      <c r="C10" s="35" t="s">
        <v>29</v>
      </c>
      <c r="D10" s="35" t="s">
        <v>17</v>
      </c>
      <c r="E10" s="35" t="s">
        <v>30</v>
      </c>
      <c r="F10" s="35" t="s">
        <v>31</v>
      </c>
      <c r="G10" s="35">
        <v>1</v>
      </c>
      <c r="H10" s="39" t="s">
        <v>32</v>
      </c>
      <c r="I10" s="39" t="s">
        <v>33</v>
      </c>
    </row>
    <row r="11" spans="1:9" s="15" customFormat="1" ht="91.5" customHeight="1">
      <c r="A11" s="35">
        <v>5</v>
      </c>
      <c r="B11" s="38"/>
      <c r="C11" s="35" t="s">
        <v>29</v>
      </c>
      <c r="D11" s="35" t="s">
        <v>17</v>
      </c>
      <c r="E11" s="35" t="s">
        <v>30</v>
      </c>
      <c r="F11" s="35" t="s">
        <v>19</v>
      </c>
      <c r="G11" s="35">
        <v>1</v>
      </c>
      <c r="H11" s="37" t="s">
        <v>34</v>
      </c>
      <c r="I11" s="39" t="s">
        <v>35</v>
      </c>
    </row>
    <row r="12" spans="1:9" s="15" customFormat="1" ht="100.5" customHeight="1">
      <c r="A12" s="35">
        <v>6</v>
      </c>
      <c r="B12" s="38"/>
      <c r="C12" s="35" t="s">
        <v>36</v>
      </c>
      <c r="D12" s="35" t="s">
        <v>17</v>
      </c>
      <c r="E12" s="35" t="s">
        <v>37</v>
      </c>
      <c r="F12" s="35" t="s">
        <v>38</v>
      </c>
      <c r="G12" s="35">
        <v>1</v>
      </c>
      <c r="H12" s="39" t="s">
        <v>39</v>
      </c>
      <c r="I12" s="39" t="s">
        <v>40</v>
      </c>
    </row>
    <row r="13" spans="1:9" s="15" customFormat="1" ht="100.5" customHeight="1">
      <c r="A13" s="35">
        <v>7</v>
      </c>
      <c r="B13" s="38"/>
      <c r="C13" s="35" t="s">
        <v>41</v>
      </c>
      <c r="D13" s="40" t="s">
        <v>17</v>
      </c>
      <c r="E13" s="40" t="s">
        <v>42</v>
      </c>
      <c r="F13" s="40" t="s">
        <v>43</v>
      </c>
      <c r="G13" s="40">
        <v>2</v>
      </c>
      <c r="H13" s="41" t="s">
        <v>44</v>
      </c>
      <c r="I13" s="62" t="s">
        <v>45</v>
      </c>
    </row>
    <row r="14" spans="1:9" s="15" customFormat="1" ht="100.5" customHeight="1">
      <c r="A14" s="35">
        <v>8</v>
      </c>
      <c r="B14" s="38"/>
      <c r="C14" s="35" t="s">
        <v>46</v>
      </c>
      <c r="D14" s="35" t="s">
        <v>47</v>
      </c>
      <c r="E14" s="35" t="s">
        <v>48</v>
      </c>
      <c r="F14" s="35" t="s">
        <v>49</v>
      </c>
      <c r="G14" s="40">
        <v>2</v>
      </c>
      <c r="H14" s="39" t="s">
        <v>50</v>
      </c>
      <c r="I14" s="39" t="s">
        <v>51</v>
      </c>
    </row>
    <row r="15" spans="1:9" s="15" customFormat="1" ht="27" customHeight="1">
      <c r="A15" s="32" t="s">
        <v>52</v>
      </c>
      <c r="B15" s="33" t="s">
        <v>53</v>
      </c>
      <c r="C15" s="34"/>
      <c r="D15" s="31"/>
      <c r="E15" s="31"/>
      <c r="F15" s="31"/>
      <c r="G15" s="31">
        <f>SUM(G16:G21)</f>
        <v>16</v>
      </c>
      <c r="H15" s="31"/>
      <c r="I15" s="31"/>
    </row>
    <row r="16" spans="1:9" s="16" customFormat="1" ht="87" customHeight="1">
      <c r="A16" s="42">
        <v>1</v>
      </c>
      <c r="B16" s="43" t="s">
        <v>54</v>
      </c>
      <c r="C16" s="42" t="s">
        <v>55</v>
      </c>
      <c r="D16" s="42" t="s">
        <v>56</v>
      </c>
      <c r="E16" s="42" t="s">
        <v>57</v>
      </c>
      <c r="F16" s="42" t="s">
        <v>19</v>
      </c>
      <c r="G16" s="42">
        <v>1</v>
      </c>
      <c r="H16" s="44" t="s">
        <v>58</v>
      </c>
      <c r="I16" s="44" t="s">
        <v>59</v>
      </c>
    </row>
    <row r="17" spans="1:9" s="16" customFormat="1" ht="96" customHeight="1">
      <c r="A17" s="42">
        <v>2</v>
      </c>
      <c r="B17" s="45"/>
      <c r="C17" s="42" t="s">
        <v>60</v>
      </c>
      <c r="D17" s="42" t="s">
        <v>56</v>
      </c>
      <c r="E17" s="42" t="s">
        <v>60</v>
      </c>
      <c r="F17" s="42" t="s">
        <v>31</v>
      </c>
      <c r="G17" s="42">
        <v>1</v>
      </c>
      <c r="H17" s="44" t="s">
        <v>61</v>
      </c>
      <c r="I17" s="44" t="s">
        <v>62</v>
      </c>
    </row>
    <row r="18" spans="1:9" s="16" customFormat="1" ht="90.75" customHeight="1">
      <c r="A18" s="42">
        <v>3</v>
      </c>
      <c r="B18" s="45"/>
      <c r="C18" s="42" t="s">
        <v>63</v>
      </c>
      <c r="D18" s="42" t="s">
        <v>56</v>
      </c>
      <c r="E18" s="42" t="s">
        <v>63</v>
      </c>
      <c r="F18" s="42" t="s">
        <v>64</v>
      </c>
      <c r="G18" s="42">
        <v>1</v>
      </c>
      <c r="H18" s="44" t="s">
        <v>65</v>
      </c>
      <c r="I18" s="44" t="s">
        <v>66</v>
      </c>
    </row>
    <row r="19" spans="1:9" s="17" customFormat="1" ht="105.75" customHeight="1">
      <c r="A19" s="42">
        <v>4</v>
      </c>
      <c r="B19" s="45"/>
      <c r="C19" s="42" t="s">
        <v>67</v>
      </c>
      <c r="D19" s="42" t="s">
        <v>68</v>
      </c>
      <c r="E19" s="42" t="s">
        <v>48</v>
      </c>
      <c r="F19" s="42" t="s">
        <v>69</v>
      </c>
      <c r="G19" s="42">
        <v>3</v>
      </c>
      <c r="H19" s="44" t="s">
        <v>70</v>
      </c>
      <c r="I19" s="44" t="s">
        <v>71</v>
      </c>
    </row>
    <row r="20" spans="1:9" s="18" customFormat="1" ht="105" customHeight="1">
      <c r="A20" s="42">
        <v>5</v>
      </c>
      <c r="B20" s="45"/>
      <c r="C20" s="42"/>
      <c r="D20" s="42" t="s">
        <v>68</v>
      </c>
      <c r="E20" s="42" t="s">
        <v>48</v>
      </c>
      <c r="F20" s="42" t="s">
        <v>72</v>
      </c>
      <c r="G20" s="42">
        <v>6</v>
      </c>
      <c r="H20" s="44" t="s">
        <v>70</v>
      </c>
      <c r="I20" s="44" t="s">
        <v>73</v>
      </c>
    </row>
    <row r="21" spans="1:9" s="16" customFormat="1" ht="100.5" customHeight="1">
      <c r="A21" s="42">
        <v>6</v>
      </c>
      <c r="B21" s="46"/>
      <c r="C21" s="42"/>
      <c r="D21" s="42" t="s">
        <v>68</v>
      </c>
      <c r="E21" s="42" t="s">
        <v>48</v>
      </c>
      <c r="F21" s="42" t="s">
        <v>74</v>
      </c>
      <c r="G21" s="42">
        <v>4</v>
      </c>
      <c r="H21" s="44" t="s">
        <v>75</v>
      </c>
      <c r="I21" s="63" t="s">
        <v>76</v>
      </c>
    </row>
    <row r="22" spans="1:9" s="15" customFormat="1" ht="27" customHeight="1">
      <c r="A22" s="32" t="s">
        <v>77</v>
      </c>
      <c r="B22" s="33" t="s">
        <v>78</v>
      </c>
      <c r="C22" s="34"/>
      <c r="D22" s="31"/>
      <c r="E22" s="31"/>
      <c r="F22" s="31"/>
      <c r="G22" s="31">
        <f>SUM(G23:G25)</f>
        <v>5</v>
      </c>
      <c r="H22" s="31"/>
      <c r="I22" s="31"/>
    </row>
    <row r="23" spans="1:9" s="15" customFormat="1" ht="75" customHeight="1">
      <c r="A23" s="47">
        <v>1</v>
      </c>
      <c r="B23" s="48" t="s">
        <v>79</v>
      </c>
      <c r="C23" s="47" t="s">
        <v>29</v>
      </c>
      <c r="D23" s="47" t="s">
        <v>80</v>
      </c>
      <c r="E23" s="47" t="s">
        <v>81</v>
      </c>
      <c r="F23" s="47" t="s">
        <v>82</v>
      </c>
      <c r="G23" s="47">
        <v>1</v>
      </c>
      <c r="H23" s="49" t="s">
        <v>83</v>
      </c>
      <c r="I23" s="49" t="s">
        <v>84</v>
      </c>
    </row>
    <row r="24" spans="1:9" s="15" customFormat="1" ht="99.75" customHeight="1">
      <c r="A24" s="47">
        <v>2</v>
      </c>
      <c r="B24" s="50"/>
      <c r="C24" s="47" t="s">
        <v>85</v>
      </c>
      <c r="D24" s="47" t="s">
        <v>86</v>
      </c>
      <c r="E24" s="47" t="s">
        <v>48</v>
      </c>
      <c r="F24" s="47" t="s">
        <v>87</v>
      </c>
      <c r="G24" s="47">
        <v>2</v>
      </c>
      <c r="H24" s="49" t="s">
        <v>88</v>
      </c>
      <c r="I24" s="49" t="s">
        <v>89</v>
      </c>
    </row>
    <row r="25" spans="1:9" s="15" customFormat="1" ht="100.5" customHeight="1">
      <c r="A25" s="47">
        <v>3</v>
      </c>
      <c r="B25" s="51"/>
      <c r="C25" s="47" t="s">
        <v>90</v>
      </c>
      <c r="D25" s="47" t="s">
        <v>91</v>
      </c>
      <c r="E25" s="47" t="s">
        <v>48</v>
      </c>
      <c r="F25" s="47" t="s">
        <v>87</v>
      </c>
      <c r="G25" s="47">
        <v>2</v>
      </c>
      <c r="H25" s="49" t="s">
        <v>92</v>
      </c>
      <c r="I25" s="49" t="s">
        <v>89</v>
      </c>
    </row>
    <row r="26" spans="1:9" s="15" customFormat="1" ht="27" customHeight="1">
      <c r="A26" s="32" t="s">
        <v>93</v>
      </c>
      <c r="B26" s="33" t="s">
        <v>94</v>
      </c>
      <c r="C26" s="34"/>
      <c r="D26" s="31"/>
      <c r="E26" s="31"/>
      <c r="F26" s="31"/>
      <c r="G26" s="31">
        <f>SUM(G27:G33)</f>
        <v>12</v>
      </c>
      <c r="H26" s="31"/>
      <c r="I26" s="31"/>
    </row>
    <row r="27" spans="1:9" s="15" customFormat="1" ht="106.5" customHeight="1">
      <c r="A27" s="47">
        <v>1</v>
      </c>
      <c r="B27" s="52"/>
      <c r="C27" s="47" t="s">
        <v>95</v>
      </c>
      <c r="D27" s="42" t="s">
        <v>96</v>
      </c>
      <c r="E27" s="47" t="s">
        <v>48</v>
      </c>
      <c r="F27" s="47" t="s">
        <v>97</v>
      </c>
      <c r="G27" s="47">
        <v>3</v>
      </c>
      <c r="H27" s="44" t="s">
        <v>98</v>
      </c>
      <c r="I27" s="44" t="s">
        <v>99</v>
      </c>
    </row>
    <row r="28" spans="1:9" s="15" customFormat="1" ht="96.75" customHeight="1">
      <c r="A28" s="47">
        <v>2</v>
      </c>
      <c r="B28" s="52"/>
      <c r="C28" s="47" t="s">
        <v>95</v>
      </c>
      <c r="D28" s="42" t="s">
        <v>96</v>
      </c>
      <c r="E28" s="47" t="s">
        <v>48</v>
      </c>
      <c r="F28" s="47" t="s">
        <v>100</v>
      </c>
      <c r="G28" s="47">
        <v>2</v>
      </c>
      <c r="H28" s="44" t="s">
        <v>101</v>
      </c>
      <c r="I28" s="44" t="s">
        <v>102</v>
      </c>
    </row>
    <row r="29" spans="1:9" s="15" customFormat="1" ht="94.5" customHeight="1">
      <c r="A29" s="47">
        <v>3</v>
      </c>
      <c r="B29" s="52"/>
      <c r="C29" s="47" t="s">
        <v>103</v>
      </c>
      <c r="D29" s="47" t="s">
        <v>104</v>
      </c>
      <c r="E29" s="47" t="s">
        <v>48</v>
      </c>
      <c r="F29" s="47" t="s">
        <v>105</v>
      </c>
      <c r="G29" s="47">
        <v>2</v>
      </c>
      <c r="H29" s="44" t="s">
        <v>98</v>
      </c>
      <c r="I29" s="44" t="s">
        <v>106</v>
      </c>
    </row>
    <row r="30" spans="1:9" s="15" customFormat="1" ht="100.5" customHeight="1">
      <c r="A30" s="47">
        <v>4</v>
      </c>
      <c r="B30" s="52"/>
      <c r="C30" s="47" t="s">
        <v>103</v>
      </c>
      <c r="D30" s="47" t="s">
        <v>104</v>
      </c>
      <c r="E30" s="47" t="s">
        <v>48</v>
      </c>
      <c r="F30" s="47" t="s">
        <v>107</v>
      </c>
      <c r="G30" s="47">
        <v>2</v>
      </c>
      <c r="H30" s="44" t="s">
        <v>101</v>
      </c>
      <c r="I30" s="44" t="s">
        <v>108</v>
      </c>
    </row>
    <row r="31" spans="1:9" s="15" customFormat="1" ht="70.5" customHeight="1">
      <c r="A31" s="47">
        <v>5</v>
      </c>
      <c r="B31" s="52"/>
      <c r="C31" s="47" t="s">
        <v>109</v>
      </c>
      <c r="D31" s="47" t="s">
        <v>110</v>
      </c>
      <c r="E31" s="47" t="s">
        <v>111</v>
      </c>
      <c r="F31" s="47" t="s">
        <v>19</v>
      </c>
      <c r="G31" s="47">
        <v>1</v>
      </c>
      <c r="H31" s="49" t="s">
        <v>112</v>
      </c>
      <c r="I31" s="49" t="s">
        <v>113</v>
      </c>
    </row>
    <row r="32" spans="1:9" s="15" customFormat="1" ht="75" customHeight="1">
      <c r="A32" s="47">
        <v>6</v>
      </c>
      <c r="B32" s="52"/>
      <c r="C32" s="47" t="s">
        <v>114</v>
      </c>
      <c r="D32" s="47" t="s">
        <v>115</v>
      </c>
      <c r="E32" s="47" t="s">
        <v>111</v>
      </c>
      <c r="F32" s="47" t="s">
        <v>19</v>
      </c>
      <c r="G32" s="47">
        <v>1</v>
      </c>
      <c r="H32" s="49" t="s">
        <v>112</v>
      </c>
      <c r="I32" s="49" t="s">
        <v>113</v>
      </c>
    </row>
    <row r="33" spans="1:9" s="15" customFormat="1" ht="67.5" customHeight="1">
      <c r="A33" s="47">
        <v>7</v>
      </c>
      <c r="B33" s="53"/>
      <c r="C33" s="47" t="s">
        <v>116</v>
      </c>
      <c r="D33" s="47" t="s">
        <v>117</v>
      </c>
      <c r="E33" s="47" t="s">
        <v>111</v>
      </c>
      <c r="F33" s="47" t="s">
        <v>19</v>
      </c>
      <c r="G33" s="47">
        <v>1</v>
      </c>
      <c r="H33" s="49" t="s">
        <v>112</v>
      </c>
      <c r="I33" s="49" t="s">
        <v>118</v>
      </c>
    </row>
    <row r="34" spans="1:9" s="15" customFormat="1" ht="27" customHeight="1">
      <c r="A34" s="32" t="s">
        <v>119</v>
      </c>
      <c r="B34" s="33" t="s">
        <v>120</v>
      </c>
      <c r="C34" s="34"/>
      <c r="D34" s="31"/>
      <c r="E34" s="31"/>
      <c r="F34" s="31"/>
      <c r="G34" s="31">
        <f>SUM(G35:G45)</f>
        <v>24</v>
      </c>
      <c r="H34" s="31"/>
      <c r="I34" s="31"/>
    </row>
    <row r="35" spans="1:9" s="15" customFormat="1" ht="81.75" customHeight="1">
      <c r="A35" s="47">
        <v>1</v>
      </c>
      <c r="B35" s="48" t="s">
        <v>121</v>
      </c>
      <c r="C35" s="47" t="s">
        <v>16</v>
      </c>
      <c r="D35" s="47" t="s">
        <v>122</v>
      </c>
      <c r="E35" s="47" t="s">
        <v>123</v>
      </c>
      <c r="F35" s="47" t="s">
        <v>82</v>
      </c>
      <c r="G35" s="47">
        <v>1</v>
      </c>
      <c r="H35" s="44" t="s">
        <v>124</v>
      </c>
      <c r="I35" s="44" t="s">
        <v>125</v>
      </c>
    </row>
    <row r="36" spans="1:9" s="15" customFormat="1" ht="81.75" customHeight="1">
      <c r="A36" s="47">
        <v>2</v>
      </c>
      <c r="B36" s="50"/>
      <c r="C36" s="47" t="s">
        <v>16</v>
      </c>
      <c r="D36" s="47" t="s">
        <v>126</v>
      </c>
      <c r="E36" s="47" t="s">
        <v>111</v>
      </c>
      <c r="F36" s="47" t="s">
        <v>82</v>
      </c>
      <c r="G36" s="47">
        <v>3</v>
      </c>
      <c r="H36" s="44" t="s">
        <v>127</v>
      </c>
      <c r="I36" s="44" t="s">
        <v>128</v>
      </c>
    </row>
    <row r="37" spans="1:9" s="15" customFormat="1" ht="120.75" customHeight="1">
      <c r="A37" s="47">
        <v>3</v>
      </c>
      <c r="B37" s="50"/>
      <c r="C37" s="47" t="s">
        <v>29</v>
      </c>
      <c r="D37" s="47" t="s">
        <v>122</v>
      </c>
      <c r="E37" s="47" t="s">
        <v>129</v>
      </c>
      <c r="F37" s="47" t="s">
        <v>82</v>
      </c>
      <c r="G37" s="47">
        <v>6</v>
      </c>
      <c r="H37" s="44" t="s">
        <v>130</v>
      </c>
      <c r="I37" s="44" t="s">
        <v>131</v>
      </c>
    </row>
    <row r="38" spans="1:9" s="15" customFormat="1" ht="67.5" customHeight="1">
      <c r="A38" s="47">
        <v>4</v>
      </c>
      <c r="B38" s="50"/>
      <c r="C38" s="47" t="s">
        <v>36</v>
      </c>
      <c r="D38" s="47" t="s">
        <v>132</v>
      </c>
      <c r="E38" s="47" t="s">
        <v>133</v>
      </c>
      <c r="F38" s="47" t="s">
        <v>134</v>
      </c>
      <c r="G38" s="47">
        <v>2</v>
      </c>
      <c r="H38" s="49" t="s">
        <v>135</v>
      </c>
      <c r="I38" s="61" t="s">
        <v>136</v>
      </c>
    </row>
    <row r="39" spans="1:9" s="15" customFormat="1" ht="27" customHeight="1">
      <c r="A39" s="47">
        <v>5</v>
      </c>
      <c r="B39" s="50"/>
      <c r="C39" s="47" t="s">
        <v>137</v>
      </c>
      <c r="D39" s="47" t="s">
        <v>138</v>
      </c>
      <c r="E39" s="47" t="s">
        <v>111</v>
      </c>
      <c r="F39" s="47" t="s">
        <v>139</v>
      </c>
      <c r="G39" s="47">
        <v>1</v>
      </c>
      <c r="H39" s="54" t="s">
        <v>140</v>
      </c>
      <c r="I39" s="54" t="s">
        <v>141</v>
      </c>
    </row>
    <row r="40" spans="1:9" s="15" customFormat="1" ht="27" customHeight="1">
      <c r="A40" s="47">
        <v>6</v>
      </c>
      <c r="B40" s="50"/>
      <c r="C40" s="47" t="s">
        <v>142</v>
      </c>
      <c r="D40" s="47" t="s">
        <v>143</v>
      </c>
      <c r="E40" s="47" t="s">
        <v>111</v>
      </c>
      <c r="F40" s="47" t="s">
        <v>139</v>
      </c>
      <c r="G40" s="47">
        <v>1</v>
      </c>
      <c r="H40" s="55"/>
      <c r="I40" s="55"/>
    </row>
    <row r="41" spans="1:9" s="15" customFormat="1" ht="27" customHeight="1">
      <c r="A41" s="47">
        <v>7</v>
      </c>
      <c r="B41" s="50"/>
      <c r="C41" s="47" t="s">
        <v>144</v>
      </c>
      <c r="D41" s="47" t="s">
        <v>145</v>
      </c>
      <c r="E41" s="47" t="s">
        <v>111</v>
      </c>
      <c r="F41" s="47" t="s">
        <v>139</v>
      </c>
      <c r="G41" s="47">
        <v>1</v>
      </c>
      <c r="H41" s="55"/>
      <c r="I41" s="55"/>
    </row>
    <row r="42" spans="1:9" s="15" customFormat="1" ht="27" customHeight="1">
      <c r="A42" s="47">
        <v>8</v>
      </c>
      <c r="B42" s="50"/>
      <c r="C42" s="47" t="s">
        <v>146</v>
      </c>
      <c r="D42" s="47" t="s">
        <v>147</v>
      </c>
      <c r="E42" s="47" t="s">
        <v>111</v>
      </c>
      <c r="F42" s="47" t="s">
        <v>139</v>
      </c>
      <c r="G42" s="47">
        <v>1</v>
      </c>
      <c r="H42" s="55"/>
      <c r="I42" s="55"/>
    </row>
    <row r="43" spans="1:9" s="15" customFormat="1" ht="27" customHeight="1">
      <c r="A43" s="47">
        <v>9</v>
      </c>
      <c r="B43" s="50"/>
      <c r="C43" s="47" t="s">
        <v>148</v>
      </c>
      <c r="D43" s="47" t="s">
        <v>149</v>
      </c>
      <c r="E43" s="47" t="s">
        <v>111</v>
      </c>
      <c r="F43" s="47" t="s">
        <v>139</v>
      </c>
      <c r="G43" s="47">
        <v>1</v>
      </c>
      <c r="H43" s="56"/>
      <c r="I43" s="56"/>
    </row>
    <row r="44" spans="1:9" s="15" customFormat="1" ht="45.75" customHeight="1">
      <c r="A44" s="47">
        <v>10</v>
      </c>
      <c r="B44" s="50"/>
      <c r="C44" s="47" t="s">
        <v>150</v>
      </c>
      <c r="D44" s="47" t="s">
        <v>151</v>
      </c>
      <c r="E44" s="47" t="s">
        <v>48</v>
      </c>
      <c r="F44" s="47" t="s">
        <v>152</v>
      </c>
      <c r="G44" s="47">
        <v>5</v>
      </c>
      <c r="H44" s="57" t="s">
        <v>153</v>
      </c>
      <c r="I44" s="57" t="s">
        <v>154</v>
      </c>
    </row>
    <row r="45" spans="1:9" s="15" customFormat="1" ht="57.75" customHeight="1">
      <c r="A45" s="47">
        <v>11</v>
      </c>
      <c r="B45" s="51"/>
      <c r="C45" s="47" t="s">
        <v>142</v>
      </c>
      <c r="D45" s="47" t="s">
        <v>143</v>
      </c>
      <c r="E45" s="47" t="s">
        <v>48</v>
      </c>
      <c r="F45" s="47" t="s">
        <v>152</v>
      </c>
      <c r="G45" s="47">
        <v>2</v>
      </c>
      <c r="H45" s="58"/>
      <c r="I45" s="58"/>
    </row>
    <row r="46" spans="1:9" s="15" customFormat="1" ht="27" customHeight="1">
      <c r="A46" s="32" t="s">
        <v>155</v>
      </c>
      <c r="B46" s="33" t="s">
        <v>156</v>
      </c>
      <c r="C46" s="34"/>
      <c r="D46" s="31"/>
      <c r="E46" s="31"/>
      <c r="F46" s="31"/>
      <c r="G46" s="31">
        <f>SUM(G47:G55)</f>
        <v>28</v>
      </c>
      <c r="H46" s="31"/>
      <c r="I46" s="31"/>
    </row>
    <row r="47" spans="1:9" s="15" customFormat="1" ht="105.75" customHeight="1">
      <c r="A47" s="47">
        <v>1</v>
      </c>
      <c r="B47" s="48" t="s">
        <v>157</v>
      </c>
      <c r="C47" s="47" t="s">
        <v>29</v>
      </c>
      <c r="D47" s="47" t="s">
        <v>158</v>
      </c>
      <c r="E47" s="47" t="s">
        <v>159</v>
      </c>
      <c r="F47" s="47" t="s">
        <v>19</v>
      </c>
      <c r="G47" s="47">
        <v>1</v>
      </c>
      <c r="H47" s="49" t="s">
        <v>160</v>
      </c>
      <c r="I47" s="49" t="s">
        <v>161</v>
      </c>
    </row>
    <row r="48" spans="1:204" s="16" customFormat="1" ht="114" customHeight="1">
      <c r="A48" s="59">
        <v>2</v>
      </c>
      <c r="B48" s="45"/>
      <c r="C48" s="42" t="s">
        <v>36</v>
      </c>
      <c r="D48" s="42" t="s">
        <v>162</v>
      </c>
      <c r="E48" s="42" t="s">
        <v>163</v>
      </c>
      <c r="F48" s="42" t="s">
        <v>31</v>
      </c>
      <c r="G48" s="42">
        <v>2</v>
      </c>
      <c r="H48" s="44" t="s">
        <v>164</v>
      </c>
      <c r="I48" s="44" t="s">
        <v>165</v>
      </c>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row>
    <row r="49" spans="1:204" s="16" customFormat="1" ht="127.5" customHeight="1">
      <c r="A49" s="59">
        <v>3</v>
      </c>
      <c r="B49" s="45"/>
      <c r="C49" s="42"/>
      <c r="D49" s="42"/>
      <c r="E49" s="42"/>
      <c r="F49" s="42" t="s">
        <v>19</v>
      </c>
      <c r="G49" s="42">
        <v>5</v>
      </c>
      <c r="H49" s="44" t="s">
        <v>166</v>
      </c>
      <c r="I49" s="44" t="s">
        <v>167</v>
      </c>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row>
    <row r="50" spans="1:9" s="15" customFormat="1" ht="105.75" customHeight="1">
      <c r="A50" s="47">
        <v>4</v>
      </c>
      <c r="B50" s="50"/>
      <c r="C50" s="60" t="s">
        <v>168</v>
      </c>
      <c r="D50" s="42" t="s">
        <v>169</v>
      </c>
      <c r="E50" s="47" t="s">
        <v>48</v>
      </c>
      <c r="F50" s="47" t="s">
        <v>69</v>
      </c>
      <c r="G50" s="42">
        <v>2</v>
      </c>
      <c r="H50" s="61" t="s">
        <v>170</v>
      </c>
      <c r="I50" s="61" t="s">
        <v>171</v>
      </c>
    </row>
    <row r="51" spans="1:9" s="15" customFormat="1" ht="102.75" customHeight="1">
      <c r="A51" s="47">
        <v>5</v>
      </c>
      <c r="B51" s="50"/>
      <c r="C51" s="60" t="s">
        <v>172</v>
      </c>
      <c r="D51" s="42" t="s">
        <v>173</v>
      </c>
      <c r="E51" s="47" t="s">
        <v>48</v>
      </c>
      <c r="F51" s="47" t="s">
        <v>69</v>
      </c>
      <c r="G51" s="42">
        <v>2</v>
      </c>
      <c r="H51" s="61" t="s">
        <v>170</v>
      </c>
      <c r="I51" s="61" t="s">
        <v>171</v>
      </c>
    </row>
    <row r="52" spans="1:9" s="15" customFormat="1" ht="111.75" customHeight="1">
      <c r="A52" s="47">
        <v>6</v>
      </c>
      <c r="B52" s="50"/>
      <c r="C52" s="60" t="s">
        <v>174</v>
      </c>
      <c r="D52" s="42" t="s">
        <v>175</v>
      </c>
      <c r="E52" s="47" t="s">
        <v>48</v>
      </c>
      <c r="F52" s="47" t="s">
        <v>69</v>
      </c>
      <c r="G52" s="42">
        <v>2</v>
      </c>
      <c r="H52" s="61" t="s">
        <v>170</v>
      </c>
      <c r="I52" s="61" t="s">
        <v>171</v>
      </c>
    </row>
    <row r="53" spans="1:9" s="15" customFormat="1" ht="94.5" customHeight="1">
      <c r="A53" s="47">
        <v>7</v>
      </c>
      <c r="B53" s="50"/>
      <c r="C53" s="60" t="s">
        <v>168</v>
      </c>
      <c r="D53" s="42" t="s">
        <v>169</v>
      </c>
      <c r="E53" s="47" t="s">
        <v>48</v>
      </c>
      <c r="F53" s="47" t="s">
        <v>176</v>
      </c>
      <c r="G53" s="42">
        <v>2</v>
      </c>
      <c r="H53" s="61" t="s">
        <v>177</v>
      </c>
      <c r="I53" s="61" t="s">
        <v>178</v>
      </c>
    </row>
    <row r="54" spans="1:9" s="15" customFormat="1" ht="96" customHeight="1">
      <c r="A54" s="47">
        <v>8</v>
      </c>
      <c r="B54" s="50"/>
      <c r="C54" s="60" t="s">
        <v>172</v>
      </c>
      <c r="D54" s="42" t="s">
        <v>173</v>
      </c>
      <c r="E54" s="47" t="s">
        <v>48</v>
      </c>
      <c r="F54" s="47" t="s">
        <v>176</v>
      </c>
      <c r="G54" s="42">
        <v>2</v>
      </c>
      <c r="H54" s="61" t="s">
        <v>179</v>
      </c>
      <c r="I54" s="61" t="s">
        <v>178</v>
      </c>
    </row>
    <row r="55" spans="1:9" s="15" customFormat="1" ht="90.75" customHeight="1">
      <c r="A55" s="47">
        <v>9</v>
      </c>
      <c r="B55" s="51"/>
      <c r="C55" s="60" t="s">
        <v>174</v>
      </c>
      <c r="D55" s="42" t="s">
        <v>175</v>
      </c>
      <c r="E55" s="47" t="s">
        <v>48</v>
      </c>
      <c r="F55" s="47" t="s">
        <v>176</v>
      </c>
      <c r="G55" s="42">
        <v>10</v>
      </c>
      <c r="H55" s="61" t="s">
        <v>177</v>
      </c>
      <c r="I55" s="61" t="s">
        <v>178</v>
      </c>
    </row>
    <row r="56" spans="1:9" s="15" customFormat="1" ht="27" customHeight="1">
      <c r="A56" s="32" t="s">
        <v>180</v>
      </c>
      <c r="B56" s="33" t="s">
        <v>181</v>
      </c>
      <c r="C56" s="34"/>
      <c r="D56" s="31"/>
      <c r="E56" s="31"/>
      <c r="F56" s="31"/>
      <c r="G56" s="31">
        <f>SUM(G57:G79)</f>
        <v>27</v>
      </c>
      <c r="H56" s="31"/>
      <c r="I56" s="31"/>
    </row>
    <row r="57" spans="1:9" s="15" customFormat="1" ht="121.5" customHeight="1">
      <c r="A57" s="47">
        <v>1</v>
      </c>
      <c r="B57" s="50"/>
      <c r="C57" s="47" t="s">
        <v>182</v>
      </c>
      <c r="D57" s="47" t="s">
        <v>183</v>
      </c>
      <c r="E57" s="47" t="s">
        <v>48</v>
      </c>
      <c r="F57" s="47" t="s">
        <v>184</v>
      </c>
      <c r="G57" s="47">
        <v>2</v>
      </c>
      <c r="H57" s="44" t="s">
        <v>185</v>
      </c>
      <c r="I57" s="44" t="s">
        <v>186</v>
      </c>
    </row>
    <row r="58" spans="1:9" s="15" customFormat="1" ht="79.5" customHeight="1">
      <c r="A58" s="47">
        <v>2</v>
      </c>
      <c r="B58" s="50"/>
      <c r="C58" s="47" t="s">
        <v>187</v>
      </c>
      <c r="D58" s="47" t="s">
        <v>188</v>
      </c>
      <c r="E58" s="47" t="s">
        <v>189</v>
      </c>
      <c r="F58" s="47" t="s">
        <v>190</v>
      </c>
      <c r="G58" s="47">
        <v>1</v>
      </c>
      <c r="H58" s="44" t="s">
        <v>191</v>
      </c>
      <c r="I58" s="44" t="s">
        <v>192</v>
      </c>
    </row>
    <row r="59" spans="1:9" s="15" customFormat="1" ht="87.75" customHeight="1">
      <c r="A59" s="47">
        <v>3</v>
      </c>
      <c r="B59" s="50"/>
      <c r="C59" s="47" t="s">
        <v>187</v>
      </c>
      <c r="D59" s="47" t="s">
        <v>193</v>
      </c>
      <c r="E59" s="47" t="s">
        <v>48</v>
      </c>
      <c r="F59" s="47" t="s">
        <v>69</v>
      </c>
      <c r="G59" s="47">
        <v>1</v>
      </c>
      <c r="H59" s="44" t="s">
        <v>194</v>
      </c>
      <c r="I59" s="44" t="s">
        <v>195</v>
      </c>
    </row>
    <row r="60" spans="1:9" s="15" customFormat="1" ht="115.5" customHeight="1">
      <c r="A60" s="47">
        <v>4</v>
      </c>
      <c r="B60" s="50"/>
      <c r="C60" s="47" t="s">
        <v>187</v>
      </c>
      <c r="D60" s="47" t="s">
        <v>193</v>
      </c>
      <c r="E60" s="47" t="s">
        <v>48</v>
      </c>
      <c r="F60" s="47" t="s">
        <v>72</v>
      </c>
      <c r="G60" s="47">
        <v>1</v>
      </c>
      <c r="H60" s="44" t="s">
        <v>196</v>
      </c>
      <c r="I60" s="44" t="s">
        <v>197</v>
      </c>
    </row>
    <row r="61" spans="1:9" s="15" customFormat="1" ht="99" customHeight="1">
      <c r="A61" s="47">
        <v>5</v>
      </c>
      <c r="B61" s="50"/>
      <c r="C61" s="47" t="s">
        <v>187</v>
      </c>
      <c r="D61" s="47" t="s">
        <v>193</v>
      </c>
      <c r="E61" s="47" t="s">
        <v>48</v>
      </c>
      <c r="F61" s="47" t="s">
        <v>176</v>
      </c>
      <c r="G61" s="47">
        <v>1</v>
      </c>
      <c r="H61" s="44" t="s">
        <v>198</v>
      </c>
      <c r="I61" s="44" t="s">
        <v>199</v>
      </c>
    </row>
    <row r="62" spans="1:9" s="15" customFormat="1" ht="99" customHeight="1">
      <c r="A62" s="47">
        <v>6</v>
      </c>
      <c r="B62" s="50"/>
      <c r="C62" s="47" t="s">
        <v>200</v>
      </c>
      <c r="D62" s="47" t="s">
        <v>201</v>
      </c>
      <c r="E62" s="47" t="s">
        <v>48</v>
      </c>
      <c r="F62" s="47" t="s">
        <v>69</v>
      </c>
      <c r="G62" s="47">
        <v>1</v>
      </c>
      <c r="H62" s="44" t="s">
        <v>194</v>
      </c>
      <c r="I62" s="44" t="s">
        <v>195</v>
      </c>
    </row>
    <row r="63" spans="1:9" s="15" customFormat="1" ht="114.75" customHeight="1">
      <c r="A63" s="47">
        <v>7</v>
      </c>
      <c r="B63" s="50"/>
      <c r="C63" s="47" t="s">
        <v>200</v>
      </c>
      <c r="D63" s="47" t="s">
        <v>201</v>
      </c>
      <c r="E63" s="47" t="s">
        <v>48</v>
      </c>
      <c r="F63" s="47" t="s">
        <v>72</v>
      </c>
      <c r="G63" s="42">
        <v>1</v>
      </c>
      <c r="H63" s="44" t="s">
        <v>196</v>
      </c>
      <c r="I63" s="44" t="s">
        <v>197</v>
      </c>
    </row>
    <row r="64" spans="1:9" s="15" customFormat="1" ht="99" customHeight="1">
      <c r="A64" s="47">
        <v>8</v>
      </c>
      <c r="B64" s="50"/>
      <c r="C64" s="47" t="s">
        <v>200</v>
      </c>
      <c r="D64" s="47" t="s">
        <v>201</v>
      </c>
      <c r="E64" s="47" t="s">
        <v>48</v>
      </c>
      <c r="F64" s="47" t="s">
        <v>74</v>
      </c>
      <c r="G64" s="47">
        <v>1</v>
      </c>
      <c r="H64" s="44" t="s">
        <v>202</v>
      </c>
      <c r="I64" s="44" t="s">
        <v>203</v>
      </c>
    </row>
    <row r="65" spans="1:9" s="15" customFormat="1" ht="99" customHeight="1">
      <c r="A65" s="47">
        <v>9</v>
      </c>
      <c r="B65" s="50"/>
      <c r="C65" s="47" t="s">
        <v>200</v>
      </c>
      <c r="D65" s="47" t="s">
        <v>201</v>
      </c>
      <c r="E65" s="47" t="s">
        <v>48</v>
      </c>
      <c r="F65" s="47" t="s">
        <v>176</v>
      </c>
      <c r="G65" s="47">
        <v>2</v>
      </c>
      <c r="H65" s="44" t="s">
        <v>198</v>
      </c>
      <c r="I65" s="44" t="s">
        <v>199</v>
      </c>
    </row>
    <row r="66" spans="1:9" s="15" customFormat="1" ht="115.5" customHeight="1">
      <c r="A66" s="47">
        <v>10</v>
      </c>
      <c r="B66" s="50"/>
      <c r="C66" s="47" t="s">
        <v>204</v>
      </c>
      <c r="D66" s="47" t="s">
        <v>205</v>
      </c>
      <c r="E66" s="47" t="s">
        <v>48</v>
      </c>
      <c r="F66" s="47" t="s">
        <v>72</v>
      </c>
      <c r="G66" s="47">
        <v>1</v>
      </c>
      <c r="H66" s="44" t="s">
        <v>196</v>
      </c>
      <c r="I66" s="44" t="s">
        <v>197</v>
      </c>
    </row>
    <row r="67" spans="1:9" s="15" customFormat="1" ht="99" customHeight="1">
      <c r="A67" s="47">
        <v>11</v>
      </c>
      <c r="B67" s="50"/>
      <c r="C67" s="47" t="s">
        <v>204</v>
      </c>
      <c r="D67" s="47" t="s">
        <v>205</v>
      </c>
      <c r="E67" s="47" t="s">
        <v>48</v>
      </c>
      <c r="F67" s="47" t="s">
        <v>74</v>
      </c>
      <c r="G67" s="47">
        <v>1</v>
      </c>
      <c r="H67" s="44" t="s">
        <v>202</v>
      </c>
      <c r="I67" s="44" t="s">
        <v>203</v>
      </c>
    </row>
    <row r="68" spans="1:9" s="15" customFormat="1" ht="99" customHeight="1">
      <c r="A68" s="47">
        <v>12</v>
      </c>
      <c r="B68" s="50"/>
      <c r="C68" s="47" t="s">
        <v>204</v>
      </c>
      <c r="D68" s="47" t="s">
        <v>205</v>
      </c>
      <c r="E68" s="47" t="s">
        <v>48</v>
      </c>
      <c r="F68" s="47" t="s">
        <v>176</v>
      </c>
      <c r="G68" s="47">
        <v>1</v>
      </c>
      <c r="H68" s="44" t="s">
        <v>198</v>
      </c>
      <c r="I68" s="44" t="s">
        <v>199</v>
      </c>
    </row>
    <row r="69" spans="1:9" s="15" customFormat="1" ht="99" customHeight="1">
      <c r="A69" s="47">
        <v>13</v>
      </c>
      <c r="B69" s="50"/>
      <c r="C69" s="47" t="s">
        <v>206</v>
      </c>
      <c r="D69" s="47" t="s">
        <v>207</v>
      </c>
      <c r="E69" s="47" t="s">
        <v>48</v>
      </c>
      <c r="F69" s="47" t="s">
        <v>176</v>
      </c>
      <c r="G69" s="47">
        <v>1</v>
      </c>
      <c r="H69" s="44" t="s">
        <v>198</v>
      </c>
      <c r="I69" s="44" t="s">
        <v>199</v>
      </c>
    </row>
    <row r="70" spans="1:9" s="15" customFormat="1" ht="99" customHeight="1">
      <c r="A70" s="47">
        <v>14</v>
      </c>
      <c r="B70" s="50"/>
      <c r="C70" s="47" t="s">
        <v>208</v>
      </c>
      <c r="D70" s="47" t="s">
        <v>209</v>
      </c>
      <c r="E70" s="47" t="s">
        <v>48</v>
      </c>
      <c r="F70" s="47" t="s">
        <v>176</v>
      </c>
      <c r="G70" s="47">
        <v>2</v>
      </c>
      <c r="H70" s="44" t="s">
        <v>198</v>
      </c>
      <c r="I70" s="44" t="s">
        <v>199</v>
      </c>
    </row>
    <row r="71" spans="1:9" s="15" customFormat="1" ht="99" customHeight="1">
      <c r="A71" s="47">
        <v>15</v>
      </c>
      <c r="B71" s="50"/>
      <c r="C71" s="47" t="s">
        <v>210</v>
      </c>
      <c r="D71" s="47" t="s">
        <v>211</v>
      </c>
      <c r="E71" s="47" t="s">
        <v>48</v>
      </c>
      <c r="F71" s="47" t="s">
        <v>74</v>
      </c>
      <c r="G71" s="47">
        <v>2</v>
      </c>
      <c r="H71" s="44" t="s">
        <v>202</v>
      </c>
      <c r="I71" s="44" t="s">
        <v>203</v>
      </c>
    </row>
    <row r="72" spans="1:9" s="15" customFormat="1" ht="99" customHeight="1">
      <c r="A72" s="47">
        <v>16</v>
      </c>
      <c r="B72" s="50"/>
      <c r="C72" s="47" t="s">
        <v>210</v>
      </c>
      <c r="D72" s="47" t="s">
        <v>211</v>
      </c>
      <c r="E72" s="47" t="s">
        <v>48</v>
      </c>
      <c r="F72" s="47" t="s">
        <v>176</v>
      </c>
      <c r="G72" s="47">
        <v>1</v>
      </c>
      <c r="H72" s="44" t="s">
        <v>198</v>
      </c>
      <c r="I72" s="44" t="s">
        <v>199</v>
      </c>
    </row>
    <row r="73" spans="1:9" s="15" customFormat="1" ht="99" customHeight="1">
      <c r="A73" s="47">
        <v>17</v>
      </c>
      <c r="B73" s="50"/>
      <c r="C73" s="47" t="s">
        <v>212</v>
      </c>
      <c r="D73" s="47" t="s">
        <v>213</v>
      </c>
      <c r="E73" s="47" t="s">
        <v>48</v>
      </c>
      <c r="F73" s="47" t="s">
        <v>74</v>
      </c>
      <c r="G73" s="47">
        <v>1</v>
      </c>
      <c r="H73" s="44" t="s">
        <v>202</v>
      </c>
      <c r="I73" s="44" t="s">
        <v>203</v>
      </c>
    </row>
    <row r="74" spans="1:9" s="15" customFormat="1" ht="99" customHeight="1">
      <c r="A74" s="47">
        <v>18</v>
      </c>
      <c r="B74" s="50"/>
      <c r="C74" s="47" t="s">
        <v>212</v>
      </c>
      <c r="D74" s="47" t="s">
        <v>213</v>
      </c>
      <c r="E74" s="47" t="s">
        <v>48</v>
      </c>
      <c r="F74" s="47" t="s">
        <v>176</v>
      </c>
      <c r="G74" s="47">
        <v>1</v>
      </c>
      <c r="H74" s="44" t="s">
        <v>198</v>
      </c>
      <c r="I74" s="44" t="s">
        <v>199</v>
      </c>
    </row>
    <row r="75" spans="1:9" s="15" customFormat="1" ht="99" customHeight="1">
      <c r="A75" s="47">
        <v>19</v>
      </c>
      <c r="B75" s="50"/>
      <c r="C75" s="35" t="s">
        <v>214</v>
      </c>
      <c r="D75" s="47" t="s">
        <v>215</v>
      </c>
      <c r="E75" s="47" t="s">
        <v>48</v>
      </c>
      <c r="F75" s="47" t="s">
        <v>74</v>
      </c>
      <c r="G75" s="47">
        <v>1</v>
      </c>
      <c r="H75" s="44" t="s">
        <v>202</v>
      </c>
      <c r="I75" s="44" t="s">
        <v>203</v>
      </c>
    </row>
    <row r="76" spans="1:9" s="15" customFormat="1" ht="99" customHeight="1">
      <c r="A76" s="47">
        <v>20</v>
      </c>
      <c r="B76" s="50"/>
      <c r="C76" s="35" t="s">
        <v>214</v>
      </c>
      <c r="D76" s="47" t="s">
        <v>215</v>
      </c>
      <c r="E76" s="47" t="s">
        <v>48</v>
      </c>
      <c r="F76" s="47" t="s">
        <v>176</v>
      </c>
      <c r="G76" s="47">
        <v>1</v>
      </c>
      <c r="H76" s="44" t="s">
        <v>198</v>
      </c>
      <c r="I76" s="44" t="s">
        <v>199</v>
      </c>
    </row>
    <row r="77" spans="1:9" s="15" customFormat="1" ht="99" customHeight="1">
      <c r="A77" s="47">
        <v>21</v>
      </c>
      <c r="B77" s="50"/>
      <c r="C77" s="47" t="s">
        <v>216</v>
      </c>
      <c r="D77" s="47" t="s">
        <v>217</v>
      </c>
      <c r="E77" s="47" t="s">
        <v>48</v>
      </c>
      <c r="F77" s="47" t="s">
        <v>69</v>
      </c>
      <c r="G77" s="47">
        <v>1</v>
      </c>
      <c r="H77" s="44" t="s">
        <v>194</v>
      </c>
      <c r="I77" s="44" t="s">
        <v>195</v>
      </c>
    </row>
    <row r="78" spans="1:9" s="15" customFormat="1" ht="99" customHeight="1">
      <c r="A78" s="47">
        <v>22</v>
      </c>
      <c r="B78" s="50"/>
      <c r="C78" s="47" t="s">
        <v>216</v>
      </c>
      <c r="D78" s="47" t="s">
        <v>217</v>
      </c>
      <c r="E78" s="47" t="s">
        <v>48</v>
      </c>
      <c r="F78" s="47" t="s">
        <v>74</v>
      </c>
      <c r="G78" s="47">
        <v>1</v>
      </c>
      <c r="H78" s="44" t="s">
        <v>202</v>
      </c>
      <c r="I78" s="44" t="s">
        <v>203</v>
      </c>
    </row>
    <row r="79" spans="1:9" s="15" customFormat="1" ht="99" customHeight="1">
      <c r="A79" s="47">
        <v>23</v>
      </c>
      <c r="B79" s="50"/>
      <c r="C79" s="47" t="s">
        <v>216</v>
      </c>
      <c r="D79" s="47" t="s">
        <v>217</v>
      </c>
      <c r="E79" s="47" t="s">
        <v>48</v>
      </c>
      <c r="F79" s="47" t="s">
        <v>176</v>
      </c>
      <c r="G79" s="47">
        <v>1</v>
      </c>
      <c r="H79" s="44" t="s">
        <v>198</v>
      </c>
      <c r="I79" s="44" t="s">
        <v>199</v>
      </c>
    </row>
    <row r="80" spans="1:9" s="15" customFormat="1" ht="30" customHeight="1">
      <c r="A80" s="32" t="s">
        <v>218</v>
      </c>
      <c r="B80" s="33" t="s">
        <v>219</v>
      </c>
      <c r="C80" s="34"/>
      <c r="D80" s="31"/>
      <c r="E80" s="31"/>
      <c r="F80" s="31"/>
      <c r="G80" s="31">
        <f>SUM(G81:G83)</f>
        <v>6</v>
      </c>
      <c r="H80" s="31"/>
      <c r="I80" s="31"/>
    </row>
    <row r="81" spans="1:9" s="15" customFormat="1" ht="79.5" customHeight="1">
      <c r="A81" s="47">
        <v>1</v>
      </c>
      <c r="B81" s="48" t="s">
        <v>220</v>
      </c>
      <c r="C81" s="47" t="s">
        <v>221</v>
      </c>
      <c r="D81" s="47" t="s">
        <v>222</v>
      </c>
      <c r="E81" s="47" t="s">
        <v>223</v>
      </c>
      <c r="F81" s="47" t="s">
        <v>190</v>
      </c>
      <c r="G81" s="47">
        <v>1</v>
      </c>
      <c r="H81" s="44" t="s">
        <v>224</v>
      </c>
      <c r="I81" s="44" t="s">
        <v>225</v>
      </c>
    </row>
    <row r="82" spans="1:9" s="15" customFormat="1" ht="78" customHeight="1">
      <c r="A82" s="47">
        <v>2</v>
      </c>
      <c r="B82" s="50"/>
      <c r="C82" s="47" t="s">
        <v>226</v>
      </c>
      <c r="D82" s="47" t="s">
        <v>227</v>
      </c>
      <c r="E82" s="47" t="s">
        <v>223</v>
      </c>
      <c r="F82" s="47" t="s">
        <v>190</v>
      </c>
      <c r="G82" s="47">
        <v>1</v>
      </c>
      <c r="H82" s="44" t="s">
        <v>224</v>
      </c>
      <c r="I82" s="44" t="s">
        <v>225</v>
      </c>
    </row>
    <row r="83" spans="1:9" s="15" customFormat="1" ht="93" customHeight="1">
      <c r="A83" s="47">
        <v>3</v>
      </c>
      <c r="B83" s="51"/>
      <c r="C83" s="47" t="s">
        <v>228</v>
      </c>
      <c r="D83" s="47" t="s">
        <v>229</v>
      </c>
      <c r="E83" s="47" t="s">
        <v>48</v>
      </c>
      <c r="F83" s="47" t="s">
        <v>176</v>
      </c>
      <c r="G83" s="47">
        <v>4</v>
      </c>
      <c r="H83" s="39" t="s">
        <v>230</v>
      </c>
      <c r="I83" s="39" t="s">
        <v>231</v>
      </c>
    </row>
    <row r="84" spans="1:9" s="15" customFormat="1" ht="27" customHeight="1">
      <c r="A84" s="32" t="s">
        <v>232</v>
      </c>
      <c r="B84" s="33" t="s">
        <v>233</v>
      </c>
      <c r="C84" s="34"/>
      <c r="D84" s="31"/>
      <c r="E84" s="31"/>
      <c r="F84" s="31"/>
      <c r="G84" s="31">
        <f>SUM(G85:G85)</f>
        <v>2</v>
      </c>
      <c r="H84" s="31"/>
      <c r="I84" s="31"/>
    </row>
    <row r="85" spans="1:9" s="15" customFormat="1" ht="85.5" customHeight="1">
      <c r="A85" s="47">
        <v>1</v>
      </c>
      <c r="B85" s="48" t="s">
        <v>234</v>
      </c>
      <c r="C85" s="47" t="s">
        <v>29</v>
      </c>
      <c r="D85" s="47" t="s">
        <v>235</v>
      </c>
      <c r="E85" s="47" t="s">
        <v>129</v>
      </c>
      <c r="F85" s="47" t="s">
        <v>236</v>
      </c>
      <c r="G85" s="47">
        <v>2</v>
      </c>
      <c r="H85" s="49" t="s">
        <v>237</v>
      </c>
      <c r="I85" s="49" t="s">
        <v>238</v>
      </c>
    </row>
    <row r="86" spans="1:9" s="15" customFormat="1" ht="27" customHeight="1">
      <c r="A86" s="32" t="s">
        <v>239</v>
      </c>
      <c r="B86" s="33" t="s">
        <v>240</v>
      </c>
      <c r="C86" s="34"/>
      <c r="D86" s="31"/>
      <c r="E86" s="31"/>
      <c r="F86" s="31"/>
      <c r="G86" s="31">
        <f>SUM(G87:G94)</f>
        <v>9</v>
      </c>
      <c r="H86" s="31"/>
      <c r="I86" s="31"/>
    </row>
    <row r="87" spans="1:204" s="19" customFormat="1" ht="90" customHeight="1">
      <c r="A87" s="65">
        <v>1</v>
      </c>
      <c r="B87" s="66" t="s">
        <v>241</v>
      </c>
      <c r="C87" s="67" t="s">
        <v>242</v>
      </c>
      <c r="D87" s="65" t="s">
        <v>243</v>
      </c>
      <c r="E87" s="65" t="s">
        <v>244</v>
      </c>
      <c r="F87" s="65" t="s">
        <v>245</v>
      </c>
      <c r="G87" s="65">
        <v>1</v>
      </c>
      <c r="H87" s="68" t="s">
        <v>246</v>
      </c>
      <c r="I87" s="86" t="s">
        <v>247</v>
      </c>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94"/>
      <c r="CZ87" s="94"/>
      <c r="DA87" s="94"/>
      <c r="DB87" s="94"/>
      <c r="DC87" s="94"/>
      <c r="DD87" s="94"/>
      <c r="DE87" s="94"/>
      <c r="DF87" s="94"/>
      <c r="DG87" s="94"/>
      <c r="DH87" s="94"/>
      <c r="DI87" s="94"/>
      <c r="DJ87" s="94"/>
      <c r="DK87" s="94"/>
      <c r="DL87" s="94"/>
      <c r="DM87" s="94"/>
      <c r="DN87" s="94"/>
      <c r="DO87" s="94"/>
      <c r="DP87" s="94"/>
      <c r="DQ87" s="94"/>
      <c r="DR87" s="94"/>
      <c r="DS87" s="94"/>
      <c r="DT87" s="94"/>
      <c r="DU87" s="94"/>
      <c r="DV87" s="94"/>
      <c r="DW87" s="94"/>
      <c r="DX87" s="94"/>
      <c r="DY87" s="94"/>
      <c r="DZ87" s="94"/>
      <c r="EA87" s="94"/>
      <c r="EB87" s="94"/>
      <c r="EC87" s="94"/>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94"/>
      <c r="GD87" s="94"/>
      <c r="GE87" s="94"/>
      <c r="GF87" s="94"/>
      <c r="GG87" s="94"/>
      <c r="GH87" s="94"/>
      <c r="GI87" s="94"/>
      <c r="GJ87" s="94"/>
      <c r="GK87" s="94"/>
      <c r="GL87" s="94"/>
      <c r="GM87" s="94"/>
      <c r="GN87" s="94"/>
      <c r="GO87" s="94"/>
      <c r="GP87" s="94"/>
      <c r="GQ87" s="94"/>
      <c r="GR87" s="94"/>
      <c r="GS87" s="94"/>
      <c r="GT87" s="94"/>
      <c r="GU87" s="94"/>
      <c r="GV87" s="94"/>
    </row>
    <row r="88" spans="1:9" s="20" customFormat="1" ht="99" customHeight="1">
      <c r="A88" s="42">
        <v>2</v>
      </c>
      <c r="B88" s="69"/>
      <c r="C88" s="70" t="s">
        <v>248</v>
      </c>
      <c r="D88" s="71" t="s">
        <v>249</v>
      </c>
      <c r="E88" s="71" t="s">
        <v>22</v>
      </c>
      <c r="F88" s="71" t="s">
        <v>250</v>
      </c>
      <c r="G88" s="72">
        <v>1</v>
      </c>
      <c r="H88" s="73" t="s">
        <v>23</v>
      </c>
      <c r="I88" s="95" t="s">
        <v>251</v>
      </c>
    </row>
    <row r="89" spans="1:9" s="20" customFormat="1" ht="120" customHeight="1">
      <c r="A89" s="65">
        <v>3</v>
      </c>
      <c r="B89" s="69"/>
      <c r="C89" s="74" t="s">
        <v>252</v>
      </c>
      <c r="D89" s="75" t="s">
        <v>249</v>
      </c>
      <c r="E89" s="75" t="s">
        <v>253</v>
      </c>
      <c r="F89" s="75" t="s">
        <v>250</v>
      </c>
      <c r="G89" s="75">
        <v>1</v>
      </c>
      <c r="H89" s="76" t="s">
        <v>254</v>
      </c>
      <c r="I89" s="96" t="s">
        <v>255</v>
      </c>
    </row>
    <row r="90" spans="1:9" s="20" customFormat="1" ht="75" customHeight="1">
      <c r="A90" s="42">
        <v>4</v>
      </c>
      <c r="B90" s="69"/>
      <c r="C90" s="77" t="s">
        <v>256</v>
      </c>
      <c r="D90" s="78" t="s">
        <v>257</v>
      </c>
      <c r="E90" s="78" t="s">
        <v>111</v>
      </c>
      <c r="F90" s="78" t="s">
        <v>258</v>
      </c>
      <c r="G90" s="78">
        <v>1</v>
      </c>
      <c r="H90" s="62" t="s">
        <v>259</v>
      </c>
      <c r="I90" s="97" t="s">
        <v>260</v>
      </c>
    </row>
    <row r="91" spans="1:9" s="20" customFormat="1" ht="91.5" customHeight="1">
      <c r="A91" s="65">
        <v>5</v>
      </c>
      <c r="B91" s="69"/>
      <c r="C91" s="77" t="s">
        <v>261</v>
      </c>
      <c r="D91" s="78" t="s">
        <v>257</v>
      </c>
      <c r="E91" s="78" t="s">
        <v>163</v>
      </c>
      <c r="F91" s="78" t="s">
        <v>262</v>
      </c>
      <c r="G91" s="78">
        <v>1</v>
      </c>
      <c r="H91" s="62" t="s">
        <v>263</v>
      </c>
      <c r="I91" s="97" t="s">
        <v>264</v>
      </c>
    </row>
    <row r="92" spans="1:9" s="20" customFormat="1" ht="69.75" customHeight="1">
      <c r="A92" s="42">
        <v>6</v>
      </c>
      <c r="B92" s="69"/>
      <c r="C92" s="77" t="s">
        <v>265</v>
      </c>
      <c r="D92" s="78" t="s">
        <v>243</v>
      </c>
      <c r="E92" s="78" t="s">
        <v>111</v>
      </c>
      <c r="F92" s="78" t="s">
        <v>266</v>
      </c>
      <c r="G92" s="78">
        <v>1</v>
      </c>
      <c r="H92" s="62" t="s">
        <v>259</v>
      </c>
      <c r="I92" s="97" t="s">
        <v>267</v>
      </c>
    </row>
    <row r="93" spans="1:9" s="20" customFormat="1" ht="96.75" customHeight="1">
      <c r="A93" s="65">
        <v>7</v>
      </c>
      <c r="B93" s="69"/>
      <c r="C93" s="77" t="s">
        <v>268</v>
      </c>
      <c r="D93" s="78" t="s">
        <v>243</v>
      </c>
      <c r="E93" s="78" t="s">
        <v>163</v>
      </c>
      <c r="F93" s="78" t="s">
        <v>266</v>
      </c>
      <c r="G93" s="78">
        <v>1</v>
      </c>
      <c r="H93" s="62" t="s">
        <v>269</v>
      </c>
      <c r="I93" s="97" t="s">
        <v>270</v>
      </c>
    </row>
    <row r="94" spans="1:9" s="20" customFormat="1" ht="123" customHeight="1">
      <c r="A94" s="42">
        <v>8</v>
      </c>
      <c r="B94" s="79"/>
      <c r="C94" s="70" t="s">
        <v>271</v>
      </c>
      <c r="D94" s="71" t="s">
        <v>272</v>
      </c>
      <c r="E94" s="71" t="s">
        <v>48</v>
      </c>
      <c r="F94" s="71" t="s">
        <v>273</v>
      </c>
      <c r="G94" s="71">
        <v>2</v>
      </c>
      <c r="H94" s="80" t="s">
        <v>274</v>
      </c>
      <c r="I94" s="98" t="s">
        <v>275</v>
      </c>
    </row>
    <row r="95" spans="1:9" s="15" customFormat="1" ht="27" customHeight="1">
      <c r="A95" s="32" t="s">
        <v>276</v>
      </c>
      <c r="B95" s="33" t="s">
        <v>277</v>
      </c>
      <c r="C95" s="34"/>
      <c r="D95" s="31"/>
      <c r="E95" s="31"/>
      <c r="F95" s="31"/>
      <c r="G95" s="31">
        <f>SUM(G96:G103)</f>
        <v>12</v>
      </c>
      <c r="H95" s="31"/>
      <c r="I95" s="31"/>
    </row>
    <row r="96" spans="1:9" ht="93" customHeight="1">
      <c r="A96" s="47">
        <v>1</v>
      </c>
      <c r="B96" s="81" t="s">
        <v>278</v>
      </c>
      <c r="C96" s="59" t="s">
        <v>279</v>
      </c>
      <c r="D96" s="59" t="s">
        <v>280</v>
      </c>
      <c r="E96" s="59" t="s">
        <v>281</v>
      </c>
      <c r="F96" s="59" t="s">
        <v>282</v>
      </c>
      <c r="G96" s="59">
        <v>1</v>
      </c>
      <c r="H96" s="82" t="s">
        <v>283</v>
      </c>
      <c r="I96" s="82" t="s">
        <v>284</v>
      </c>
    </row>
    <row r="97" spans="1:204" ht="84.75" customHeight="1">
      <c r="A97" s="47">
        <v>2</v>
      </c>
      <c r="B97" s="52"/>
      <c r="C97" s="65" t="s">
        <v>285</v>
      </c>
      <c r="D97" s="65" t="s">
        <v>286</v>
      </c>
      <c r="E97" s="42" t="s">
        <v>287</v>
      </c>
      <c r="F97" s="65" t="s">
        <v>134</v>
      </c>
      <c r="G97" s="65">
        <v>1</v>
      </c>
      <c r="H97" s="83" t="s">
        <v>288</v>
      </c>
      <c r="I97" s="86" t="s">
        <v>289</v>
      </c>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row>
    <row r="98" spans="1:204" ht="81" customHeight="1">
      <c r="A98" s="47">
        <v>3</v>
      </c>
      <c r="B98" s="52"/>
      <c r="C98" s="65" t="s">
        <v>285</v>
      </c>
      <c r="D98" s="65" t="s">
        <v>286</v>
      </c>
      <c r="E98" s="42" t="s">
        <v>290</v>
      </c>
      <c r="F98" s="65" t="s">
        <v>134</v>
      </c>
      <c r="G98" s="65">
        <v>1</v>
      </c>
      <c r="H98" s="83" t="s">
        <v>291</v>
      </c>
      <c r="I98" s="44" t="s">
        <v>292</v>
      </c>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row>
    <row r="99" spans="1:204" ht="79.5" customHeight="1">
      <c r="A99" s="47">
        <v>4</v>
      </c>
      <c r="B99" s="52"/>
      <c r="C99" s="84" t="s">
        <v>293</v>
      </c>
      <c r="D99" s="84" t="s">
        <v>286</v>
      </c>
      <c r="E99" s="42" t="s">
        <v>294</v>
      </c>
      <c r="F99" s="84" t="s">
        <v>134</v>
      </c>
      <c r="G99" s="84">
        <v>1</v>
      </c>
      <c r="H99" s="85" t="s">
        <v>295</v>
      </c>
      <c r="I99" s="99" t="s">
        <v>296</v>
      </c>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row>
    <row r="100" spans="1:204" ht="111" customHeight="1">
      <c r="A100" s="47">
        <v>5</v>
      </c>
      <c r="B100" s="52"/>
      <c r="C100" s="65" t="s">
        <v>297</v>
      </c>
      <c r="D100" s="65" t="s">
        <v>286</v>
      </c>
      <c r="E100" s="65" t="s">
        <v>298</v>
      </c>
      <c r="F100" s="65" t="s">
        <v>134</v>
      </c>
      <c r="G100" s="65">
        <v>1</v>
      </c>
      <c r="H100" s="86" t="s">
        <v>299</v>
      </c>
      <c r="I100" s="86" t="s">
        <v>300</v>
      </c>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row>
    <row r="101" spans="1:204" ht="106.5" customHeight="1">
      <c r="A101" s="47">
        <v>6</v>
      </c>
      <c r="B101" s="52"/>
      <c r="C101" s="65" t="s">
        <v>301</v>
      </c>
      <c r="D101" s="65" t="s">
        <v>302</v>
      </c>
      <c r="E101" s="87" t="s">
        <v>303</v>
      </c>
      <c r="F101" s="65" t="s">
        <v>134</v>
      </c>
      <c r="G101" s="87">
        <v>1</v>
      </c>
      <c r="H101" s="88" t="s">
        <v>304</v>
      </c>
      <c r="I101" s="88" t="s">
        <v>305</v>
      </c>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row>
    <row r="102" spans="1:204" ht="91.5" customHeight="1">
      <c r="A102" s="47">
        <v>7</v>
      </c>
      <c r="B102" s="52"/>
      <c r="C102" s="89" t="s">
        <v>306</v>
      </c>
      <c r="D102" s="65" t="s">
        <v>307</v>
      </c>
      <c r="E102" s="89" t="s">
        <v>308</v>
      </c>
      <c r="F102" s="84" t="s">
        <v>273</v>
      </c>
      <c r="G102" s="89">
        <v>3</v>
      </c>
      <c r="H102" s="90" t="s">
        <v>309</v>
      </c>
      <c r="I102" s="90" t="s">
        <v>310</v>
      </c>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row>
    <row r="103" spans="1:9" ht="90" customHeight="1">
      <c r="A103" s="47">
        <v>8</v>
      </c>
      <c r="B103" s="53"/>
      <c r="C103" s="89" t="s">
        <v>311</v>
      </c>
      <c r="D103" s="65" t="s">
        <v>312</v>
      </c>
      <c r="E103" s="89" t="s">
        <v>308</v>
      </c>
      <c r="F103" s="84" t="s">
        <v>273</v>
      </c>
      <c r="G103" s="89">
        <v>3</v>
      </c>
      <c r="H103" s="90" t="s">
        <v>309</v>
      </c>
      <c r="I103" s="90" t="s">
        <v>310</v>
      </c>
    </row>
    <row r="104" spans="1:204" s="21" customFormat="1" ht="31.5" customHeight="1">
      <c r="A104" s="91"/>
      <c r="B104" s="91"/>
      <c r="C104" s="91"/>
      <c r="D104" s="91"/>
      <c r="E104" s="91"/>
      <c r="G104" s="92"/>
      <c r="H104" s="93"/>
      <c r="I104" s="91"/>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0"/>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c r="EO104" s="100"/>
      <c r="EP104" s="100"/>
      <c r="EQ104" s="100"/>
      <c r="ER104" s="100"/>
      <c r="ES104" s="100"/>
      <c r="ET104" s="100"/>
      <c r="EU104" s="100"/>
      <c r="EV104" s="100"/>
      <c r="EW104" s="100"/>
      <c r="EX104" s="100"/>
      <c r="EY104" s="100"/>
      <c r="EZ104" s="100"/>
      <c r="FA104" s="100"/>
      <c r="FB104" s="100"/>
      <c r="FC104" s="100"/>
      <c r="FD104" s="100"/>
      <c r="FE104" s="100"/>
      <c r="FF104" s="100"/>
      <c r="FG104" s="100"/>
      <c r="FH104" s="100"/>
      <c r="FI104" s="100"/>
      <c r="FJ104" s="100"/>
      <c r="FK104" s="100"/>
      <c r="FL104" s="100"/>
      <c r="FM104" s="100"/>
      <c r="FN104" s="100"/>
      <c r="FO104" s="100"/>
      <c r="FP104" s="100"/>
      <c r="FQ104" s="100"/>
      <c r="FR104" s="100"/>
      <c r="FS104" s="100"/>
      <c r="FT104" s="100"/>
      <c r="FU104" s="100"/>
      <c r="FV104" s="100"/>
      <c r="FW104" s="100"/>
      <c r="FX104" s="100"/>
      <c r="FY104" s="100"/>
      <c r="FZ104" s="100"/>
      <c r="GA104" s="100"/>
      <c r="GB104" s="100"/>
      <c r="GC104" s="100"/>
      <c r="GD104" s="100"/>
      <c r="GE104" s="100"/>
      <c r="GF104" s="100"/>
      <c r="GG104" s="100"/>
      <c r="GH104" s="100"/>
      <c r="GI104" s="100"/>
      <c r="GJ104" s="100"/>
      <c r="GK104" s="100"/>
      <c r="GL104" s="100"/>
      <c r="GM104" s="100"/>
      <c r="GN104" s="100"/>
      <c r="GO104" s="100"/>
      <c r="GP104" s="100"/>
      <c r="GQ104" s="100"/>
      <c r="GR104" s="100"/>
      <c r="GS104" s="100"/>
      <c r="GT104" s="100"/>
      <c r="GU104" s="100"/>
      <c r="GV104" s="100"/>
    </row>
  </sheetData>
  <sheetProtection/>
  <autoFilter ref="A4:IV104"/>
  <mergeCells count="31">
    <mergeCell ref="A2:I2"/>
    <mergeCell ref="B6:C6"/>
    <mergeCell ref="B15:C15"/>
    <mergeCell ref="B22:C22"/>
    <mergeCell ref="B26:C26"/>
    <mergeCell ref="B34:C34"/>
    <mergeCell ref="B46:C46"/>
    <mergeCell ref="B56:C56"/>
    <mergeCell ref="B80:C80"/>
    <mergeCell ref="B84:C84"/>
    <mergeCell ref="B86:C86"/>
    <mergeCell ref="B95:C95"/>
    <mergeCell ref="G104:H104"/>
    <mergeCell ref="B7:B14"/>
    <mergeCell ref="B16:B21"/>
    <mergeCell ref="B23:B25"/>
    <mergeCell ref="B27:B33"/>
    <mergeCell ref="B35:B45"/>
    <mergeCell ref="B47:B55"/>
    <mergeCell ref="B57:B79"/>
    <mergeCell ref="B81:B83"/>
    <mergeCell ref="B87:B94"/>
    <mergeCell ref="B96:B103"/>
    <mergeCell ref="C19:C21"/>
    <mergeCell ref="C48:C49"/>
    <mergeCell ref="D48:D49"/>
    <mergeCell ref="E48:E49"/>
    <mergeCell ref="H39:H43"/>
    <mergeCell ref="H44:H45"/>
    <mergeCell ref="I39:I43"/>
    <mergeCell ref="I44:I45"/>
  </mergeCells>
  <dataValidations count="1">
    <dataValidation allowBlank="1" showInputMessage="1" showErrorMessage="1" promptTitle="提示" prompt="以公司发文成立了的项目公司为准。" sqref="C14"/>
  </dataValidations>
  <printOptions/>
  <pageMargins left="0.47" right="0.47" top="0.39" bottom="0" header="0.51" footer="0.51"/>
  <pageSetup fitToHeight="0" fitToWidth="1" horizontalDpi="600" verticalDpi="600" orientation="landscape" paperSize="8"/>
  <legacyDrawing r:id="rId2"/>
</worksheet>
</file>

<file path=xl/worksheets/sheet2.xml><?xml version="1.0" encoding="utf-8"?>
<worksheet xmlns="http://schemas.openxmlformats.org/spreadsheetml/2006/main" xmlns:r="http://schemas.openxmlformats.org/officeDocument/2006/relationships">
  <dimension ref="A5:I19"/>
  <sheetViews>
    <sheetView zoomScaleSheetLayoutView="100" workbookViewId="0" topLeftCell="A1">
      <selection activeCell="G23" sqref="G23"/>
    </sheetView>
  </sheetViews>
  <sheetFormatPr defaultColWidth="9.00390625" defaultRowHeight="14.25"/>
  <cols>
    <col min="1" max="1" width="3.25390625" style="0" customWidth="1"/>
    <col min="3" max="9" width="6.75390625" style="0" customWidth="1"/>
  </cols>
  <sheetData>
    <row r="1" ht="14.25" customHeight="1"/>
    <row r="2" ht="14.25" customHeight="1"/>
    <row r="4" ht="15"/>
    <row r="5" spans="1:9" ht="15">
      <c r="A5" s="1" t="s">
        <v>3</v>
      </c>
      <c r="B5" s="2" t="s">
        <v>313</v>
      </c>
      <c r="C5" s="2" t="s">
        <v>314</v>
      </c>
      <c r="D5" s="2" t="s">
        <v>315</v>
      </c>
      <c r="E5" s="3"/>
      <c r="F5" s="3"/>
      <c r="G5" s="3"/>
      <c r="H5" s="3"/>
      <c r="I5" s="3"/>
    </row>
    <row r="6" spans="1:9" ht="15">
      <c r="A6" s="4"/>
      <c r="B6" s="3"/>
      <c r="C6" s="3"/>
      <c r="D6" s="5" t="s">
        <v>316</v>
      </c>
      <c r="E6" s="2" t="s">
        <v>317</v>
      </c>
      <c r="F6" s="2" t="s">
        <v>318</v>
      </c>
      <c r="G6" s="2" t="s">
        <v>63</v>
      </c>
      <c r="H6" s="2" t="s">
        <v>319</v>
      </c>
      <c r="I6" s="2" t="s">
        <v>320</v>
      </c>
    </row>
    <row r="7" spans="1:9" ht="15">
      <c r="A7" s="4"/>
      <c r="B7" s="3"/>
      <c r="C7" s="3"/>
      <c r="D7" s="6"/>
      <c r="E7" s="3"/>
      <c r="F7" s="3"/>
      <c r="G7" s="3"/>
      <c r="H7" s="5" t="s">
        <v>321</v>
      </c>
      <c r="I7" s="3"/>
    </row>
    <row r="8" spans="1:9" ht="15">
      <c r="A8" s="7">
        <v>1</v>
      </c>
      <c r="B8" s="8" t="s">
        <v>15</v>
      </c>
      <c r="C8" s="9">
        <v>27</v>
      </c>
      <c r="D8" s="9">
        <v>1</v>
      </c>
      <c r="E8" s="9">
        <v>1</v>
      </c>
      <c r="F8" s="9">
        <v>2</v>
      </c>
      <c r="G8" s="9">
        <v>2</v>
      </c>
      <c r="H8" s="9">
        <v>5</v>
      </c>
      <c r="I8" s="6">
        <f>SUM(D8:H8)</f>
        <v>11</v>
      </c>
    </row>
    <row r="9" spans="1:9" ht="15">
      <c r="A9" s="7">
        <v>2</v>
      </c>
      <c r="B9" s="8" t="s">
        <v>54</v>
      </c>
      <c r="C9" s="9">
        <v>26</v>
      </c>
      <c r="D9" s="9">
        <v>1</v>
      </c>
      <c r="E9" s="9">
        <v>0</v>
      </c>
      <c r="F9" s="9">
        <v>13</v>
      </c>
      <c r="G9" s="9">
        <v>1</v>
      </c>
      <c r="H9" s="9">
        <v>1</v>
      </c>
      <c r="I9" s="6">
        <f aca="true" t="shared" si="0" ref="I9:I18">SUM(D9:H9)</f>
        <v>16</v>
      </c>
    </row>
    <row r="10" spans="1:9" ht="24.75">
      <c r="A10" s="7">
        <v>3</v>
      </c>
      <c r="B10" s="8" t="s">
        <v>79</v>
      </c>
      <c r="C10" s="9">
        <v>10</v>
      </c>
      <c r="D10" s="9">
        <v>0</v>
      </c>
      <c r="E10" s="9">
        <v>0</v>
      </c>
      <c r="F10" s="9">
        <v>4</v>
      </c>
      <c r="G10" s="9">
        <v>0</v>
      </c>
      <c r="H10" s="9">
        <v>1</v>
      </c>
      <c r="I10" s="6">
        <f t="shared" si="0"/>
        <v>5</v>
      </c>
    </row>
    <row r="11" spans="1:9" ht="15">
      <c r="A11" s="7">
        <v>4</v>
      </c>
      <c r="B11" s="8" t="s">
        <v>322</v>
      </c>
      <c r="C11" s="9">
        <v>17</v>
      </c>
      <c r="D11" s="9">
        <v>0</v>
      </c>
      <c r="E11" s="9">
        <v>1</v>
      </c>
      <c r="F11" s="9">
        <v>9</v>
      </c>
      <c r="G11" s="9">
        <v>0</v>
      </c>
      <c r="H11" s="9">
        <v>3</v>
      </c>
      <c r="I11" s="6">
        <f t="shared" si="0"/>
        <v>13</v>
      </c>
    </row>
    <row r="12" spans="1:9" ht="15">
      <c r="A12" s="7">
        <v>5</v>
      </c>
      <c r="B12" s="8" t="s">
        <v>121</v>
      </c>
      <c r="C12" s="9">
        <v>71</v>
      </c>
      <c r="D12" s="9">
        <v>2</v>
      </c>
      <c r="E12" s="9">
        <v>0</v>
      </c>
      <c r="F12" s="9">
        <v>29</v>
      </c>
      <c r="G12" s="9">
        <v>0</v>
      </c>
      <c r="H12" s="9">
        <v>15</v>
      </c>
      <c r="I12" s="6">
        <f t="shared" si="0"/>
        <v>46</v>
      </c>
    </row>
    <row r="13" spans="1:9" ht="15">
      <c r="A13" s="7">
        <v>6</v>
      </c>
      <c r="B13" s="8" t="s">
        <v>157</v>
      </c>
      <c r="C13" s="9">
        <v>75</v>
      </c>
      <c r="D13" s="9">
        <v>7</v>
      </c>
      <c r="E13" s="9">
        <v>0</v>
      </c>
      <c r="F13" s="9">
        <v>20</v>
      </c>
      <c r="G13" s="9">
        <v>0</v>
      </c>
      <c r="H13" s="9">
        <v>1</v>
      </c>
      <c r="I13" s="6">
        <f t="shared" si="0"/>
        <v>28</v>
      </c>
    </row>
    <row r="14" spans="1:9" ht="15">
      <c r="A14" s="7">
        <v>7</v>
      </c>
      <c r="B14" s="8" t="s">
        <v>323</v>
      </c>
      <c r="C14" s="9">
        <v>54</v>
      </c>
      <c r="D14" s="9">
        <v>0</v>
      </c>
      <c r="E14" s="9">
        <v>1</v>
      </c>
      <c r="F14" s="9">
        <v>26</v>
      </c>
      <c r="G14" s="9">
        <v>0</v>
      </c>
      <c r="H14" s="9">
        <v>1</v>
      </c>
      <c r="I14" s="6">
        <f t="shared" si="0"/>
        <v>28</v>
      </c>
    </row>
    <row r="15" spans="1:9" ht="15.75" customHeight="1">
      <c r="A15" s="7">
        <v>8</v>
      </c>
      <c r="B15" s="8" t="s">
        <v>220</v>
      </c>
      <c r="C15" s="9">
        <v>6</v>
      </c>
      <c r="D15" s="9">
        <v>0</v>
      </c>
      <c r="E15" s="9">
        <v>0</v>
      </c>
      <c r="F15" s="9">
        <v>4</v>
      </c>
      <c r="G15" s="9">
        <v>0</v>
      </c>
      <c r="H15" s="9">
        <v>2</v>
      </c>
      <c r="I15" s="6">
        <f t="shared" si="0"/>
        <v>6</v>
      </c>
    </row>
    <row r="16" spans="1:9" ht="15">
      <c r="A16" s="7">
        <v>9</v>
      </c>
      <c r="B16" s="8" t="s">
        <v>234</v>
      </c>
      <c r="C16" s="9">
        <v>9</v>
      </c>
      <c r="D16" s="9">
        <v>0</v>
      </c>
      <c r="E16" s="9">
        <v>0</v>
      </c>
      <c r="F16" s="9">
        <v>0</v>
      </c>
      <c r="G16" s="9">
        <v>0</v>
      </c>
      <c r="H16" s="9">
        <v>2</v>
      </c>
      <c r="I16" s="6">
        <f t="shared" si="0"/>
        <v>2</v>
      </c>
    </row>
    <row r="17" spans="1:9" ht="15">
      <c r="A17" s="7">
        <v>10</v>
      </c>
      <c r="B17" s="8" t="s">
        <v>241</v>
      </c>
      <c r="C17" s="9">
        <v>17</v>
      </c>
      <c r="D17" s="9">
        <v>2</v>
      </c>
      <c r="E17" s="9">
        <v>0</v>
      </c>
      <c r="F17" s="9">
        <v>2</v>
      </c>
      <c r="G17" s="9">
        <v>0</v>
      </c>
      <c r="H17" s="9">
        <v>5</v>
      </c>
      <c r="I17" s="6">
        <f t="shared" si="0"/>
        <v>9</v>
      </c>
    </row>
    <row r="18" spans="1:9" ht="15">
      <c r="A18" s="7">
        <v>11</v>
      </c>
      <c r="B18" s="8" t="s">
        <v>278</v>
      </c>
      <c r="C18" s="9">
        <v>30</v>
      </c>
      <c r="D18" s="9">
        <v>1</v>
      </c>
      <c r="E18" s="9">
        <v>1</v>
      </c>
      <c r="F18" s="9">
        <v>6</v>
      </c>
      <c r="G18" s="9">
        <v>0</v>
      </c>
      <c r="H18" s="9">
        <v>5</v>
      </c>
      <c r="I18" s="6">
        <f t="shared" si="0"/>
        <v>13</v>
      </c>
    </row>
    <row r="19" spans="1:9" ht="15">
      <c r="A19" s="10" t="s">
        <v>320</v>
      </c>
      <c r="B19" s="11"/>
      <c r="C19" s="12">
        <f aca="true" t="shared" si="1" ref="C19:I19">SUM(C8:C18)</f>
        <v>342</v>
      </c>
      <c r="D19" s="12">
        <f t="shared" si="1"/>
        <v>14</v>
      </c>
      <c r="E19" s="12">
        <f t="shared" si="1"/>
        <v>4</v>
      </c>
      <c r="F19" s="12">
        <f t="shared" si="1"/>
        <v>115</v>
      </c>
      <c r="G19" s="12">
        <f t="shared" si="1"/>
        <v>3</v>
      </c>
      <c r="H19" s="12">
        <f t="shared" si="1"/>
        <v>41</v>
      </c>
      <c r="I19" s="12">
        <f t="shared" si="1"/>
        <v>177</v>
      </c>
    </row>
  </sheetData>
  <sheetProtection/>
  <mergeCells count="10">
    <mergeCell ref="D5:I5"/>
    <mergeCell ref="A19:B19"/>
    <mergeCell ref="A5:A7"/>
    <mergeCell ref="B5:B7"/>
    <mergeCell ref="C5:C7"/>
    <mergeCell ref="D6:D7"/>
    <mergeCell ref="E6:E7"/>
    <mergeCell ref="F6:F7"/>
    <mergeCell ref="G6:G7"/>
    <mergeCell ref="I6:I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金蓉</cp:lastModifiedBy>
  <cp:lastPrinted>2018-06-27T03:36:14Z</cp:lastPrinted>
  <dcterms:created xsi:type="dcterms:W3CDTF">1996-12-17T01:32:42Z</dcterms:created>
  <dcterms:modified xsi:type="dcterms:W3CDTF">2018-08-16T12:10:32Z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