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<sst xmlns="http://schemas.openxmlformats.org/spreadsheetml/2006/main" count="169" uniqueCount="110">
  <si>
    <t>姓名</t>
  </si>
  <si>
    <t>性别</t>
  </si>
  <si>
    <t>报考职位</t>
  </si>
  <si>
    <t>郭树冉</t>
  </si>
  <si>
    <t>男</t>
  </si>
  <si>
    <t>攀枝花市面向优秀村干部考录乡镇主任科员及以下</t>
  </si>
  <si>
    <t>60030001</t>
  </si>
  <si>
    <t>8042203010105</t>
  </si>
  <si>
    <t>李燕</t>
  </si>
  <si>
    <t>女</t>
  </si>
  <si>
    <t>8042203010112</t>
  </si>
  <si>
    <t>马立军</t>
  </si>
  <si>
    <t>8042203010107</t>
  </si>
  <si>
    <t>邱燕</t>
  </si>
  <si>
    <t>8042203010111</t>
  </si>
  <si>
    <t>刘忠丽</t>
  </si>
  <si>
    <t>8042203010117</t>
  </si>
  <si>
    <t>鲍碧海</t>
  </si>
  <si>
    <t>8042203010113</t>
  </si>
  <si>
    <t>朱正龙</t>
  </si>
  <si>
    <t>8042203010120</t>
  </si>
  <si>
    <t>李自文</t>
  </si>
  <si>
    <t>8042203010114</t>
  </si>
  <si>
    <t>向小琼</t>
  </si>
  <si>
    <t>8042203010106</t>
  </si>
  <si>
    <t>任剑</t>
  </si>
  <si>
    <t>8042203010109</t>
  </si>
  <si>
    <t>刘秀华</t>
  </si>
  <si>
    <t>8042203010108</t>
  </si>
  <si>
    <t>杨峰</t>
  </si>
  <si>
    <t>8042203010104</t>
  </si>
  <si>
    <t>罗汝英</t>
  </si>
  <si>
    <t>西区面向服务基层项目人员考录乡镇主任科员及以下</t>
  </si>
  <si>
    <t>60030002</t>
  </si>
  <si>
    <t>8042203010126</t>
  </si>
  <si>
    <t>毛昱婷</t>
  </si>
  <si>
    <t>8042203010202</t>
  </si>
  <si>
    <t>赵园虹</t>
  </si>
  <si>
    <t>8042203010129</t>
  </si>
  <si>
    <t>刘人玮</t>
  </si>
  <si>
    <t>仁和区面向服务基层项目人员考录乡镇主任科员及以下</t>
  </si>
  <si>
    <t>60030003</t>
  </si>
  <si>
    <t>8042203010216</t>
  </si>
  <si>
    <t>赵纳</t>
  </si>
  <si>
    <t>8042203010217</t>
  </si>
  <si>
    <t>朱德圣</t>
  </si>
  <si>
    <t>8042203010211</t>
  </si>
  <si>
    <t>张超</t>
  </si>
  <si>
    <t>米易县面向服务基层项目人员考录乡镇主任科员及以下</t>
  </si>
  <si>
    <t>60030004</t>
  </si>
  <si>
    <t>8042203010301</t>
  </si>
  <si>
    <t>苦旭东</t>
  </si>
  <si>
    <t>8042203010302</t>
  </si>
  <si>
    <t>李航</t>
  </si>
  <si>
    <t>8042203010318</t>
  </si>
  <si>
    <t>苏顺银</t>
  </si>
  <si>
    <t>8042203010321</t>
  </si>
  <si>
    <t>蒲元琴</t>
  </si>
  <si>
    <t>8042203010315</t>
  </si>
  <si>
    <t>邱标</t>
  </si>
  <si>
    <t>8042203010306</t>
  </si>
  <si>
    <t>陈伊</t>
  </si>
  <si>
    <t>8042203010317</t>
  </si>
  <si>
    <t>程兰</t>
  </si>
  <si>
    <t>8042203010319</t>
  </si>
  <si>
    <t>卓欣澜</t>
  </si>
  <si>
    <t>盐边县面向优秀工人农民考录乡镇主任科员及以下</t>
  </si>
  <si>
    <t>60030005</t>
  </si>
  <si>
    <t>8042203010509</t>
  </si>
  <si>
    <t>张恭俊</t>
  </si>
  <si>
    <t>8042203010505</t>
  </si>
  <si>
    <t>杨娟</t>
  </si>
  <si>
    <t>8042203010503</t>
  </si>
  <si>
    <t>白玲</t>
  </si>
  <si>
    <t>盐边县面向服务基层项目人员考录乡镇主任科员及以下</t>
  </si>
  <si>
    <t>60030006</t>
  </si>
  <si>
    <t>8042203010610</t>
  </si>
  <si>
    <t>吴治婷</t>
  </si>
  <si>
    <t>8042203010516</t>
  </si>
  <si>
    <t>李兴波</t>
  </si>
  <si>
    <t>8042203010604</t>
  </si>
  <si>
    <t>谢勇</t>
  </si>
  <si>
    <t>8042203010517</t>
  </si>
  <si>
    <t>李春梅</t>
  </si>
  <si>
    <t>8042203010605</t>
  </si>
  <si>
    <t>张旸岳</t>
  </si>
  <si>
    <t>60030007</t>
  </si>
  <si>
    <t>8042203010615</t>
  </si>
  <si>
    <t>罗国庆</t>
  </si>
  <si>
    <t>8042203010623</t>
  </si>
  <si>
    <t>李宏祥</t>
  </si>
  <si>
    <t/>
  </si>
  <si>
    <t>准考证号</t>
  </si>
  <si>
    <t>招录名额</t>
  </si>
  <si>
    <t>职位排名</t>
  </si>
  <si>
    <t>备注</t>
  </si>
  <si>
    <t>总成绩</t>
  </si>
  <si>
    <t>职位
编码</t>
  </si>
  <si>
    <t>马俊杰</t>
  </si>
  <si>
    <t>8042203010323</t>
  </si>
  <si>
    <t>张磊</t>
  </si>
  <si>
    <t>8042203010525</t>
  </si>
  <si>
    <t>钒钛高新区面向服务基层项目人员考录乡镇主任科员及以下</t>
  </si>
  <si>
    <t>8042203010611</t>
  </si>
  <si>
    <t>面试成绩</t>
  </si>
  <si>
    <t>序号</t>
  </si>
  <si>
    <t>笔试折合成绩</t>
  </si>
  <si>
    <t>面试折合成绩</t>
  </si>
  <si>
    <t>缺考</t>
  </si>
  <si>
    <t>2018年攀枝花市从优秀村干部、优秀工人农民和服务基层项目人员中
考试录用乡镇机关公务员面试人员考试总成绩和职位排名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</si>
</sst>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_);\(0.0\)"/>
  </numFmts>
  <fonts count="45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9"/>
      <color indexed="8"/>
      <name val="宋体"/>
      <family val="0"/>
    </font>
    <font>
      <b/>
      <sz val="19"/>
      <color indexed="8"/>
      <name val="黑体"/>
      <family val="3"/>
    </font>
    <font>
      <sz val="14"/>
      <color indexed="8"/>
      <name val="方正黑体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3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8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5"/>
  <sheetViews>
    <sheetView tabSelected="1" view="pageBreakPreview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A1" sqref="A1:M1"/>
    </sheetView>
  </sheetViews>
  <sheetFormatPr defaultColWidth="9.00390625" defaultRowHeight="14.25"/>
  <cols>
    <col min="1" max="1" width="4.625" style="20" customWidth="1"/>
    <col min="2" max="2" width="25.25390625" style="12" customWidth="1"/>
    <col min="3" max="3" width="9.125" style="16" customWidth="1"/>
    <col min="4" max="4" width="6.25390625" style="16" customWidth="1"/>
    <col min="5" max="5" width="8.75390625" style="16" customWidth="1"/>
    <col min="6" max="6" width="6.125" style="16" customWidth="1"/>
    <col min="7" max="7" width="14.25390625" style="17" customWidth="1"/>
    <col min="8" max="8" width="10.625" style="17" customWidth="1"/>
    <col min="9" max="9" width="6.00390625" style="17" customWidth="1"/>
    <col min="10" max="10" width="9.25390625" style="17" customWidth="1"/>
    <col min="11" max="11" width="10.125" style="17" customWidth="1"/>
    <col min="12" max="12" width="6.75390625" style="16" customWidth="1"/>
    <col min="13" max="14" width="7.50390625" style="18" customWidth="1"/>
    <col min="15" max="213" width="9.00390625" style="18" customWidth="1"/>
    <col min="214" max="16384" width="9.00390625" style="15" customWidth="1"/>
  </cols>
  <sheetData>
    <row r="1" spans="1:213" s="1" customFormat="1" ht="56.25" customHeight="1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</row>
    <row r="2" spans="1:13" s="6" customFormat="1" ht="40.5" customHeight="1">
      <c r="A2" s="4" t="s">
        <v>105</v>
      </c>
      <c r="B2" s="4" t="s">
        <v>2</v>
      </c>
      <c r="C2" s="4" t="s">
        <v>97</v>
      </c>
      <c r="D2" s="4" t="s">
        <v>93</v>
      </c>
      <c r="E2" s="4" t="s">
        <v>0</v>
      </c>
      <c r="F2" s="4" t="s">
        <v>1</v>
      </c>
      <c r="G2" s="5" t="s">
        <v>92</v>
      </c>
      <c r="H2" s="5" t="s">
        <v>106</v>
      </c>
      <c r="I2" s="5" t="s">
        <v>104</v>
      </c>
      <c r="J2" s="5" t="s">
        <v>107</v>
      </c>
      <c r="K2" s="5" t="s">
        <v>96</v>
      </c>
      <c r="L2" s="4" t="s">
        <v>94</v>
      </c>
      <c r="M2" s="4" t="s">
        <v>95</v>
      </c>
    </row>
    <row r="3" spans="1:13" s="11" customFormat="1" ht="30" customHeight="1">
      <c r="A3" s="8">
        <v>1</v>
      </c>
      <c r="B3" s="24" t="s">
        <v>5</v>
      </c>
      <c r="C3" s="27" t="s">
        <v>6</v>
      </c>
      <c r="D3" s="22">
        <v>4</v>
      </c>
      <c r="E3" s="8" t="s">
        <v>3</v>
      </c>
      <c r="F3" s="8" t="s">
        <v>4</v>
      </c>
      <c r="G3" s="9" t="s">
        <v>7</v>
      </c>
      <c r="H3" s="9">
        <v>31.5</v>
      </c>
      <c r="I3" s="19">
        <v>83.6</v>
      </c>
      <c r="J3" s="19">
        <f>I3*0.5</f>
        <v>41.8</v>
      </c>
      <c r="K3" s="9">
        <f aca="true" t="shared" si="0" ref="K3:K41">H3+I3*0.5</f>
        <v>73.3</v>
      </c>
      <c r="L3" s="10">
        <v>1</v>
      </c>
      <c r="M3" s="7"/>
    </row>
    <row r="4" spans="1:13" s="11" customFormat="1" ht="30" customHeight="1">
      <c r="A4" s="8">
        <v>2</v>
      </c>
      <c r="B4" s="25"/>
      <c r="C4" s="28"/>
      <c r="D4" s="22"/>
      <c r="E4" s="8" t="s">
        <v>8</v>
      </c>
      <c r="F4" s="8" t="s">
        <v>9</v>
      </c>
      <c r="G4" s="9" t="s">
        <v>10</v>
      </c>
      <c r="H4" s="9">
        <v>29.6</v>
      </c>
      <c r="I4" s="10">
        <v>72</v>
      </c>
      <c r="J4" s="19">
        <f aca="true" t="shared" si="1" ref="J4:J41">I4*0.5</f>
        <v>36</v>
      </c>
      <c r="K4" s="9">
        <f t="shared" si="0"/>
        <v>65.6</v>
      </c>
      <c r="L4" s="10">
        <v>2</v>
      </c>
      <c r="M4" s="7"/>
    </row>
    <row r="5" spans="1:13" s="11" customFormat="1" ht="30" customHeight="1">
      <c r="A5" s="8">
        <v>3</v>
      </c>
      <c r="B5" s="25"/>
      <c r="C5" s="28"/>
      <c r="D5" s="22"/>
      <c r="E5" s="8" t="s">
        <v>13</v>
      </c>
      <c r="F5" s="8" t="s">
        <v>9</v>
      </c>
      <c r="G5" s="9" t="s">
        <v>14</v>
      </c>
      <c r="H5" s="9">
        <v>26.6</v>
      </c>
      <c r="I5" s="19">
        <v>77.6</v>
      </c>
      <c r="J5" s="19">
        <f t="shared" si="1"/>
        <v>38.8</v>
      </c>
      <c r="K5" s="9">
        <f t="shared" si="0"/>
        <v>65.4</v>
      </c>
      <c r="L5" s="10">
        <v>3</v>
      </c>
      <c r="M5" s="7"/>
    </row>
    <row r="6" spans="1:13" s="11" customFormat="1" ht="30" customHeight="1">
      <c r="A6" s="8">
        <v>4</v>
      </c>
      <c r="B6" s="25"/>
      <c r="C6" s="28"/>
      <c r="D6" s="22"/>
      <c r="E6" s="8" t="s">
        <v>15</v>
      </c>
      <c r="F6" s="8" t="s">
        <v>9</v>
      </c>
      <c r="G6" s="9" t="s">
        <v>16</v>
      </c>
      <c r="H6" s="9">
        <v>26.6</v>
      </c>
      <c r="I6" s="19">
        <v>76.2</v>
      </c>
      <c r="J6" s="19">
        <f t="shared" si="1"/>
        <v>38.1</v>
      </c>
      <c r="K6" s="9">
        <f t="shared" si="0"/>
        <v>64.7</v>
      </c>
      <c r="L6" s="10">
        <v>4</v>
      </c>
      <c r="M6" s="7"/>
    </row>
    <row r="7" spans="1:13" s="11" customFormat="1" ht="30" customHeight="1">
      <c r="A7" s="8">
        <v>5</v>
      </c>
      <c r="B7" s="25"/>
      <c r="C7" s="28"/>
      <c r="D7" s="22"/>
      <c r="E7" s="8" t="s">
        <v>23</v>
      </c>
      <c r="F7" s="8" t="s">
        <v>9</v>
      </c>
      <c r="G7" s="9" t="s">
        <v>24</v>
      </c>
      <c r="H7" s="9">
        <v>25.6</v>
      </c>
      <c r="I7" s="10">
        <v>77.4</v>
      </c>
      <c r="J7" s="19">
        <f t="shared" si="1"/>
        <v>38.7</v>
      </c>
      <c r="K7" s="9">
        <f t="shared" si="0"/>
        <v>64.30000000000001</v>
      </c>
      <c r="L7" s="10">
        <v>5</v>
      </c>
      <c r="M7" s="7"/>
    </row>
    <row r="8" spans="1:13" s="11" customFormat="1" ht="30" customHeight="1">
      <c r="A8" s="8">
        <v>6</v>
      </c>
      <c r="B8" s="25"/>
      <c r="C8" s="28"/>
      <c r="D8" s="22"/>
      <c r="E8" s="8" t="s">
        <v>21</v>
      </c>
      <c r="F8" s="8" t="s">
        <v>4</v>
      </c>
      <c r="G8" s="9" t="s">
        <v>22</v>
      </c>
      <c r="H8" s="9">
        <v>26</v>
      </c>
      <c r="I8" s="10">
        <v>76</v>
      </c>
      <c r="J8" s="19">
        <f t="shared" si="1"/>
        <v>38</v>
      </c>
      <c r="K8" s="9">
        <f t="shared" si="0"/>
        <v>64</v>
      </c>
      <c r="L8" s="10">
        <v>6</v>
      </c>
      <c r="M8" s="7"/>
    </row>
    <row r="9" spans="1:13" s="11" customFormat="1" ht="30" customHeight="1">
      <c r="A9" s="8">
        <v>7</v>
      </c>
      <c r="B9" s="25"/>
      <c r="C9" s="28"/>
      <c r="D9" s="22"/>
      <c r="E9" s="8" t="s">
        <v>11</v>
      </c>
      <c r="F9" s="8" t="s">
        <v>4</v>
      </c>
      <c r="G9" s="9" t="s">
        <v>12</v>
      </c>
      <c r="H9" s="9">
        <v>28.2</v>
      </c>
      <c r="I9" s="19">
        <v>70.8</v>
      </c>
      <c r="J9" s="19">
        <f t="shared" si="1"/>
        <v>35.4</v>
      </c>
      <c r="K9" s="9">
        <f t="shared" si="0"/>
        <v>63.599999999999994</v>
      </c>
      <c r="L9" s="10">
        <v>7</v>
      </c>
      <c r="M9" s="7"/>
    </row>
    <row r="10" spans="1:13" s="11" customFormat="1" ht="30" customHeight="1">
      <c r="A10" s="8">
        <v>8</v>
      </c>
      <c r="B10" s="25"/>
      <c r="C10" s="28"/>
      <c r="D10" s="22"/>
      <c r="E10" s="8" t="s">
        <v>19</v>
      </c>
      <c r="F10" s="8" t="s">
        <v>4</v>
      </c>
      <c r="G10" s="9" t="s">
        <v>20</v>
      </c>
      <c r="H10" s="9">
        <v>26.2</v>
      </c>
      <c r="I10" s="10">
        <v>74.2</v>
      </c>
      <c r="J10" s="19">
        <f t="shared" si="1"/>
        <v>37.1</v>
      </c>
      <c r="K10" s="9">
        <f t="shared" si="0"/>
        <v>63.3</v>
      </c>
      <c r="L10" s="10">
        <v>8</v>
      </c>
      <c r="M10" s="7"/>
    </row>
    <row r="11" spans="1:13" s="11" customFormat="1" ht="30" customHeight="1">
      <c r="A11" s="8">
        <v>9</v>
      </c>
      <c r="B11" s="25"/>
      <c r="C11" s="28"/>
      <c r="D11" s="22"/>
      <c r="E11" s="8" t="s">
        <v>17</v>
      </c>
      <c r="F11" s="8" t="s">
        <v>9</v>
      </c>
      <c r="G11" s="9" t="s">
        <v>18</v>
      </c>
      <c r="H11" s="9">
        <v>26.2</v>
      </c>
      <c r="I11" s="19">
        <v>72.2</v>
      </c>
      <c r="J11" s="19">
        <f t="shared" si="1"/>
        <v>36.1</v>
      </c>
      <c r="K11" s="9">
        <f t="shared" si="0"/>
        <v>62.3</v>
      </c>
      <c r="L11" s="10">
        <v>9</v>
      </c>
      <c r="M11" s="7"/>
    </row>
    <row r="12" spans="1:13" s="11" customFormat="1" ht="30" customHeight="1">
      <c r="A12" s="8">
        <v>10</v>
      </c>
      <c r="B12" s="25"/>
      <c r="C12" s="28"/>
      <c r="D12" s="22"/>
      <c r="E12" s="8" t="s">
        <v>29</v>
      </c>
      <c r="F12" s="8" t="s">
        <v>4</v>
      </c>
      <c r="G12" s="9" t="s">
        <v>30</v>
      </c>
      <c r="H12" s="9">
        <v>23.7</v>
      </c>
      <c r="I12" s="10">
        <v>76</v>
      </c>
      <c r="J12" s="19">
        <f t="shared" si="1"/>
        <v>38</v>
      </c>
      <c r="K12" s="9">
        <f t="shared" si="0"/>
        <v>61.7</v>
      </c>
      <c r="L12" s="10">
        <v>10</v>
      </c>
      <c r="M12" s="7"/>
    </row>
    <row r="13" spans="1:13" s="11" customFormat="1" ht="30" customHeight="1">
      <c r="A13" s="8">
        <v>11</v>
      </c>
      <c r="B13" s="25"/>
      <c r="C13" s="28"/>
      <c r="D13" s="22"/>
      <c r="E13" s="8" t="s">
        <v>25</v>
      </c>
      <c r="F13" s="8" t="s">
        <v>4</v>
      </c>
      <c r="G13" s="9" t="s">
        <v>26</v>
      </c>
      <c r="H13" s="9">
        <v>25</v>
      </c>
      <c r="I13" s="10">
        <v>73.2</v>
      </c>
      <c r="J13" s="19">
        <f t="shared" si="1"/>
        <v>36.6</v>
      </c>
      <c r="K13" s="9">
        <f t="shared" si="0"/>
        <v>61.6</v>
      </c>
      <c r="L13" s="10">
        <v>11</v>
      </c>
      <c r="M13" s="7"/>
    </row>
    <row r="14" spans="1:13" s="11" customFormat="1" ht="30" customHeight="1">
      <c r="A14" s="8">
        <v>12</v>
      </c>
      <c r="B14" s="26"/>
      <c r="C14" s="29"/>
      <c r="D14" s="22"/>
      <c r="E14" s="8" t="s">
        <v>27</v>
      </c>
      <c r="F14" s="8" t="s">
        <v>9</v>
      </c>
      <c r="G14" s="9" t="s">
        <v>28</v>
      </c>
      <c r="H14" s="9">
        <v>24.9</v>
      </c>
      <c r="I14" s="10">
        <v>72.8</v>
      </c>
      <c r="J14" s="19">
        <f t="shared" si="1"/>
        <v>36.4</v>
      </c>
      <c r="K14" s="9">
        <f t="shared" si="0"/>
        <v>61.3</v>
      </c>
      <c r="L14" s="10">
        <v>12</v>
      </c>
      <c r="M14" s="7"/>
    </row>
    <row r="15" spans="1:13" s="11" customFormat="1" ht="27.75" customHeight="1">
      <c r="A15" s="8">
        <v>13</v>
      </c>
      <c r="B15" s="24" t="s">
        <v>32</v>
      </c>
      <c r="C15" s="27" t="s">
        <v>33</v>
      </c>
      <c r="D15" s="22">
        <v>1</v>
      </c>
      <c r="E15" s="8" t="s">
        <v>31</v>
      </c>
      <c r="F15" s="8" t="s">
        <v>4</v>
      </c>
      <c r="G15" s="9" t="s">
        <v>34</v>
      </c>
      <c r="H15" s="9">
        <v>32.5</v>
      </c>
      <c r="I15" s="10">
        <v>81</v>
      </c>
      <c r="J15" s="19">
        <f t="shared" si="1"/>
        <v>40.5</v>
      </c>
      <c r="K15" s="9">
        <f t="shared" si="0"/>
        <v>73</v>
      </c>
      <c r="L15" s="10">
        <v>1</v>
      </c>
      <c r="M15" s="7"/>
    </row>
    <row r="16" spans="1:13" s="11" customFormat="1" ht="27.75" customHeight="1">
      <c r="A16" s="8">
        <v>14</v>
      </c>
      <c r="B16" s="25"/>
      <c r="C16" s="28"/>
      <c r="D16" s="22"/>
      <c r="E16" s="8" t="s">
        <v>35</v>
      </c>
      <c r="F16" s="8" t="s">
        <v>9</v>
      </c>
      <c r="G16" s="9" t="s">
        <v>36</v>
      </c>
      <c r="H16" s="9">
        <v>29.6</v>
      </c>
      <c r="I16" s="10">
        <v>75.2</v>
      </c>
      <c r="J16" s="19">
        <f t="shared" si="1"/>
        <v>37.6</v>
      </c>
      <c r="K16" s="9">
        <f t="shared" si="0"/>
        <v>67.2</v>
      </c>
      <c r="L16" s="10">
        <v>2</v>
      </c>
      <c r="M16" s="7"/>
    </row>
    <row r="17" spans="1:13" s="11" customFormat="1" ht="27.75" customHeight="1">
      <c r="A17" s="8">
        <v>15</v>
      </c>
      <c r="B17" s="26"/>
      <c r="C17" s="29"/>
      <c r="D17" s="22"/>
      <c r="E17" s="8" t="s">
        <v>37</v>
      </c>
      <c r="F17" s="8" t="s">
        <v>9</v>
      </c>
      <c r="G17" s="9" t="s">
        <v>38</v>
      </c>
      <c r="H17" s="9">
        <v>28.7</v>
      </c>
      <c r="I17" s="10">
        <v>73.6</v>
      </c>
      <c r="J17" s="19">
        <f t="shared" si="1"/>
        <v>36.8</v>
      </c>
      <c r="K17" s="9">
        <f t="shared" si="0"/>
        <v>65.5</v>
      </c>
      <c r="L17" s="10">
        <v>3</v>
      </c>
      <c r="M17" s="7"/>
    </row>
    <row r="18" spans="1:13" s="11" customFormat="1" ht="27.75" customHeight="1">
      <c r="A18" s="8">
        <v>16</v>
      </c>
      <c r="B18" s="24" t="s">
        <v>40</v>
      </c>
      <c r="C18" s="27" t="s">
        <v>41</v>
      </c>
      <c r="D18" s="22">
        <v>1</v>
      </c>
      <c r="E18" s="8" t="s">
        <v>39</v>
      </c>
      <c r="F18" s="8" t="s">
        <v>4</v>
      </c>
      <c r="G18" s="9" t="s">
        <v>42</v>
      </c>
      <c r="H18" s="9">
        <v>31.3</v>
      </c>
      <c r="I18" s="10">
        <v>80.8</v>
      </c>
      <c r="J18" s="19">
        <f t="shared" si="1"/>
        <v>40.4</v>
      </c>
      <c r="K18" s="9">
        <f t="shared" si="0"/>
        <v>71.7</v>
      </c>
      <c r="L18" s="10">
        <v>1</v>
      </c>
      <c r="M18" s="7"/>
    </row>
    <row r="19" spans="1:13" s="11" customFormat="1" ht="27.75" customHeight="1">
      <c r="A19" s="8">
        <v>17</v>
      </c>
      <c r="B19" s="25"/>
      <c r="C19" s="28"/>
      <c r="D19" s="22"/>
      <c r="E19" s="8" t="s">
        <v>43</v>
      </c>
      <c r="F19" s="8" t="s">
        <v>9</v>
      </c>
      <c r="G19" s="9" t="s">
        <v>44</v>
      </c>
      <c r="H19" s="9">
        <v>31.2</v>
      </c>
      <c r="I19" s="10">
        <v>75.4</v>
      </c>
      <c r="J19" s="19">
        <f t="shared" si="1"/>
        <v>37.7</v>
      </c>
      <c r="K19" s="9">
        <f t="shared" si="0"/>
        <v>68.9</v>
      </c>
      <c r="L19" s="10">
        <v>2</v>
      </c>
      <c r="M19" s="7"/>
    </row>
    <row r="20" spans="1:13" s="11" customFormat="1" ht="27.75" customHeight="1">
      <c r="A20" s="8">
        <v>18</v>
      </c>
      <c r="B20" s="26"/>
      <c r="C20" s="29"/>
      <c r="D20" s="22"/>
      <c r="E20" s="8" t="s">
        <v>45</v>
      </c>
      <c r="F20" s="8" t="s">
        <v>4</v>
      </c>
      <c r="G20" s="9" t="s">
        <v>46</v>
      </c>
      <c r="H20" s="9">
        <v>29.6</v>
      </c>
      <c r="I20" s="10">
        <v>71.2</v>
      </c>
      <c r="J20" s="19">
        <f t="shared" si="1"/>
        <v>35.6</v>
      </c>
      <c r="K20" s="9">
        <f t="shared" si="0"/>
        <v>65.2</v>
      </c>
      <c r="L20" s="10">
        <v>3</v>
      </c>
      <c r="M20" s="7"/>
    </row>
    <row r="21" spans="1:13" s="11" customFormat="1" ht="27.75" customHeight="1">
      <c r="A21" s="8">
        <v>19</v>
      </c>
      <c r="B21" s="24" t="s">
        <v>48</v>
      </c>
      <c r="C21" s="27" t="s">
        <v>49</v>
      </c>
      <c r="D21" s="27">
        <v>3</v>
      </c>
      <c r="E21" s="8" t="s">
        <v>53</v>
      </c>
      <c r="F21" s="8" t="s">
        <v>4</v>
      </c>
      <c r="G21" s="9" t="s">
        <v>54</v>
      </c>
      <c r="H21" s="9">
        <v>30.5</v>
      </c>
      <c r="I21" s="10">
        <v>82.4</v>
      </c>
      <c r="J21" s="19">
        <f t="shared" si="1"/>
        <v>41.2</v>
      </c>
      <c r="K21" s="9">
        <f t="shared" si="0"/>
        <v>71.7</v>
      </c>
      <c r="L21" s="10">
        <v>1</v>
      </c>
      <c r="M21" s="7"/>
    </row>
    <row r="22" spans="1:13" s="11" customFormat="1" ht="27.75" customHeight="1">
      <c r="A22" s="8">
        <v>20</v>
      </c>
      <c r="B22" s="25"/>
      <c r="C22" s="28"/>
      <c r="D22" s="28"/>
      <c r="E22" s="8" t="s">
        <v>47</v>
      </c>
      <c r="F22" s="8" t="s">
        <v>4</v>
      </c>
      <c r="G22" s="9" t="s">
        <v>50</v>
      </c>
      <c r="H22" s="9">
        <v>31.6</v>
      </c>
      <c r="I22" s="10">
        <v>75</v>
      </c>
      <c r="J22" s="19">
        <f t="shared" si="1"/>
        <v>37.5</v>
      </c>
      <c r="K22" s="9">
        <f t="shared" si="0"/>
        <v>69.1</v>
      </c>
      <c r="L22" s="10">
        <v>2</v>
      </c>
      <c r="M22" s="7"/>
    </row>
    <row r="23" spans="1:13" s="11" customFormat="1" ht="27.75" customHeight="1">
      <c r="A23" s="8">
        <v>21</v>
      </c>
      <c r="B23" s="25"/>
      <c r="C23" s="28"/>
      <c r="D23" s="28"/>
      <c r="E23" s="8" t="s">
        <v>51</v>
      </c>
      <c r="F23" s="8" t="s">
        <v>4</v>
      </c>
      <c r="G23" s="9" t="s">
        <v>52</v>
      </c>
      <c r="H23" s="9">
        <v>31</v>
      </c>
      <c r="I23" s="10">
        <v>73.6</v>
      </c>
      <c r="J23" s="19">
        <f t="shared" si="1"/>
        <v>36.8</v>
      </c>
      <c r="K23" s="9">
        <f t="shared" si="0"/>
        <v>67.8</v>
      </c>
      <c r="L23" s="10">
        <v>3</v>
      </c>
      <c r="M23" s="7"/>
    </row>
    <row r="24" spans="1:13" s="11" customFormat="1" ht="27.75" customHeight="1">
      <c r="A24" s="8">
        <v>22</v>
      </c>
      <c r="B24" s="25"/>
      <c r="C24" s="28"/>
      <c r="D24" s="28"/>
      <c r="E24" s="8" t="s">
        <v>55</v>
      </c>
      <c r="F24" s="8" t="s">
        <v>4</v>
      </c>
      <c r="G24" s="9" t="s">
        <v>56</v>
      </c>
      <c r="H24" s="9">
        <v>30.1</v>
      </c>
      <c r="I24" s="10">
        <v>75</v>
      </c>
      <c r="J24" s="19">
        <f t="shared" si="1"/>
        <v>37.5</v>
      </c>
      <c r="K24" s="9">
        <f t="shared" si="0"/>
        <v>67.6</v>
      </c>
      <c r="L24" s="10">
        <v>4</v>
      </c>
      <c r="M24" s="7"/>
    </row>
    <row r="25" spans="1:13" s="11" customFormat="1" ht="27.75" customHeight="1">
      <c r="A25" s="8">
        <v>23</v>
      </c>
      <c r="B25" s="25"/>
      <c r="C25" s="28"/>
      <c r="D25" s="28"/>
      <c r="E25" s="8" t="s">
        <v>57</v>
      </c>
      <c r="F25" s="8" t="s">
        <v>9</v>
      </c>
      <c r="G25" s="9" t="s">
        <v>58</v>
      </c>
      <c r="H25" s="9">
        <v>29.6</v>
      </c>
      <c r="I25" s="10">
        <v>72.6</v>
      </c>
      <c r="J25" s="19">
        <f t="shared" si="1"/>
        <v>36.3</v>
      </c>
      <c r="K25" s="9">
        <f t="shared" si="0"/>
        <v>65.9</v>
      </c>
      <c r="L25" s="10">
        <v>5</v>
      </c>
      <c r="M25" s="7"/>
    </row>
    <row r="26" spans="1:13" s="11" customFormat="1" ht="27.75" customHeight="1">
      <c r="A26" s="8">
        <v>24</v>
      </c>
      <c r="B26" s="25"/>
      <c r="C26" s="28"/>
      <c r="D26" s="28"/>
      <c r="E26" s="8" t="s">
        <v>59</v>
      </c>
      <c r="F26" s="8" t="s">
        <v>4</v>
      </c>
      <c r="G26" s="9" t="s">
        <v>60</v>
      </c>
      <c r="H26" s="9">
        <v>28.3</v>
      </c>
      <c r="I26" s="10">
        <v>73.4</v>
      </c>
      <c r="J26" s="19">
        <f t="shared" si="1"/>
        <v>36.7</v>
      </c>
      <c r="K26" s="9">
        <f t="shared" si="0"/>
        <v>65</v>
      </c>
      <c r="L26" s="10">
        <v>6</v>
      </c>
      <c r="M26" s="7"/>
    </row>
    <row r="27" spans="1:13" s="11" customFormat="1" ht="27.75" customHeight="1">
      <c r="A27" s="8">
        <v>25</v>
      </c>
      <c r="B27" s="25"/>
      <c r="C27" s="28"/>
      <c r="D27" s="28"/>
      <c r="E27" s="8" t="s">
        <v>61</v>
      </c>
      <c r="F27" s="8" t="s">
        <v>9</v>
      </c>
      <c r="G27" s="9" t="s">
        <v>62</v>
      </c>
      <c r="H27" s="9">
        <v>28.2</v>
      </c>
      <c r="I27" s="10">
        <v>73.6</v>
      </c>
      <c r="J27" s="19">
        <f t="shared" si="1"/>
        <v>36.8</v>
      </c>
      <c r="K27" s="9">
        <f t="shared" si="0"/>
        <v>65</v>
      </c>
      <c r="L27" s="10">
        <v>6</v>
      </c>
      <c r="M27" s="7"/>
    </row>
    <row r="28" spans="1:13" s="11" customFormat="1" ht="27.75" customHeight="1">
      <c r="A28" s="8">
        <v>26</v>
      </c>
      <c r="B28" s="25"/>
      <c r="C28" s="28"/>
      <c r="D28" s="28"/>
      <c r="E28" s="8" t="s">
        <v>98</v>
      </c>
      <c r="F28" s="8" t="s">
        <v>4</v>
      </c>
      <c r="G28" s="8" t="s">
        <v>99</v>
      </c>
      <c r="H28" s="8">
        <v>28</v>
      </c>
      <c r="I28" s="10">
        <v>72.4</v>
      </c>
      <c r="J28" s="19">
        <f t="shared" si="1"/>
        <v>36.2</v>
      </c>
      <c r="K28" s="9">
        <f t="shared" si="0"/>
        <v>64.2</v>
      </c>
      <c r="L28" s="10">
        <v>8</v>
      </c>
      <c r="M28" s="7"/>
    </row>
    <row r="29" spans="1:13" s="11" customFormat="1" ht="27.75" customHeight="1">
      <c r="A29" s="8">
        <v>27</v>
      </c>
      <c r="B29" s="26"/>
      <c r="C29" s="29"/>
      <c r="D29" s="29"/>
      <c r="E29" s="8" t="s">
        <v>63</v>
      </c>
      <c r="F29" s="8" t="s">
        <v>9</v>
      </c>
      <c r="G29" s="9" t="s">
        <v>64</v>
      </c>
      <c r="H29" s="9">
        <v>28.1</v>
      </c>
      <c r="I29" s="10" t="s">
        <v>108</v>
      </c>
      <c r="J29" s="19"/>
      <c r="K29" s="9"/>
      <c r="L29" s="8"/>
      <c r="M29" s="21"/>
    </row>
    <row r="30" spans="1:13" s="11" customFormat="1" ht="30" customHeight="1">
      <c r="A30" s="8">
        <v>28</v>
      </c>
      <c r="B30" s="24" t="s">
        <v>66</v>
      </c>
      <c r="C30" s="27" t="s">
        <v>67</v>
      </c>
      <c r="D30" s="22">
        <v>1</v>
      </c>
      <c r="E30" s="8" t="s">
        <v>65</v>
      </c>
      <c r="F30" s="8" t="s">
        <v>9</v>
      </c>
      <c r="G30" s="9" t="s">
        <v>68</v>
      </c>
      <c r="H30" s="9">
        <v>31.8</v>
      </c>
      <c r="I30" s="10">
        <v>83.4</v>
      </c>
      <c r="J30" s="19">
        <f t="shared" si="1"/>
        <v>41.7</v>
      </c>
      <c r="K30" s="9">
        <f t="shared" si="0"/>
        <v>73.5</v>
      </c>
      <c r="L30" s="10">
        <v>1</v>
      </c>
      <c r="M30" s="7"/>
    </row>
    <row r="31" spans="1:13" s="11" customFormat="1" ht="30" customHeight="1">
      <c r="A31" s="8">
        <v>29</v>
      </c>
      <c r="B31" s="25"/>
      <c r="C31" s="28"/>
      <c r="D31" s="22"/>
      <c r="E31" s="8" t="s">
        <v>69</v>
      </c>
      <c r="F31" s="8" t="s">
        <v>4</v>
      </c>
      <c r="G31" s="9" t="s">
        <v>70</v>
      </c>
      <c r="H31" s="9">
        <v>31.4</v>
      </c>
      <c r="I31" s="10">
        <v>78</v>
      </c>
      <c r="J31" s="19">
        <f t="shared" si="1"/>
        <v>39</v>
      </c>
      <c r="K31" s="9">
        <f t="shared" si="0"/>
        <v>70.4</v>
      </c>
      <c r="L31" s="10">
        <v>2</v>
      </c>
      <c r="M31" s="7"/>
    </row>
    <row r="32" spans="1:13" s="11" customFormat="1" ht="30" customHeight="1">
      <c r="A32" s="8">
        <v>30</v>
      </c>
      <c r="B32" s="26"/>
      <c r="C32" s="29"/>
      <c r="D32" s="22"/>
      <c r="E32" s="8" t="s">
        <v>71</v>
      </c>
      <c r="F32" s="8" t="s">
        <v>9</v>
      </c>
      <c r="G32" s="9" t="s">
        <v>72</v>
      </c>
      <c r="H32" s="9">
        <v>30.1</v>
      </c>
      <c r="I32" s="10">
        <v>73.6</v>
      </c>
      <c r="J32" s="19">
        <f t="shared" si="1"/>
        <v>36.8</v>
      </c>
      <c r="K32" s="9">
        <f t="shared" si="0"/>
        <v>66.9</v>
      </c>
      <c r="L32" s="10">
        <v>3</v>
      </c>
      <c r="M32" s="7"/>
    </row>
    <row r="33" spans="1:13" s="11" customFormat="1" ht="30" customHeight="1">
      <c r="A33" s="8">
        <v>31</v>
      </c>
      <c r="B33" s="24" t="s">
        <v>74</v>
      </c>
      <c r="C33" s="27" t="s">
        <v>75</v>
      </c>
      <c r="D33" s="22">
        <v>2</v>
      </c>
      <c r="E33" s="8" t="s">
        <v>73</v>
      </c>
      <c r="F33" s="8" t="s">
        <v>9</v>
      </c>
      <c r="G33" s="9" t="s">
        <v>76</v>
      </c>
      <c r="H33" s="9">
        <v>28.6</v>
      </c>
      <c r="I33" s="10">
        <v>76.2</v>
      </c>
      <c r="J33" s="19">
        <f t="shared" si="1"/>
        <v>38.1</v>
      </c>
      <c r="K33" s="9">
        <f t="shared" si="0"/>
        <v>66.7</v>
      </c>
      <c r="L33" s="10">
        <v>1</v>
      </c>
      <c r="M33" s="7"/>
    </row>
    <row r="34" spans="1:13" s="11" customFormat="1" ht="30" customHeight="1">
      <c r="A34" s="8">
        <v>32</v>
      </c>
      <c r="B34" s="25"/>
      <c r="C34" s="28"/>
      <c r="D34" s="22"/>
      <c r="E34" s="8" t="s">
        <v>79</v>
      </c>
      <c r="F34" s="8" t="s">
        <v>4</v>
      </c>
      <c r="G34" s="9" t="s">
        <v>80</v>
      </c>
      <c r="H34" s="9">
        <v>27.7</v>
      </c>
      <c r="I34" s="10">
        <v>77.6</v>
      </c>
      <c r="J34" s="19">
        <f t="shared" si="1"/>
        <v>38.8</v>
      </c>
      <c r="K34" s="9">
        <f t="shared" si="0"/>
        <v>66.5</v>
      </c>
      <c r="L34" s="10">
        <v>2</v>
      </c>
      <c r="M34" s="7"/>
    </row>
    <row r="35" spans="1:13" s="11" customFormat="1" ht="30" customHeight="1">
      <c r="A35" s="8">
        <v>33</v>
      </c>
      <c r="B35" s="25"/>
      <c r="C35" s="28"/>
      <c r="D35" s="22"/>
      <c r="E35" s="8" t="s">
        <v>77</v>
      </c>
      <c r="F35" s="8" t="s">
        <v>9</v>
      </c>
      <c r="G35" s="9" t="s">
        <v>78</v>
      </c>
      <c r="H35" s="9">
        <v>28.1</v>
      </c>
      <c r="I35" s="10">
        <v>75.8</v>
      </c>
      <c r="J35" s="19">
        <f t="shared" si="1"/>
        <v>37.9</v>
      </c>
      <c r="K35" s="9">
        <f t="shared" si="0"/>
        <v>66</v>
      </c>
      <c r="L35" s="10">
        <v>3</v>
      </c>
      <c r="M35" s="7"/>
    </row>
    <row r="36" spans="1:13" s="11" customFormat="1" ht="30" customHeight="1">
      <c r="A36" s="8">
        <v>34</v>
      </c>
      <c r="B36" s="25"/>
      <c r="C36" s="28"/>
      <c r="D36" s="22"/>
      <c r="E36" s="8" t="s">
        <v>81</v>
      </c>
      <c r="F36" s="8" t="s">
        <v>4</v>
      </c>
      <c r="G36" s="9" t="s">
        <v>82</v>
      </c>
      <c r="H36" s="9">
        <v>27.5</v>
      </c>
      <c r="I36" s="10">
        <v>77</v>
      </c>
      <c r="J36" s="19">
        <f t="shared" si="1"/>
        <v>38.5</v>
      </c>
      <c r="K36" s="9">
        <f t="shared" si="0"/>
        <v>66</v>
      </c>
      <c r="L36" s="10">
        <v>3</v>
      </c>
      <c r="M36" s="7"/>
    </row>
    <row r="37" spans="1:13" s="11" customFormat="1" ht="30" customHeight="1">
      <c r="A37" s="8">
        <v>35</v>
      </c>
      <c r="B37" s="25"/>
      <c r="C37" s="28"/>
      <c r="D37" s="22"/>
      <c r="E37" s="8" t="s">
        <v>83</v>
      </c>
      <c r="F37" s="8" t="s">
        <v>9</v>
      </c>
      <c r="G37" s="9" t="s">
        <v>84</v>
      </c>
      <c r="H37" s="9">
        <v>27.5</v>
      </c>
      <c r="I37" s="10">
        <v>72.8</v>
      </c>
      <c r="J37" s="19">
        <f t="shared" si="1"/>
        <v>36.4</v>
      </c>
      <c r="K37" s="9">
        <f t="shared" si="0"/>
        <v>63.9</v>
      </c>
      <c r="L37" s="10">
        <v>5</v>
      </c>
      <c r="M37" s="7"/>
    </row>
    <row r="38" spans="1:13" s="11" customFormat="1" ht="30" customHeight="1">
      <c r="A38" s="8">
        <v>36</v>
      </c>
      <c r="B38" s="26"/>
      <c r="C38" s="29"/>
      <c r="D38" s="22"/>
      <c r="E38" s="8" t="s">
        <v>100</v>
      </c>
      <c r="F38" s="8" t="s">
        <v>4</v>
      </c>
      <c r="G38" s="8" t="s">
        <v>101</v>
      </c>
      <c r="H38" s="8">
        <v>26.6</v>
      </c>
      <c r="I38" s="10">
        <v>73.2</v>
      </c>
      <c r="J38" s="19">
        <f t="shared" si="1"/>
        <v>36.6</v>
      </c>
      <c r="K38" s="9">
        <f t="shared" si="0"/>
        <v>63.2</v>
      </c>
      <c r="L38" s="8">
        <v>6</v>
      </c>
      <c r="M38" s="7"/>
    </row>
    <row r="39" spans="1:13" s="11" customFormat="1" ht="30" customHeight="1">
      <c r="A39" s="8">
        <v>37</v>
      </c>
      <c r="B39" s="24" t="s">
        <v>102</v>
      </c>
      <c r="C39" s="27" t="s">
        <v>86</v>
      </c>
      <c r="D39" s="22">
        <v>1</v>
      </c>
      <c r="E39" s="8" t="s">
        <v>85</v>
      </c>
      <c r="F39" s="8" t="s">
        <v>4</v>
      </c>
      <c r="G39" s="9" t="s">
        <v>87</v>
      </c>
      <c r="H39" s="9">
        <v>31.7</v>
      </c>
      <c r="I39" s="10">
        <v>83.4</v>
      </c>
      <c r="J39" s="19">
        <f t="shared" si="1"/>
        <v>41.7</v>
      </c>
      <c r="K39" s="9">
        <f t="shared" si="0"/>
        <v>73.4</v>
      </c>
      <c r="L39" s="10">
        <v>1</v>
      </c>
      <c r="M39" s="7"/>
    </row>
    <row r="40" spans="1:13" s="11" customFormat="1" ht="30" customHeight="1">
      <c r="A40" s="8">
        <v>38</v>
      </c>
      <c r="B40" s="25"/>
      <c r="C40" s="28"/>
      <c r="D40" s="22"/>
      <c r="E40" s="8" t="s">
        <v>88</v>
      </c>
      <c r="F40" s="8" t="s">
        <v>4</v>
      </c>
      <c r="G40" s="9" t="s">
        <v>89</v>
      </c>
      <c r="H40" s="9">
        <v>31.7</v>
      </c>
      <c r="I40" s="10">
        <v>76.2</v>
      </c>
      <c r="J40" s="19">
        <f t="shared" si="1"/>
        <v>38.1</v>
      </c>
      <c r="K40" s="9">
        <f t="shared" si="0"/>
        <v>69.8</v>
      </c>
      <c r="L40" s="10">
        <v>2</v>
      </c>
      <c r="M40" s="7"/>
    </row>
    <row r="41" spans="1:13" s="11" customFormat="1" ht="30" customHeight="1">
      <c r="A41" s="8">
        <v>39</v>
      </c>
      <c r="B41" s="26"/>
      <c r="C41" s="29"/>
      <c r="D41" s="22"/>
      <c r="E41" s="8" t="s">
        <v>90</v>
      </c>
      <c r="F41" s="8" t="s">
        <v>4</v>
      </c>
      <c r="G41" s="9" t="s">
        <v>103</v>
      </c>
      <c r="H41" s="9">
        <v>29.7</v>
      </c>
      <c r="I41" s="10">
        <v>76</v>
      </c>
      <c r="J41" s="19">
        <f t="shared" si="1"/>
        <v>38</v>
      </c>
      <c r="K41" s="9">
        <f t="shared" si="0"/>
        <v>67.7</v>
      </c>
      <c r="L41" s="10">
        <v>3</v>
      </c>
      <c r="M41" s="7"/>
    </row>
    <row r="42" spans="1:12" s="11" customFormat="1" ht="28.5" customHeight="1">
      <c r="A42" s="13"/>
      <c r="B42" s="12" t="s">
        <v>91</v>
      </c>
      <c r="C42" s="13" t="s">
        <v>91</v>
      </c>
      <c r="D42" s="13"/>
      <c r="E42" s="13" t="s">
        <v>91</v>
      </c>
      <c r="F42" s="13" t="s">
        <v>91</v>
      </c>
      <c r="G42" s="14" t="s">
        <v>91</v>
      </c>
      <c r="H42" s="14"/>
      <c r="I42" s="14"/>
      <c r="J42" s="14"/>
      <c r="K42" s="14"/>
      <c r="L42" s="13" t="s">
        <v>91</v>
      </c>
    </row>
    <row r="43" spans="1:12" s="11" customFormat="1" ht="28.5" customHeight="1">
      <c r="A43" s="13"/>
      <c r="B43" s="12" t="s">
        <v>91</v>
      </c>
      <c r="C43" s="13"/>
      <c r="D43" s="13"/>
      <c r="E43" s="13" t="s">
        <v>91</v>
      </c>
      <c r="F43" s="13" t="s">
        <v>91</v>
      </c>
      <c r="G43" s="14" t="s">
        <v>91</v>
      </c>
      <c r="H43" s="14"/>
      <c r="I43" s="14"/>
      <c r="J43" s="14"/>
      <c r="K43" s="14"/>
      <c r="L43" s="13" t="s">
        <v>91</v>
      </c>
    </row>
    <row r="44" spans="1:12" s="11" customFormat="1" ht="28.5" customHeight="1">
      <c r="A44" s="13"/>
      <c r="B44" s="12" t="s">
        <v>91</v>
      </c>
      <c r="C44" s="13" t="s">
        <v>91</v>
      </c>
      <c r="D44" s="13"/>
      <c r="E44" s="13" t="s">
        <v>91</v>
      </c>
      <c r="F44" s="13" t="s">
        <v>91</v>
      </c>
      <c r="G44" s="14" t="s">
        <v>91</v>
      </c>
      <c r="H44" s="14"/>
      <c r="I44" s="14"/>
      <c r="J44" s="14"/>
      <c r="K44" s="14"/>
      <c r="L44" s="13" t="s">
        <v>91</v>
      </c>
    </row>
    <row r="45" spans="1:12" s="11" customFormat="1" ht="28.5" customHeight="1">
      <c r="A45" s="13"/>
      <c r="B45" s="12" t="s">
        <v>91</v>
      </c>
      <c r="C45" s="13" t="s">
        <v>91</v>
      </c>
      <c r="D45" s="13"/>
      <c r="E45" s="13" t="s">
        <v>91</v>
      </c>
      <c r="F45" s="13" t="s">
        <v>91</v>
      </c>
      <c r="G45" s="14" t="s">
        <v>91</v>
      </c>
      <c r="H45" s="14"/>
      <c r="I45" s="14"/>
      <c r="J45" s="14"/>
      <c r="K45" s="14"/>
      <c r="L45" s="13" t="s">
        <v>91</v>
      </c>
    </row>
  </sheetData>
  <sheetProtection/>
  <mergeCells count="22">
    <mergeCell ref="C30:C32"/>
    <mergeCell ref="D33:D38"/>
    <mergeCell ref="B18:B20"/>
    <mergeCell ref="C18:C20"/>
    <mergeCell ref="D30:D32"/>
    <mergeCell ref="B33:B38"/>
    <mergeCell ref="C33:C38"/>
    <mergeCell ref="B39:B41"/>
    <mergeCell ref="C39:C41"/>
    <mergeCell ref="C21:C29"/>
    <mergeCell ref="D21:D29"/>
    <mergeCell ref="B30:B32"/>
    <mergeCell ref="D39:D41"/>
    <mergeCell ref="A1:M1"/>
    <mergeCell ref="D3:D14"/>
    <mergeCell ref="D15:D17"/>
    <mergeCell ref="D18:D20"/>
    <mergeCell ref="B3:B14"/>
    <mergeCell ref="C3:C14"/>
    <mergeCell ref="B21:B29"/>
    <mergeCell ref="B15:B17"/>
    <mergeCell ref="C15:C17"/>
  </mergeCells>
  <printOptions horizontalCentered="1"/>
  <pageMargins left="0.5905511811023623" right="0.3937007874015748" top="0.984251968503937" bottom="0.7874015748031497" header="0.1968503937007874" footer="0.15748031496062992"/>
  <pageSetup horizontalDpi="600" verticalDpi="600" orientation="landscape" paperSize="9" scale="98" r:id="rId1"/>
  <headerFooter scaleWithDoc="0" alignWithMargins="0">
    <oddFooter>&amp;C第 &amp;P 页，共 &amp;N 页</oddFooter>
  </headerFooter>
  <rowBreaks count="2" manualBreakCount="2">
    <brk id="14" max="12" man="1"/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zhanghongyi</dc:creator>
  <cp:keywords/>
  <dc:description/>
  <cp:lastModifiedBy>谭承梅</cp:lastModifiedBy>
  <cp:lastPrinted>2018-07-09T08:26:29Z</cp:lastPrinted>
  <dcterms:created xsi:type="dcterms:W3CDTF">2018-06-14T03:13:36Z</dcterms:created>
  <dcterms:modified xsi:type="dcterms:W3CDTF">2018-07-11T06:44:36Z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