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2"/>
  </bookViews>
  <sheets>
    <sheet name="政审人员名单" sheetId="1" r:id="rId1"/>
    <sheet name="考试总成绩 (2)" sheetId="2" r:id="rId2"/>
    <sheet name="拟调人员名单" sheetId="3" r:id="rId3"/>
  </sheets>
  <definedNames>
    <definedName name="_xlnm.Print_Titles" localSheetId="2">'拟调人员名单'!$1:$2</definedName>
    <definedName name="_xlnm.Print_Titles" localSheetId="0" hidden="1">'拟调人员名单'!$1:$2</definedName>
  </definedNames>
  <calcPr fullCalcOnLoad="1"/>
</workbook>
</file>

<file path=xl/sharedStrings.xml><?xml version="1.0" encoding="utf-8"?>
<sst xmlns="http://schemas.openxmlformats.org/spreadsheetml/2006/main" count="678" uniqueCount="311">
  <si>
    <r>
      <rPr>
        <b/>
        <sz val="16"/>
        <rFont val="宋体"/>
        <family val="0"/>
      </rPr>
      <t>顺庆区201</t>
    </r>
    <r>
      <rPr>
        <b/>
        <sz val="16"/>
        <rFont val="Arial"/>
        <family val="2"/>
      </rPr>
      <t>8年上半</t>
    </r>
    <r>
      <rPr>
        <b/>
        <sz val="16"/>
        <rFont val="宋体"/>
        <family val="0"/>
      </rPr>
      <t xml:space="preserve">年事业单位公开招聘工作人员考察人员名单                         </t>
    </r>
    <r>
      <rPr>
        <b/>
        <sz val="16"/>
        <rFont val="Arial"/>
        <family val="2"/>
      </rPr>
      <t xml:space="preserve">        </t>
    </r>
  </si>
  <si>
    <t>序号</t>
  </si>
  <si>
    <t>考察组</t>
  </si>
  <si>
    <t>姓名</t>
  </si>
  <si>
    <t>性别</t>
  </si>
  <si>
    <t>职位编号</t>
  </si>
  <si>
    <t>准考证号</t>
  </si>
  <si>
    <t>单位名称</t>
  </si>
  <si>
    <t>职位名称</t>
  </si>
  <si>
    <t>笔试成绩</t>
  </si>
  <si>
    <t>政策性加分</t>
  </si>
  <si>
    <t>笔试总成绩</t>
  </si>
  <si>
    <t>笔试折合后成绩</t>
  </si>
  <si>
    <t>面试成绩</t>
  </si>
  <si>
    <t>面试折合后成绩</t>
  </si>
  <si>
    <t>考试总成绩</t>
  </si>
  <si>
    <t>排名</t>
  </si>
  <si>
    <t>户藉所在地</t>
  </si>
  <si>
    <t>档案所在地</t>
  </si>
  <si>
    <t>电话号码</t>
  </si>
  <si>
    <t>第一组</t>
  </si>
  <si>
    <t>张启凤</t>
  </si>
  <si>
    <t>女</t>
  </si>
  <si>
    <t>510102</t>
  </si>
  <si>
    <t>5111111010118</t>
  </si>
  <si>
    <t>顺庆区基层畜牧兽医站</t>
  </si>
  <si>
    <t>动物科学（专技岗位）</t>
  </si>
  <si>
    <t>邛莱市火井镇状元村</t>
  </si>
  <si>
    <t>邛莱市人社局</t>
  </si>
  <si>
    <t>刘怀君</t>
  </si>
  <si>
    <t>5111111010130</t>
  </si>
  <si>
    <t>资阳市雁江区石岭镇大山村</t>
  </si>
  <si>
    <t>内江市教育局</t>
  </si>
  <si>
    <t>第五组</t>
  </si>
  <si>
    <t>朱彦霖</t>
  </si>
  <si>
    <t>男</t>
  </si>
  <si>
    <t>510101</t>
  </si>
  <si>
    <t>5111111010113</t>
  </si>
  <si>
    <t>南充市顺庆区水产站</t>
  </si>
  <si>
    <t>水产养殖（专技岗位）</t>
  </si>
  <si>
    <r>
      <rPr>
        <sz val="10"/>
        <rFont val="宋体"/>
        <family val="0"/>
      </rPr>
      <t>蓬安县下河街74号</t>
    </r>
  </si>
  <si>
    <t>蓬安县人才交流中心</t>
  </si>
  <si>
    <t>唐宇</t>
  </si>
  <si>
    <t>5111111010126</t>
  </si>
  <si>
    <t>蓬安县平头乡静阳村</t>
  </si>
  <si>
    <t>范素辉</t>
  </si>
  <si>
    <t>5111111010116</t>
  </si>
  <si>
    <t>南部县盘龙镇瑶坝寺村</t>
  </si>
  <si>
    <t>河南新乡市人社局</t>
  </si>
  <si>
    <t>第四组</t>
  </si>
  <si>
    <t>刘恒宇</t>
  </si>
  <si>
    <t>510103</t>
  </si>
  <si>
    <t>5111111010203</t>
  </si>
  <si>
    <t>畜牧兽医（专技岗位）</t>
  </si>
  <si>
    <r>
      <rPr>
        <sz val="10"/>
        <rFont val="宋体"/>
        <family val="0"/>
      </rPr>
      <t>顺庆区北湖路144号3栋</t>
    </r>
    <r>
      <rPr>
        <sz val="10"/>
        <rFont val="Arial"/>
        <family val="2"/>
      </rPr>
      <t>20号</t>
    </r>
  </si>
  <si>
    <t>蒲英杰</t>
  </si>
  <si>
    <t>5111111010202</t>
  </si>
  <si>
    <r>
      <rPr>
        <sz val="10"/>
        <rFont val="宋体"/>
        <family val="0"/>
      </rPr>
      <t>顺庆区新建镇南门坝村11组</t>
    </r>
  </si>
  <si>
    <t>顺庆区人才交流中心</t>
  </si>
  <si>
    <t>杜韵菲</t>
  </si>
  <si>
    <t>510108</t>
  </si>
  <si>
    <t>5111111011607</t>
  </si>
  <si>
    <t>天然林保护和退耕还林管理中心</t>
  </si>
  <si>
    <t>综合管理（管理岗位）</t>
  </si>
  <si>
    <r>
      <rPr>
        <sz val="10"/>
        <rFont val="宋体"/>
        <family val="0"/>
      </rPr>
      <t>顺庆区铁昌路226号</t>
    </r>
  </si>
  <si>
    <t>青山琰</t>
  </si>
  <si>
    <t>510110</t>
  </si>
  <si>
    <t>5111111012019</t>
  </si>
  <si>
    <t>南充市西山风景区管理局</t>
  </si>
  <si>
    <t>环境设计（专技岗位）</t>
  </si>
  <si>
    <t>高坪区东顺路</t>
  </si>
  <si>
    <t>高坪区人才交流中心</t>
  </si>
  <si>
    <t>陈诗玥</t>
  </si>
  <si>
    <t>510105</t>
  </si>
  <si>
    <t>5111111011002</t>
  </si>
  <si>
    <t>南充市环卫处</t>
  </si>
  <si>
    <t>渗滤液或环境微生物处理（专技岗位）</t>
  </si>
  <si>
    <t>高坪区龙门镇福龙后街</t>
  </si>
  <si>
    <t>蒲攀</t>
  </si>
  <si>
    <t>5111111010204</t>
  </si>
  <si>
    <t>高坪区都京镇</t>
  </si>
  <si>
    <t>第六组</t>
  </si>
  <si>
    <t>陈柳竹</t>
  </si>
  <si>
    <t>510106</t>
  </si>
  <si>
    <t>5111111011113</t>
  </si>
  <si>
    <t>南充市顺庆区顺河乡农业服务中心</t>
  </si>
  <si>
    <t>行政管理（管理岗位）</t>
  </si>
  <si>
    <r>
      <rPr>
        <sz val="10"/>
        <rFont val="宋体"/>
        <family val="0"/>
      </rPr>
      <t>嘉陵区滨江南路4段96号</t>
    </r>
  </si>
  <si>
    <t>嘉陵区人才交流中心</t>
  </si>
  <si>
    <t>罗钧元</t>
  </si>
  <si>
    <t>510111</t>
  </si>
  <si>
    <t>5111111012123</t>
  </si>
  <si>
    <t>南充市顺庆区青少年宫</t>
  </si>
  <si>
    <t>音乐表演（专技岗位）</t>
  </si>
  <si>
    <t>嘉陵区紫府路南高苑</t>
  </si>
  <si>
    <t>第二组</t>
  </si>
  <si>
    <t>张茜</t>
  </si>
  <si>
    <t>510104</t>
  </si>
  <si>
    <t>5111111010215</t>
  </si>
  <si>
    <t>南充市顺庆区12345热线办公室</t>
  </si>
  <si>
    <t>江西省鹰潭市月湖区环城东路</t>
  </si>
  <si>
    <t>鹰潭市人才交流中心</t>
  </si>
  <si>
    <t>第三组</t>
  </si>
  <si>
    <t>赵芝</t>
  </si>
  <si>
    <t>510109</t>
  </si>
  <si>
    <t>5111111011824</t>
  </si>
  <si>
    <t>造林管理（管理岗位）</t>
  </si>
  <si>
    <t>乌鲁木齐市水磨沟区新民东街南二巷</t>
  </si>
  <si>
    <t>高薪区人才交流中心</t>
  </si>
  <si>
    <t>庞柯宇</t>
  </si>
  <si>
    <t>510107</t>
  </si>
  <si>
    <t>5111111011427</t>
  </si>
  <si>
    <t>南充市顺庆区市政管理服务中心</t>
  </si>
  <si>
    <t>市政管理（管理岗位）</t>
  </si>
  <si>
    <t>成都高薪区</t>
  </si>
  <si>
    <t>杨丽</t>
  </si>
  <si>
    <t>520112</t>
  </si>
  <si>
    <t>5211111193005</t>
  </si>
  <si>
    <t>南充市中医医院</t>
  </si>
  <si>
    <t>内科（专技岗位）</t>
  </si>
  <si>
    <t>王泳君</t>
  </si>
  <si>
    <t>5211111193002</t>
  </si>
  <si>
    <t>邓婷</t>
  </si>
  <si>
    <t>520116</t>
  </si>
  <si>
    <t>5311111220704</t>
  </si>
  <si>
    <t>顺庆区人民医院</t>
  </si>
  <si>
    <t>针灸康复（专技岗位）</t>
  </si>
  <si>
    <t>张盼春</t>
  </si>
  <si>
    <t>520117</t>
  </si>
  <si>
    <t>5211111193010</t>
  </si>
  <si>
    <t>外科（专技岗位）</t>
  </si>
  <si>
    <t>杨丽萍</t>
  </si>
  <si>
    <t>520118</t>
  </si>
  <si>
    <t>5211111193013</t>
  </si>
  <si>
    <t>张涛</t>
  </si>
  <si>
    <t>520124</t>
  </si>
  <si>
    <t>5211111193027</t>
  </si>
  <si>
    <t>药剂（专技岗位）</t>
  </si>
  <si>
    <t>殷鸿智</t>
  </si>
  <si>
    <t>520128</t>
  </si>
  <si>
    <t>5211111193030</t>
  </si>
  <si>
    <t>顺庆区妇孺医院</t>
  </si>
  <si>
    <t>儿科（专技岗位）</t>
  </si>
  <si>
    <r>
      <rPr>
        <b/>
        <sz val="16"/>
        <rFont val="宋体"/>
        <family val="0"/>
      </rPr>
      <t>顺庆区201</t>
    </r>
    <r>
      <rPr>
        <b/>
        <sz val="16"/>
        <rFont val="Arial"/>
        <family val="2"/>
      </rPr>
      <t>8年上半</t>
    </r>
    <r>
      <rPr>
        <b/>
        <sz val="16"/>
        <rFont val="宋体"/>
        <family val="0"/>
      </rPr>
      <t xml:space="preserve">年事业单位公开招聘工作人员考试总成绩                        </t>
    </r>
    <r>
      <rPr>
        <b/>
        <sz val="16"/>
        <rFont val="Arial"/>
        <family val="2"/>
      </rPr>
      <t xml:space="preserve">         </t>
    </r>
  </si>
  <si>
    <t>身份证号</t>
  </si>
  <si>
    <t>面试序号</t>
  </si>
  <si>
    <t>备注</t>
  </si>
  <si>
    <t>511323199206270018</t>
  </si>
  <si>
    <t>郭圣东</t>
  </si>
  <si>
    <t>5111111010115</t>
  </si>
  <si>
    <t>513223199211080055</t>
  </si>
  <si>
    <t>张波</t>
  </si>
  <si>
    <t>5111111010104</t>
  </si>
  <si>
    <t>510921198911021118</t>
  </si>
  <si>
    <t>511323199105212695</t>
  </si>
  <si>
    <t>51018319940313102X</t>
  </si>
  <si>
    <t>513901199007144883</t>
  </si>
  <si>
    <t>410422198804015463</t>
  </si>
  <si>
    <t>左华建</t>
  </si>
  <si>
    <t>5111111010120</t>
  </si>
  <si>
    <t>511023199001104837</t>
  </si>
  <si>
    <t>曹倩</t>
  </si>
  <si>
    <t>5111111010121</t>
  </si>
  <si>
    <t>511302199007303727</t>
  </si>
  <si>
    <t>田鸿霖</t>
  </si>
  <si>
    <t>5111111010129</t>
  </si>
  <si>
    <t>513426199012033432</t>
  </si>
  <si>
    <t>李虎</t>
  </si>
  <si>
    <t>5111111010123</t>
  </si>
  <si>
    <t>51130319881029135X</t>
  </si>
  <si>
    <t>张小敏</t>
  </si>
  <si>
    <t>5111111010119</t>
  </si>
  <si>
    <t>510525199402285164</t>
  </si>
  <si>
    <t>蒲彬彬</t>
  </si>
  <si>
    <t>5111111010125</t>
  </si>
  <si>
    <t>51132119970403762X</t>
  </si>
  <si>
    <t>511302199308280354</t>
  </si>
  <si>
    <t>511302199308132319</t>
  </si>
  <si>
    <t>511303199004010669</t>
  </si>
  <si>
    <t>翟宏林</t>
  </si>
  <si>
    <t>5111111010211</t>
  </si>
  <si>
    <t>652901199001232815</t>
  </si>
  <si>
    <t>彭春桥</t>
  </si>
  <si>
    <t>5111111010201</t>
  </si>
  <si>
    <t>511302199206254112</t>
  </si>
  <si>
    <t>胡婷美</t>
  </si>
  <si>
    <t>5111111010209</t>
  </si>
  <si>
    <t>513125199510233223</t>
  </si>
  <si>
    <t>360602199408271524</t>
  </si>
  <si>
    <t>赵娜</t>
  </si>
  <si>
    <t>5111111010303</t>
  </si>
  <si>
    <t>510824199505110228</t>
  </si>
  <si>
    <t>白珍萍</t>
  </si>
  <si>
    <t>5111111010518</t>
  </si>
  <si>
    <t>511304199306136829</t>
  </si>
  <si>
    <t>511321199508187516</t>
  </si>
  <si>
    <t>李玥玮</t>
  </si>
  <si>
    <t>5111111012125</t>
  </si>
  <si>
    <t>511324199212250044</t>
  </si>
  <si>
    <t>王之</t>
  </si>
  <si>
    <t>5111111012118</t>
  </si>
  <si>
    <t>511302199105101475</t>
  </si>
  <si>
    <t>王杰</t>
  </si>
  <si>
    <t>5111111012128</t>
  </si>
  <si>
    <t>513029199104153252</t>
  </si>
  <si>
    <t>张虎</t>
  </si>
  <si>
    <t>5111111010127</t>
  </si>
  <si>
    <t>511621198910201410</t>
  </si>
  <si>
    <t>缺考</t>
  </si>
  <si>
    <t>511303199211211367</t>
  </si>
  <si>
    <t>胡帅</t>
  </si>
  <si>
    <t>5111111011027</t>
  </si>
  <si>
    <t>511381199310181158</t>
  </si>
  <si>
    <t>李果</t>
  </si>
  <si>
    <t>5111111011028</t>
  </si>
  <si>
    <t>511381199411036136</t>
  </si>
  <si>
    <t>任亚君</t>
  </si>
  <si>
    <t>5111111011026</t>
  </si>
  <si>
    <t>511381199301241163</t>
  </si>
  <si>
    <t>511302199208181463</t>
  </si>
  <si>
    <t>曹菲</t>
  </si>
  <si>
    <t>5111111011115</t>
  </si>
  <si>
    <t>511302199308233224</t>
  </si>
  <si>
    <t>漆果</t>
  </si>
  <si>
    <t>5111111011207</t>
  </si>
  <si>
    <t>511324199407151310</t>
  </si>
  <si>
    <t>511325199410230016</t>
  </si>
  <si>
    <t>杜俊良</t>
  </si>
  <si>
    <t>5111111011425</t>
  </si>
  <si>
    <t>511325199206080014</t>
  </si>
  <si>
    <t>林新</t>
  </si>
  <si>
    <t>5111111011502</t>
  </si>
  <si>
    <t>511622199311181914</t>
  </si>
  <si>
    <t>511302199311165525</t>
  </si>
  <si>
    <t>李春容</t>
  </si>
  <si>
    <t>5111111011522</t>
  </si>
  <si>
    <t>510722198911084181</t>
  </si>
  <si>
    <t>杜思萱</t>
  </si>
  <si>
    <t>5111111011811</t>
  </si>
  <si>
    <t>62262619950901374X</t>
  </si>
  <si>
    <t>511304198904156825</t>
  </si>
  <si>
    <t>何金凤</t>
  </si>
  <si>
    <t>5111111011911</t>
  </si>
  <si>
    <t>51162219910623196X</t>
  </si>
  <si>
    <t>赵铃霞</t>
  </si>
  <si>
    <t>5111111011817</t>
  </si>
  <si>
    <t>510921199307012383</t>
  </si>
  <si>
    <t>511303199508200044</t>
  </si>
  <si>
    <t>胥婉秋</t>
  </si>
  <si>
    <t>5111111012030</t>
  </si>
  <si>
    <t>511325199308022640</t>
  </si>
  <si>
    <t>陈元</t>
  </si>
  <si>
    <t>5111111011914</t>
  </si>
  <si>
    <t>232700199506290214</t>
  </si>
  <si>
    <t>511304198604174343</t>
  </si>
  <si>
    <t>511303198706010685</t>
  </si>
  <si>
    <t>511622199007182226</t>
  </si>
  <si>
    <t>文映举</t>
  </si>
  <si>
    <t>5311111220702</t>
  </si>
  <si>
    <t>511325198909261511</t>
  </si>
  <si>
    <t>511304198412211314</t>
  </si>
  <si>
    <t>511303198908150942</t>
  </si>
  <si>
    <t>刘雨君</t>
  </si>
  <si>
    <t>5211111193022</t>
  </si>
  <si>
    <t>510781199406080846</t>
  </si>
  <si>
    <t>511325198507291814</t>
  </si>
  <si>
    <t>511302198712133423</t>
  </si>
  <si>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年上半年顺庆区机关事业单位公开考调工作人员拟调人员名单</t>
    </r>
    <r>
      <rPr>
        <b/>
        <sz val="14"/>
        <rFont val="Arial"/>
        <family val="2"/>
      </rPr>
      <t xml:space="preserve">                                 </t>
    </r>
  </si>
  <si>
    <t>报考单位</t>
  </si>
  <si>
    <t>学历</t>
  </si>
  <si>
    <t>学位</t>
  </si>
  <si>
    <t>专业</t>
  </si>
  <si>
    <t>李雨静</t>
  </si>
  <si>
    <t>1989.10</t>
  </si>
  <si>
    <t>B2018012</t>
  </si>
  <si>
    <t>区大学中专招生委员会办公室</t>
  </si>
  <si>
    <t>专技岗位</t>
  </si>
  <si>
    <t>本科</t>
  </si>
  <si>
    <t>汉语言文学</t>
  </si>
  <si>
    <t>黎芝</t>
  </si>
  <si>
    <t>1990.10</t>
  </si>
  <si>
    <t>B2018076</t>
  </si>
  <si>
    <t>区发改局</t>
  </si>
  <si>
    <t>综合管理</t>
  </si>
  <si>
    <t>学士</t>
  </si>
  <si>
    <t>经济学</t>
  </si>
  <si>
    <t>杨凡</t>
  </si>
  <si>
    <t>1979.03</t>
  </si>
  <si>
    <t>B2018070</t>
  </si>
  <si>
    <t>区社保局</t>
  </si>
  <si>
    <t>研究生</t>
  </si>
  <si>
    <t>公共管理</t>
  </si>
  <si>
    <t>胡维</t>
  </si>
  <si>
    <t>1990.9</t>
  </si>
  <si>
    <t>B2018042</t>
  </si>
  <si>
    <t>区农业技术推广服务中心</t>
  </si>
  <si>
    <t>应用化学</t>
  </si>
  <si>
    <t>熊宇</t>
  </si>
  <si>
    <t>1992.07</t>
  </si>
  <si>
    <t>B2018054</t>
  </si>
  <si>
    <t>区商务和粮食局</t>
  </si>
  <si>
    <t>财务管理</t>
  </si>
  <si>
    <t>会计</t>
  </si>
  <si>
    <t>尹红彬</t>
  </si>
  <si>
    <t>B2018051</t>
  </si>
  <si>
    <t>廖波</t>
  </si>
  <si>
    <t>B2018045</t>
  </si>
  <si>
    <t>刘红梅</t>
  </si>
  <si>
    <t>B2018052</t>
  </si>
  <si>
    <t>顺河乡农业服务中心</t>
  </si>
  <si>
    <t>管理岗位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</si>
</sst>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0">
    <font>
      <sz val="10"/>
      <name val="Arial"/>
      <family val="2"/>
    </font>
    <font>
      <sz val="10"/>
      <name val="宋体"/>
      <family val="0"/>
    </font>
    <font>
      <sz val="8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2"/>
      <name val="仿宋"/>
      <family val="3"/>
    </font>
    <font>
      <b/>
      <sz val="12"/>
      <color indexed="8"/>
      <name val="宋体"/>
      <family val="0"/>
    </font>
    <font>
      <sz val="12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4"/>
      <name val="Arial"/>
      <family val="2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2" borderId="2" applyNumberFormat="0" applyFont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>
      <alignment vertical="center"/>
      <protection/>
    </xf>
    <xf numFmtId="0" fontId="32" fillId="0" borderId="0" applyNumberFormat="0" applyFill="0" applyBorder="0" applyAlignment="0" applyProtection="0"/>
    <xf numFmtId="0" fontId="29" fillId="0" borderId="0">
      <alignment vertical="center"/>
      <protection/>
    </xf>
    <xf numFmtId="0" fontId="19" fillId="0" borderId="3" applyNumberFormat="0" applyFill="0" applyAlignment="0" applyProtection="0"/>
    <xf numFmtId="0" fontId="29" fillId="0" borderId="0">
      <alignment vertical="center"/>
      <protection/>
    </xf>
    <xf numFmtId="0" fontId="31" fillId="0" borderId="4" applyNumberFormat="0" applyFill="0" applyAlignment="0" applyProtection="0"/>
    <xf numFmtId="0" fontId="27" fillId="7" borderId="0" applyNumberFormat="0" applyBorder="0" applyAlignment="0" applyProtection="0"/>
    <xf numFmtId="0" fontId="18" fillId="0" borderId="5" applyNumberFormat="0" applyFill="0" applyAlignment="0" applyProtection="0"/>
    <xf numFmtId="0" fontId="27" fillId="8" borderId="0" applyNumberFormat="0" applyBorder="0" applyAlignment="0" applyProtection="0"/>
    <xf numFmtId="0" fontId="24" fillId="9" borderId="6" applyNumberFormat="0" applyAlignment="0" applyProtection="0"/>
    <xf numFmtId="0" fontId="16" fillId="9" borderId="1" applyNumberFormat="0" applyAlignment="0" applyProtection="0"/>
    <xf numFmtId="0" fontId="20" fillId="10" borderId="7" applyNumberFormat="0" applyAlignment="0" applyProtection="0"/>
    <xf numFmtId="0" fontId="26" fillId="2" borderId="0" applyNumberFormat="0" applyBorder="0" applyAlignment="0" applyProtection="0"/>
    <xf numFmtId="0" fontId="27" fillId="6" borderId="0" applyNumberFormat="0" applyBorder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17" fillId="7" borderId="0" applyNumberFormat="0" applyBorder="0" applyAlignment="0" applyProtection="0"/>
    <xf numFmtId="0" fontId="34" fillId="3" borderId="0" applyNumberFormat="0" applyBorder="0" applyAlignment="0" applyProtection="0"/>
    <xf numFmtId="0" fontId="26" fillId="7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8" borderId="0" applyNumberFormat="0" applyBorder="0" applyAlignment="0" applyProtection="0"/>
    <xf numFmtId="0" fontId="27" fillId="16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29" fillId="0" borderId="0">
      <alignment vertical="center"/>
      <protection/>
    </xf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70" applyFont="1" applyFill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39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2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4">
      <selection activeCell="A19" sqref="A19:IV19"/>
    </sheetView>
  </sheetViews>
  <sheetFormatPr defaultColWidth="9.140625" defaultRowHeight="12.75"/>
  <cols>
    <col min="1" max="1" width="3.7109375" style="0" bestFit="1" customWidth="1"/>
    <col min="2" max="2" width="7.8515625" style="0" bestFit="1" customWidth="1"/>
    <col min="3" max="3" width="6.421875" style="0" bestFit="1" customWidth="1"/>
    <col min="4" max="4" width="4.28125" style="22" bestFit="1" customWidth="1"/>
    <col min="5" max="5" width="7.57421875" style="0" bestFit="1" customWidth="1"/>
    <col min="6" max="6" width="13.8515625" style="0" bestFit="1" customWidth="1"/>
    <col min="7" max="7" width="20.421875" style="20" bestFit="1" customWidth="1"/>
    <col min="8" max="8" width="19.57421875" style="20" bestFit="1" customWidth="1"/>
    <col min="9" max="9" width="6.421875" style="22" hidden="1" customWidth="1"/>
    <col min="10" max="10" width="6.7109375" style="22" hidden="1" customWidth="1"/>
    <col min="11" max="11" width="6.421875" style="22" hidden="1" customWidth="1"/>
    <col min="12" max="12" width="7.140625" style="22" hidden="1" customWidth="1"/>
    <col min="13" max="13" width="5.8515625" style="22" hidden="1" customWidth="1"/>
    <col min="14" max="15" width="7.140625" style="22" hidden="1" customWidth="1"/>
    <col min="16" max="16" width="5.421875" style="22" hidden="1" customWidth="1"/>
    <col min="17" max="17" width="31.00390625" style="22" bestFit="1" customWidth="1"/>
    <col min="18" max="18" width="17.7109375" style="22" bestFit="1" customWidth="1"/>
    <col min="19" max="19" width="13.28125" style="22" bestFit="1" customWidth="1"/>
    <col min="20" max="20" width="16.7109375" style="0" bestFit="1" customWidth="1"/>
  </cols>
  <sheetData>
    <row r="1" spans="1:19" s="19" customFormat="1" ht="36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1" s="20" customFormat="1" ht="63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31"/>
      <c r="U2" s="31"/>
    </row>
    <row r="3" spans="1:21" s="21" customFormat="1" ht="24.75" customHeight="1">
      <c r="A3" s="24">
        <v>3</v>
      </c>
      <c r="B3" s="34" t="s">
        <v>20</v>
      </c>
      <c r="C3" s="25" t="s">
        <v>21</v>
      </c>
      <c r="D3" s="24" t="s">
        <v>22</v>
      </c>
      <c r="E3" s="25" t="s">
        <v>23</v>
      </c>
      <c r="F3" s="25" t="s">
        <v>24</v>
      </c>
      <c r="G3" s="26" t="s">
        <v>25</v>
      </c>
      <c r="H3" s="26" t="s">
        <v>26</v>
      </c>
      <c r="I3" s="24">
        <v>60</v>
      </c>
      <c r="J3" s="24"/>
      <c r="K3" s="24">
        <f>I3+J3</f>
        <v>60</v>
      </c>
      <c r="L3" s="24">
        <f>K3*0.5</f>
        <v>30</v>
      </c>
      <c r="M3" s="24">
        <v>79.2</v>
      </c>
      <c r="N3" s="24">
        <f>M3*0.5</f>
        <v>39.6</v>
      </c>
      <c r="O3" s="24">
        <f>L3+N3</f>
        <v>69.6</v>
      </c>
      <c r="P3" s="24">
        <v>2</v>
      </c>
      <c r="Q3" s="40" t="s">
        <v>27</v>
      </c>
      <c r="R3" s="40" t="s">
        <v>28</v>
      </c>
      <c r="S3" s="25">
        <v>18781678955</v>
      </c>
      <c r="T3" s="32"/>
      <c r="U3" s="32"/>
    </row>
    <row r="4" spans="1:21" s="21" customFormat="1" ht="24.75" customHeight="1">
      <c r="A4" s="24">
        <v>4</v>
      </c>
      <c r="B4" s="35"/>
      <c r="C4" s="25" t="s">
        <v>29</v>
      </c>
      <c r="D4" s="24" t="s">
        <v>22</v>
      </c>
      <c r="E4" s="25" t="s">
        <v>23</v>
      </c>
      <c r="F4" s="25" t="s">
        <v>30</v>
      </c>
      <c r="G4" s="26" t="s">
        <v>25</v>
      </c>
      <c r="H4" s="26" t="s">
        <v>26</v>
      </c>
      <c r="I4" s="24">
        <v>56</v>
      </c>
      <c r="J4" s="24"/>
      <c r="K4" s="24">
        <f>I4+J4</f>
        <v>56</v>
      </c>
      <c r="L4" s="24">
        <f>K4*0.5</f>
        <v>28</v>
      </c>
      <c r="M4" s="24">
        <v>78.7</v>
      </c>
      <c r="N4" s="24">
        <f>M4*0.5</f>
        <v>39.35</v>
      </c>
      <c r="O4" s="24">
        <f>L4+N4</f>
        <v>67.35</v>
      </c>
      <c r="P4" s="24">
        <v>3</v>
      </c>
      <c r="Q4" s="40" t="s">
        <v>31</v>
      </c>
      <c r="R4" s="40" t="s">
        <v>32</v>
      </c>
      <c r="S4" s="25">
        <v>18227588429</v>
      </c>
      <c r="T4" s="32"/>
      <c r="U4" s="32"/>
    </row>
    <row r="5" spans="1:21" s="21" customFormat="1" ht="21" customHeight="1">
      <c r="A5" s="24">
        <v>1</v>
      </c>
      <c r="B5" s="34" t="s">
        <v>33</v>
      </c>
      <c r="C5" s="25" t="s">
        <v>34</v>
      </c>
      <c r="D5" s="24" t="s">
        <v>35</v>
      </c>
      <c r="E5" s="25" t="s">
        <v>36</v>
      </c>
      <c r="F5" s="25" t="s">
        <v>37</v>
      </c>
      <c r="G5" s="26" t="s">
        <v>38</v>
      </c>
      <c r="H5" s="27" t="s">
        <v>39</v>
      </c>
      <c r="I5" s="24">
        <v>66</v>
      </c>
      <c r="J5" s="24"/>
      <c r="K5" s="24">
        <f aca="true" t="shared" si="0" ref="K5:K25">I5+J5</f>
        <v>66</v>
      </c>
      <c r="L5" s="24">
        <f aca="true" t="shared" si="1" ref="L5:L25">K5*0.5</f>
        <v>33</v>
      </c>
      <c r="M5" s="24">
        <v>79.4</v>
      </c>
      <c r="N5" s="24">
        <f aca="true" t="shared" si="2" ref="N5:N25">M5*0.5</f>
        <v>39.7</v>
      </c>
      <c r="O5" s="24">
        <f aca="true" t="shared" si="3" ref="O5:O25">L5+N5</f>
        <v>72.7</v>
      </c>
      <c r="P5" s="24">
        <v>1</v>
      </c>
      <c r="Q5" s="42" t="s">
        <v>40</v>
      </c>
      <c r="R5" s="40" t="s">
        <v>41</v>
      </c>
      <c r="S5" s="25">
        <v>18581748692</v>
      </c>
      <c r="T5" s="32"/>
      <c r="U5" s="32"/>
    </row>
    <row r="6" spans="1:21" s="21" customFormat="1" ht="24.75" customHeight="1">
      <c r="A6" s="24">
        <v>2</v>
      </c>
      <c r="B6" s="36"/>
      <c r="C6" s="25" t="s">
        <v>42</v>
      </c>
      <c r="D6" s="24" t="s">
        <v>35</v>
      </c>
      <c r="E6" s="25" t="s">
        <v>23</v>
      </c>
      <c r="F6" s="25" t="s">
        <v>43</v>
      </c>
      <c r="G6" s="26" t="s">
        <v>25</v>
      </c>
      <c r="H6" s="26" t="s">
        <v>26</v>
      </c>
      <c r="I6" s="24">
        <v>63</v>
      </c>
      <c r="J6" s="24"/>
      <c r="K6" s="24">
        <f t="shared" si="0"/>
        <v>63</v>
      </c>
      <c r="L6" s="24">
        <f t="shared" si="1"/>
        <v>31.5</v>
      </c>
      <c r="M6" s="24">
        <v>80.8</v>
      </c>
      <c r="N6" s="24">
        <f t="shared" si="2"/>
        <v>40.4</v>
      </c>
      <c r="O6" s="24">
        <f t="shared" si="3"/>
        <v>71.9</v>
      </c>
      <c r="P6" s="24">
        <v>1</v>
      </c>
      <c r="Q6" s="40" t="s">
        <v>44</v>
      </c>
      <c r="R6" s="40" t="s">
        <v>41</v>
      </c>
      <c r="S6" s="25">
        <v>18283582789</v>
      </c>
      <c r="T6" s="32"/>
      <c r="U6" s="32"/>
    </row>
    <row r="7" spans="1:21" s="21" customFormat="1" ht="24.75" customHeight="1">
      <c r="A7" s="24">
        <v>5</v>
      </c>
      <c r="B7" s="35"/>
      <c r="C7" s="25" t="s">
        <v>45</v>
      </c>
      <c r="D7" s="24" t="s">
        <v>22</v>
      </c>
      <c r="E7" s="25" t="s">
        <v>23</v>
      </c>
      <c r="F7" s="25" t="s">
        <v>46</v>
      </c>
      <c r="G7" s="26" t="s">
        <v>25</v>
      </c>
      <c r="H7" s="26" t="s">
        <v>26</v>
      </c>
      <c r="I7" s="24">
        <v>58</v>
      </c>
      <c r="J7" s="24"/>
      <c r="K7" s="24">
        <f t="shared" si="0"/>
        <v>58</v>
      </c>
      <c r="L7" s="24">
        <f t="shared" si="1"/>
        <v>29</v>
      </c>
      <c r="M7" s="24">
        <v>76.2</v>
      </c>
      <c r="N7" s="24">
        <f t="shared" si="2"/>
        <v>38.1</v>
      </c>
      <c r="O7" s="24">
        <f t="shared" si="3"/>
        <v>67.1</v>
      </c>
      <c r="P7" s="24">
        <v>4</v>
      </c>
      <c r="Q7" s="40" t="s">
        <v>47</v>
      </c>
      <c r="R7" s="40" t="s">
        <v>48</v>
      </c>
      <c r="S7" s="25">
        <v>18381762025</v>
      </c>
      <c r="T7" s="32"/>
      <c r="U7" s="32"/>
    </row>
    <row r="8" spans="1:21" s="21" customFormat="1" ht="24.75" customHeight="1">
      <c r="A8" s="24">
        <v>6</v>
      </c>
      <c r="B8" s="34" t="s">
        <v>49</v>
      </c>
      <c r="C8" s="25" t="s">
        <v>50</v>
      </c>
      <c r="D8" s="24" t="s">
        <v>35</v>
      </c>
      <c r="E8" s="25" t="s">
        <v>51</v>
      </c>
      <c r="F8" s="25" t="s">
        <v>52</v>
      </c>
      <c r="G8" s="26" t="s">
        <v>25</v>
      </c>
      <c r="H8" s="26" t="s">
        <v>53</v>
      </c>
      <c r="I8" s="24">
        <v>67</v>
      </c>
      <c r="J8" s="24"/>
      <c r="K8" s="24">
        <f t="shared" si="0"/>
        <v>67</v>
      </c>
      <c r="L8" s="24">
        <f t="shared" si="1"/>
        <v>33.5</v>
      </c>
      <c r="M8" s="24">
        <v>80.8</v>
      </c>
      <c r="N8" s="24">
        <f t="shared" si="2"/>
        <v>40.4</v>
      </c>
      <c r="O8" s="24">
        <f t="shared" si="3"/>
        <v>73.9</v>
      </c>
      <c r="P8" s="24">
        <v>1</v>
      </c>
      <c r="Q8" s="42" t="s">
        <v>54</v>
      </c>
      <c r="R8" s="24"/>
      <c r="S8" s="25">
        <v>17781273390</v>
      </c>
      <c r="T8" s="32"/>
      <c r="U8" s="32"/>
    </row>
    <row r="9" spans="1:21" s="21" customFormat="1" ht="24.75" customHeight="1">
      <c r="A9" s="24">
        <v>7</v>
      </c>
      <c r="B9" s="36"/>
      <c r="C9" s="25" t="s">
        <v>55</v>
      </c>
      <c r="D9" s="24" t="s">
        <v>35</v>
      </c>
      <c r="E9" s="25" t="s">
        <v>51</v>
      </c>
      <c r="F9" s="25" t="s">
        <v>56</v>
      </c>
      <c r="G9" s="26" t="s">
        <v>25</v>
      </c>
      <c r="H9" s="26" t="s">
        <v>53</v>
      </c>
      <c r="I9" s="24">
        <v>60</v>
      </c>
      <c r="J9" s="24"/>
      <c r="K9" s="24">
        <f t="shared" si="0"/>
        <v>60</v>
      </c>
      <c r="L9" s="24">
        <f t="shared" si="1"/>
        <v>30</v>
      </c>
      <c r="M9" s="24">
        <v>83.8</v>
      </c>
      <c r="N9" s="24">
        <f t="shared" si="2"/>
        <v>41.9</v>
      </c>
      <c r="O9" s="24">
        <f t="shared" si="3"/>
        <v>71.9</v>
      </c>
      <c r="P9" s="24">
        <v>2</v>
      </c>
      <c r="Q9" s="42" t="s">
        <v>57</v>
      </c>
      <c r="R9" s="40" t="s">
        <v>58</v>
      </c>
      <c r="S9" s="25">
        <v>18227552465</v>
      </c>
      <c r="T9" s="32"/>
      <c r="U9" s="32"/>
    </row>
    <row r="10" spans="1:21" s="21" customFormat="1" ht="26.25" customHeight="1">
      <c r="A10" s="24">
        <v>13</v>
      </c>
      <c r="B10" s="36"/>
      <c r="C10" s="25" t="s">
        <v>59</v>
      </c>
      <c r="D10" s="24" t="s">
        <v>22</v>
      </c>
      <c r="E10" s="25" t="s">
        <v>60</v>
      </c>
      <c r="F10" s="25" t="s">
        <v>61</v>
      </c>
      <c r="G10" s="26" t="s">
        <v>62</v>
      </c>
      <c r="H10" s="26" t="s">
        <v>63</v>
      </c>
      <c r="I10" s="24">
        <v>71</v>
      </c>
      <c r="J10" s="24"/>
      <c r="K10" s="24">
        <f t="shared" si="0"/>
        <v>71</v>
      </c>
      <c r="L10" s="24">
        <f t="shared" si="1"/>
        <v>35.5</v>
      </c>
      <c r="M10" s="24">
        <v>84</v>
      </c>
      <c r="N10" s="24">
        <f t="shared" si="2"/>
        <v>42</v>
      </c>
      <c r="O10" s="24">
        <f t="shared" si="3"/>
        <v>77.5</v>
      </c>
      <c r="P10" s="24">
        <v>1</v>
      </c>
      <c r="Q10" s="42" t="s">
        <v>64</v>
      </c>
      <c r="R10" s="40" t="s">
        <v>58</v>
      </c>
      <c r="S10" s="25">
        <v>18381397137</v>
      </c>
      <c r="T10" s="32"/>
      <c r="U10" s="32"/>
    </row>
    <row r="11" spans="1:21" s="21" customFormat="1" ht="26.25" customHeight="1">
      <c r="A11" s="24">
        <v>15</v>
      </c>
      <c r="B11" s="36"/>
      <c r="C11" s="25" t="s">
        <v>65</v>
      </c>
      <c r="D11" s="24" t="s">
        <v>22</v>
      </c>
      <c r="E11" s="25" t="s">
        <v>66</v>
      </c>
      <c r="F11" s="25" t="s">
        <v>67</v>
      </c>
      <c r="G11" s="26" t="s">
        <v>68</v>
      </c>
      <c r="H11" s="26" t="s">
        <v>69</v>
      </c>
      <c r="I11" s="24">
        <v>67</v>
      </c>
      <c r="J11" s="24"/>
      <c r="K11" s="24">
        <f t="shared" si="0"/>
        <v>67</v>
      </c>
      <c r="L11" s="24">
        <f t="shared" si="1"/>
        <v>33.5</v>
      </c>
      <c r="M11" s="24">
        <v>86.2</v>
      </c>
      <c r="N11" s="24">
        <f t="shared" si="2"/>
        <v>43.1</v>
      </c>
      <c r="O11" s="24">
        <f t="shared" si="3"/>
        <v>76.6</v>
      </c>
      <c r="P11" s="24">
        <v>1</v>
      </c>
      <c r="Q11" s="40" t="s">
        <v>70</v>
      </c>
      <c r="R11" s="40" t="s">
        <v>71</v>
      </c>
      <c r="S11" s="25">
        <v>15808433010</v>
      </c>
      <c r="T11" s="32"/>
      <c r="U11" s="32"/>
    </row>
    <row r="12" spans="1:19" s="21" customFormat="1" ht="32.25" customHeight="1">
      <c r="A12" s="24">
        <v>10</v>
      </c>
      <c r="B12" s="36"/>
      <c r="C12" s="25" t="s">
        <v>72</v>
      </c>
      <c r="D12" s="25" t="s">
        <v>22</v>
      </c>
      <c r="E12" s="25" t="s">
        <v>73</v>
      </c>
      <c r="F12" s="25" t="s">
        <v>74</v>
      </c>
      <c r="G12" s="25" t="s">
        <v>75</v>
      </c>
      <c r="H12" s="26" t="s">
        <v>76</v>
      </c>
      <c r="I12" s="24">
        <v>61</v>
      </c>
      <c r="J12" s="24"/>
      <c r="K12" s="24">
        <f t="shared" si="0"/>
        <v>61</v>
      </c>
      <c r="L12" s="24">
        <f t="shared" si="1"/>
        <v>30.5</v>
      </c>
      <c r="M12" s="24">
        <v>86.6</v>
      </c>
      <c r="N12" s="24">
        <f t="shared" si="2"/>
        <v>43.3</v>
      </c>
      <c r="O12" s="24">
        <f t="shared" si="3"/>
        <v>73.8</v>
      </c>
      <c r="P12" s="24">
        <v>1</v>
      </c>
      <c r="Q12" s="40" t="s">
        <v>77</v>
      </c>
      <c r="R12" s="40" t="s">
        <v>71</v>
      </c>
      <c r="S12" s="25">
        <v>18113930504</v>
      </c>
    </row>
    <row r="13" spans="1:21" s="33" customFormat="1" ht="24.75" customHeight="1">
      <c r="A13" s="24">
        <v>8</v>
      </c>
      <c r="B13" s="35"/>
      <c r="C13" s="37" t="s">
        <v>78</v>
      </c>
      <c r="D13" s="38" t="s">
        <v>22</v>
      </c>
      <c r="E13" s="37" t="s">
        <v>51</v>
      </c>
      <c r="F13" s="37" t="s">
        <v>79</v>
      </c>
      <c r="G13" s="39" t="s">
        <v>25</v>
      </c>
      <c r="H13" s="39" t="s">
        <v>53</v>
      </c>
      <c r="I13" s="38">
        <v>53</v>
      </c>
      <c r="J13" s="38"/>
      <c r="K13" s="38">
        <f t="shared" si="0"/>
        <v>53</v>
      </c>
      <c r="L13" s="38">
        <f t="shared" si="1"/>
        <v>26.5</v>
      </c>
      <c r="M13" s="38">
        <v>80.3</v>
      </c>
      <c r="N13" s="38">
        <f t="shared" si="2"/>
        <v>40.15</v>
      </c>
      <c r="O13" s="38">
        <f t="shared" si="3"/>
        <v>66.65</v>
      </c>
      <c r="P13" s="38">
        <v>3</v>
      </c>
      <c r="Q13" s="43" t="s">
        <v>80</v>
      </c>
      <c r="R13" s="38"/>
      <c r="S13" s="37">
        <v>18682581202</v>
      </c>
      <c r="T13" s="44"/>
      <c r="U13" s="45"/>
    </row>
    <row r="14" spans="1:21" s="21" customFormat="1" ht="26.25" customHeight="1">
      <c r="A14" s="24">
        <v>11</v>
      </c>
      <c r="B14" s="34" t="s">
        <v>81</v>
      </c>
      <c r="C14" s="25" t="s">
        <v>82</v>
      </c>
      <c r="D14" s="24" t="s">
        <v>22</v>
      </c>
      <c r="E14" s="25" t="s">
        <v>83</v>
      </c>
      <c r="F14" s="25" t="s">
        <v>84</v>
      </c>
      <c r="G14" s="26" t="s">
        <v>85</v>
      </c>
      <c r="H14" s="26" t="s">
        <v>86</v>
      </c>
      <c r="I14" s="24">
        <v>59</v>
      </c>
      <c r="J14" s="24"/>
      <c r="K14" s="24">
        <f t="shared" si="0"/>
        <v>59</v>
      </c>
      <c r="L14" s="24">
        <f t="shared" si="1"/>
        <v>29.5</v>
      </c>
      <c r="M14" s="24">
        <v>85</v>
      </c>
      <c r="N14" s="24">
        <f t="shared" si="2"/>
        <v>42.5</v>
      </c>
      <c r="O14" s="24">
        <f t="shared" si="3"/>
        <v>72</v>
      </c>
      <c r="P14" s="24">
        <v>1</v>
      </c>
      <c r="Q14" s="42" t="s">
        <v>87</v>
      </c>
      <c r="R14" s="40" t="s">
        <v>88</v>
      </c>
      <c r="S14" s="25">
        <v>18584214693</v>
      </c>
      <c r="T14" s="32"/>
      <c r="U14" s="32"/>
    </row>
    <row r="15" spans="1:21" s="21" customFormat="1" ht="22.5" customHeight="1">
      <c r="A15" s="24">
        <v>16</v>
      </c>
      <c r="B15" s="35"/>
      <c r="C15" s="25" t="s">
        <v>89</v>
      </c>
      <c r="D15" s="24" t="s">
        <v>35</v>
      </c>
      <c r="E15" s="25" t="s">
        <v>90</v>
      </c>
      <c r="F15" s="25" t="s">
        <v>91</v>
      </c>
      <c r="G15" s="26" t="s">
        <v>92</v>
      </c>
      <c r="H15" s="26" t="s">
        <v>93</v>
      </c>
      <c r="I15" s="24">
        <v>64</v>
      </c>
      <c r="J15" s="24"/>
      <c r="K15" s="24">
        <f t="shared" si="0"/>
        <v>64</v>
      </c>
      <c r="L15" s="24">
        <f t="shared" si="1"/>
        <v>32</v>
      </c>
      <c r="M15" s="24">
        <v>85.4</v>
      </c>
      <c r="N15" s="24">
        <f t="shared" si="2"/>
        <v>42.7</v>
      </c>
      <c r="O15" s="24">
        <f t="shared" si="3"/>
        <v>74.7</v>
      </c>
      <c r="P15" s="24">
        <v>1</v>
      </c>
      <c r="Q15" s="40" t="s">
        <v>94</v>
      </c>
      <c r="R15" s="40" t="s">
        <v>58</v>
      </c>
      <c r="S15" s="25">
        <v>15181701566</v>
      </c>
      <c r="T15" s="32"/>
      <c r="U15" s="32"/>
    </row>
    <row r="16" spans="1:21" s="21" customFormat="1" ht="30" customHeight="1">
      <c r="A16" s="24">
        <v>9</v>
      </c>
      <c r="B16" s="40" t="s">
        <v>95</v>
      </c>
      <c r="C16" s="25" t="s">
        <v>96</v>
      </c>
      <c r="D16" s="24" t="s">
        <v>22</v>
      </c>
      <c r="E16" s="25" t="s">
        <v>97</v>
      </c>
      <c r="F16" s="25" t="s">
        <v>98</v>
      </c>
      <c r="G16" s="26" t="s">
        <v>99</v>
      </c>
      <c r="H16" s="26" t="s">
        <v>86</v>
      </c>
      <c r="I16" s="24">
        <v>64</v>
      </c>
      <c r="J16" s="24"/>
      <c r="K16" s="24">
        <f t="shared" si="0"/>
        <v>64</v>
      </c>
      <c r="L16" s="24">
        <f t="shared" si="1"/>
        <v>32</v>
      </c>
      <c r="M16" s="24">
        <v>81.6</v>
      </c>
      <c r="N16" s="24">
        <f t="shared" si="2"/>
        <v>40.8</v>
      </c>
      <c r="O16" s="24">
        <f t="shared" si="3"/>
        <v>72.8</v>
      </c>
      <c r="P16" s="24">
        <v>1</v>
      </c>
      <c r="Q16" s="40" t="s">
        <v>100</v>
      </c>
      <c r="R16" s="40" t="s">
        <v>101</v>
      </c>
      <c r="S16" s="25">
        <v>13028150827</v>
      </c>
      <c r="T16" s="32"/>
      <c r="U16" s="32"/>
    </row>
    <row r="17" spans="1:21" s="21" customFormat="1" ht="26.25" customHeight="1">
      <c r="A17" s="24">
        <v>14</v>
      </c>
      <c r="B17" s="34" t="s">
        <v>102</v>
      </c>
      <c r="C17" s="25" t="s">
        <v>103</v>
      </c>
      <c r="D17" s="24" t="s">
        <v>22</v>
      </c>
      <c r="E17" s="25" t="s">
        <v>104</v>
      </c>
      <c r="F17" s="25" t="s">
        <v>105</v>
      </c>
      <c r="G17" s="26" t="s">
        <v>62</v>
      </c>
      <c r="H17" s="26" t="s">
        <v>106</v>
      </c>
      <c r="I17" s="24">
        <v>66</v>
      </c>
      <c r="J17" s="24"/>
      <c r="K17" s="24">
        <f t="shared" si="0"/>
        <v>66</v>
      </c>
      <c r="L17" s="24">
        <f t="shared" si="1"/>
        <v>33</v>
      </c>
      <c r="M17" s="24">
        <v>83.6</v>
      </c>
      <c r="N17" s="24">
        <f t="shared" si="2"/>
        <v>41.8</v>
      </c>
      <c r="O17" s="24">
        <f t="shared" si="3"/>
        <v>74.8</v>
      </c>
      <c r="P17" s="24">
        <v>1</v>
      </c>
      <c r="Q17" s="40" t="s">
        <v>107</v>
      </c>
      <c r="R17" s="40" t="s">
        <v>108</v>
      </c>
      <c r="S17" s="25">
        <v>15699186605</v>
      </c>
      <c r="T17" s="32"/>
      <c r="U17" s="32"/>
    </row>
    <row r="18" spans="1:21" s="21" customFormat="1" ht="26.25" customHeight="1">
      <c r="A18" s="24">
        <v>12</v>
      </c>
      <c r="B18" s="35"/>
      <c r="C18" s="25" t="s">
        <v>109</v>
      </c>
      <c r="D18" s="24" t="s">
        <v>35</v>
      </c>
      <c r="E18" s="25" t="s">
        <v>110</v>
      </c>
      <c r="F18" s="25" t="s">
        <v>111</v>
      </c>
      <c r="G18" s="26" t="s">
        <v>112</v>
      </c>
      <c r="H18" s="26" t="s">
        <v>113</v>
      </c>
      <c r="I18" s="24">
        <v>64</v>
      </c>
      <c r="J18" s="24"/>
      <c r="K18" s="24">
        <f t="shared" si="0"/>
        <v>64</v>
      </c>
      <c r="L18" s="24">
        <f t="shared" si="1"/>
        <v>32</v>
      </c>
      <c r="M18" s="24">
        <v>83</v>
      </c>
      <c r="N18" s="24">
        <f t="shared" si="2"/>
        <v>41.5</v>
      </c>
      <c r="O18" s="24">
        <f t="shared" si="3"/>
        <v>73.5</v>
      </c>
      <c r="P18" s="24">
        <v>1</v>
      </c>
      <c r="Q18" s="40" t="s">
        <v>114</v>
      </c>
      <c r="R18" s="40" t="s">
        <v>108</v>
      </c>
      <c r="S18" s="25">
        <v>13730670512</v>
      </c>
      <c r="T18" s="32"/>
      <c r="U18" s="32"/>
    </row>
    <row r="19" spans="1:21" s="21" customFormat="1" ht="22.5" customHeight="1">
      <c r="A19" s="24">
        <v>17</v>
      </c>
      <c r="B19" s="24"/>
      <c r="C19" s="25" t="s">
        <v>115</v>
      </c>
      <c r="D19" s="24" t="s">
        <v>22</v>
      </c>
      <c r="E19" s="25" t="s">
        <v>116</v>
      </c>
      <c r="F19" s="25" t="s">
        <v>117</v>
      </c>
      <c r="G19" s="26" t="s">
        <v>118</v>
      </c>
      <c r="H19" s="26" t="s">
        <v>119</v>
      </c>
      <c r="I19" s="24">
        <v>64</v>
      </c>
      <c r="J19" s="24"/>
      <c r="K19" s="24">
        <f t="shared" si="0"/>
        <v>64</v>
      </c>
      <c r="L19" s="24">
        <f t="shared" si="1"/>
        <v>32</v>
      </c>
      <c r="M19" s="24">
        <v>76.2</v>
      </c>
      <c r="N19" s="24">
        <f t="shared" si="2"/>
        <v>38.1</v>
      </c>
      <c r="O19" s="24">
        <f t="shared" si="3"/>
        <v>70.1</v>
      </c>
      <c r="P19" s="24">
        <v>1</v>
      </c>
      <c r="Q19" s="24"/>
      <c r="R19" s="24"/>
      <c r="S19" s="25">
        <v>13629052719</v>
      </c>
      <c r="T19" s="32"/>
      <c r="U19" s="32"/>
    </row>
    <row r="20" spans="1:21" s="21" customFormat="1" ht="23.25" customHeight="1">
      <c r="A20" s="24">
        <v>18</v>
      </c>
      <c r="B20" s="24"/>
      <c r="C20" s="25" t="s">
        <v>120</v>
      </c>
      <c r="D20" s="24" t="s">
        <v>22</v>
      </c>
      <c r="E20" s="25" t="s">
        <v>116</v>
      </c>
      <c r="F20" s="25" t="s">
        <v>121</v>
      </c>
      <c r="G20" s="26" t="s">
        <v>118</v>
      </c>
      <c r="H20" s="26" t="s">
        <v>119</v>
      </c>
      <c r="I20" s="24">
        <v>49</v>
      </c>
      <c r="J20" s="24"/>
      <c r="K20" s="24">
        <f t="shared" si="0"/>
        <v>49</v>
      </c>
      <c r="L20" s="24">
        <f t="shared" si="1"/>
        <v>24.5</v>
      </c>
      <c r="M20" s="24">
        <v>74.2</v>
      </c>
      <c r="N20" s="24">
        <f t="shared" si="2"/>
        <v>37.1</v>
      </c>
      <c r="O20" s="24">
        <f t="shared" si="3"/>
        <v>61.6</v>
      </c>
      <c r="P20" s="24">
        <v>2</v>
      </c>
      <c r="Q20" s="24"/>
      <c r="R20" s="24"/>
      <c r="S20" s="25">
        <v>17713833966</v>
      </c>
      <c r="T20" s="32"/>
      <c r="U20" s="32"/>
    </row>
    <row r="21" spans="1:21" s="21" customFormat="1" ht="22.5" customHeight="1">
      <c r="A21" s="24">
        <v>19</v>
      </c>
      <c r="B21" s="24"/>
      <c r="C21" s="25" t="s">
        <v>122</v>
      </c>
      <c r="D21" s="24" t="s">
        <v>22</v>
      </c>
      <c r="E21" s="25" t="s">
        <v>123</v>
      </c>
      <c r="F21" s="25" t="s">
        <v>124</v>
      </c>
      <c r="G21" s="26" t="s">
        <v>125</v>
      </c>
      <c r="H21" s="26" t="s">
        <v>126</v>
      </c>
      <c r="I21" s="24">
        <v>58</v>
      </c>
      <c r="J21" s="24"/>
      <c r="K21" s="24">
        <f t="shared" si="0"/>
        <v>58</v>
      </c>
      <c r="L21" s="24">
        <f t="shared" si="1"/>
        <v>29</v>
      </c>
      <c r="M21" s="24">
        <v>75.2</v>
      </c>
      <c r="N21" s="24">
        <f t="shared" si="2"/>
        <v>37.6</v>
      </c>
      <c r="O21" s="24">
        <f t="shared" si="3"/>
        <v>66.6</v>
      </c>
      <c r="P21" s="24">
        <v>1</v>
      </c>
      <c r="Q21" s="24"/>
      <c r="R21" s="24"/>
      <c r="S21" s="25">
        <v>18782982160</v>
      </c>
      <c r="T21" s="32"/>
      <c r="U21" s="32"/>
    </row>
    <row r="22" spans="1:21" s="21" customFormat="1" ht="22.5" customHeight="1">
      <c r="A22" s="24">
        <v>20</v>
      </c>
      <c r="B22" s="24"/>
      <c r="C22" s="25" t="s">
        <v>127</v>
      </c>
      <c r="D22" s="24" t="s">
        <v>35</v>
      </c>
      <c r="E22" s="25" t="s">
        <v>128</v>
      </c>
      <c r="F22" s="25" t="s">
        <v>129</v>
      </c>
      <c r="G22" s="26" t="s">
        <v>125</v>
      </c>
      <c r="H22" s="26" t="s">
        <v>130</v>
      </c>
      <c r="I22" s="24">
        <v>62</v>
      </c>
      <c r="J22" s="24"/>
      <c r="K22" s="24">
        <f t="shared" si="0"/>
        <v>62</v>
      </c>
      <c r="L22" s="24">
        <f t="shared" si="1"/>
        <v>31</v>
      </c>
      <c r="M22" s="24">
        <v>75.2</v>
      </c>
      <c r="N22" s="24">
        <f t="shared" si="2"/>
        <v>37.6</v>
      </c>
      <c r="O22" s="24">
        <f t="shared" si="3"/>
        <v>68.6</v>
      </c>
      <c r="P22" s="24">
        <v>1</v>
      </c>
      <c r="Q22" s="24"/>
      <c r="R22" s="24"/>
      <c r="S22" s="25">
        <v>13659085923</v>
      </c>
      <c r="T22" s="32"/>
      <c r="U22" s="32"/>
    </row>
    <row r="23" spans="1:21" s="21" customFormat="1" ht="22.5" customHeight="1">
      <c r="A23" s="24">
        <v>21</v>
      </c>
      <c r="B23" s="24"/>
      <c r="C23" s="25" t="s">
        <v>131</v>
      </c>
      <c r="D23" s="24" t="s">
        <v>22</v>
      </c>
      <c r="E23" s="25" t="s">
        <v>132</v>
      </c>
      <c r="F23" s="25" t="s">
        <v>133</v>
      </c>
      <c r="G23" s="26" t="s">
        <v>125</v>
      </c>
      <c r="H23" s="26" t="s">
        <v>119</v>
      </c>
      <c r="I23" s="24">
        <v>67</v>
      </c>
      <c r="J23" s="24"/>
      <c r="K23" s="24">
        <f t="shared" si="0"/>
        <v>67</v>
      </c>
      <c r="L23" s="24">
        <f t="shared" si="1"/>
        <v>33.5</v>
      </c>
      <c r="M23" s="24">
        <v>74.6</v>
      </c>
      <c r="N23" s="24">
        <f t="shared" si="2"/>
        <v>37.3</v>
      </c>
      <c r="O23" s="24">
        <f t="shared" si="3"/>
        <v>70.8</v>
      </c>
      <c r="P23" s="24">
        <v>1</v>
      </c>
      <c r="Q23" s="24"/>
      <c r="R23" s="24"/>
      <c r="S23" s="25">
        <v>15908477208</v>
      </c>
      <c r="T23" s="32"/>
      <c r="U23" s="32"/>
    </row>
    <row r="24" spans="1:21" s="21" customFormat="1" ht="22.5" customHeight="1">
      <c r="A24" s="24">
        <v>22</v>
      </c>
      <c r="B24" s="24"/>
      <c r="C24" s="30" t="s">
        <v>134</v>
      </c>
      <c r="D24" s="40" t="s">
        <v>35</v>
      </c>
      <c r="E24" s="25" t="s">
        <v>135</v>
      </c>
      <c r="F24" s="41" t="s">
        <v>136</v>
      </c>
      <c r="G24" s="26" t="s">
        <v>125</v>
      </c>
      <c r="H24" s="26" t="s">
        <v>137</v>
      </c>
      <c r="I24" s="24">
        <v>64</v>
      </c>
      <c r="J24" s="24"/>
      <c r="K24" s="24">
        <v>64</v>
      </c>
      <c r="L24" s="24">
        <f t="shared" si="1"/>
        <v>32</v>
      </c>
      <c r="M24" s="24">
        <v>79.8</v>
      </c>
      <c r="N24" s="24">
        <f t="shared" si="2"/>
        <v>39.9</v>
      </c>
      <c r="O24" s="24">
        <f t="shared" si="3"/>
        <v>71.9</v>
      </c>
      <c r="P24" s="24">
        <v>2</v>
      </c>
      <c r="Q24" s="24"/>
      <c r="R24" s="24"/>
      <c r="S24" s="25">
        <v>13880302187</v>
      </c>
      <c r="T24" s="32"/>
      <c r="U24" s="32"/>
    </row>
    <row r="25" spans="1:21" s="21" customFormat="1" ht="22.5" customHeight="1">
      <c r="A25" s="24">
        <v>23</v>
      </c>
      <c r="B25" s="24"/>
      <c r="C25" s="25" t="s">
        <v>138</v>
      </c>
      <c r="D25" s="24" t="s">
        <v>22</v>
      </c>
      <c r="E25" s="25" t="s">
        <v>139</v>
      </c>
      <c r="F25" s="25" t="s">
        <v>140</v>
      </c>
      <c r="G25" s="26" t="s">
        <v>141</v>
      </c>
      <c r="H25" s="26" t="s">
        <v>142</v>
      </c>
      <c r="I25" s="24">
        <v>59</v>
      </c>
      <c r="J25" s="24"/>
      <c r="K25" s="24">
        <f t="shared" si="0"/>
        <v>59</v>
      </c>
      <c r="L25" s="24">
        <f t="shared" si="1"/>
        <v>29.5</v>
      </c>
      <c r="M25" s="24">
        <v>74.4</v>
      </c>
      <c r="N25" s="24">
        <f t="shared" si="2"/>
        <v>37.2</v>
      </c>
      <c r="O25" s="24">
        <f t="shared" si="3"/>
        <v>66.7</v>
      </c>
      <c r="P25" s="24">
        <v>1</v>
      </c>
      <c r="Q25" s="24"/>
      <c r="R25" s="24"/>
      <c r="S25" s="25">
        <v>15882625321</v>
      </c>
      <c r="T25" s="32"/>
      <c r="U25" s="32"/>
    </row>
    <row r="26" spans="4:19" s="21" customFormat="1" ht="33.75" customHeight="1">
      <c r="D26" s="28"/>
      <c r="G26" s="29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4:19" s="21" customFormat="1" ht="12.75">
      <c r="D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4:19" s="21" customFormat="1" ht="12.75">
      <c r="D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4:19" s="21" customFormat="1" ht="12.75">
      <c r="D29" s="28"/>
      <c r="G29" s="29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4:19" s="21" customFormat="1" ht="12.75">
      <c r="D30" s="28"/>
      <c r="G30" s="29"/>
      <c r="H30" s="2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4:19" s="21" customFormat="1" ht="12.75">
      <c r="D31" s="28"/>
      <c r="G31" s="29"/>
      <c r="H31" s="2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4:19" s="21" customFormat="1" ht="12.75">
      <c r="D32" s="28"/>
      <c r="G32" s="29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4:19" s="21" customFormat="1" ht="12.75">
      <c r="D33" s="28"/>
      <c r="G33" s="29"/>
      <c r="H33" s="2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4:19" s="21" customFormat="1" ht="12.75">
      <c r="D34" s="28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4:19" s="21" customFormat="1" ht="12.75">
      <c r="D35" s="28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4:19" s="21" customFormat="1" ht="12.75">
      <c r="D36" s="28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4:19" s="21" customFormat="1" ht="12.75">
      <c r="D37" s="28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4:19" s="21" customFormat="1" ht="12.75">
      <c r="D38" s="28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4:19" s="21" customFormat="1" ht="12.75">
      <c r="D39" s="28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4:19" s="21" customFormat="1" ht="12.75">
      <c r="D40" s="28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4:19" s="21" customFormat="1" ht="12.75">
      <c r="D41" s="28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4:19" s="21" customFormat="1" ht="12.75">
      <c r="D42" s="28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4:19" s="21" customFormat="1" ht="12.75">
      <c r="D43" s="28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4:19" s="21" customFormat="1" ht="12.75">
      <c r="D44" s="28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4:19" s="21" customFormat="1" ht="12.75">
      <c r="D45" s="28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4:19" s="21" customFormat="1" ht="12.75">
      <c r="D46" s="28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4:19" s="21" customFormat="1" ht="12.75">
      <c r="D47" s="28"/>
      <c r="G47" s="29"/>
      <c r="H47" s="2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4:19" s="21" customFormat="1" ht="12.75">
      <c r="D48" s="28"/>
      <c r="G48" s="29"/>
      <c r="H48" s="29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4:19" s="21" customFormat="1" ht="12.75">
      <c r="D49" s="28"/>
      <c r="G49" s="29"/>
      <c r="H49" s="29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4:19" s="21" customFormat="1" ht="12.75">
      <c r="D50" s="28"/>
      <c r="G50" s="29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4:19" s="21" customFormat="1" ht="12.75">
      <c r="D51" s="28"/>
      <c r="G51" s="29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4:19" s="21" customFormat="1" ht="12.75">
      <c r="D52" s="28"/>
      <c r="G52" s="29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4:19" s="21" customFormat="1" ht="12.75">
      <c r="D53" s="28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4:19" s="21" customFormat="1" ht="12.75">
      <c r="D54" s="28"/>
      <c r="G54" s="29"/>
      <c r="H54" s="29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4:19" s="21" customFormat="1" ht="12.75">
      <c r="D55" s="28"/>
      <c r="G55" s="29"/>
      <c r="H55" s="2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4:19" s="21" customFormat="1" ht="12.75">
      <c r="D56" s="28"/>
      <c r="G56" s="29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4:19" s="21" customFormat="1" ht="12.75">
      <c r="D57" s="28"/>
      <c r="G57" s="29"/>
      <c r="H57" s="2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4:19" s="21" customFormat="1" ht="12.75">
      <c r="D58" s="28"/>
      <c r="G58" s="29"/>
      <c r="H58" s="29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4:19" s="21" customFormat="1" ht="12.75">
      <c r="D59" s="28"/>
      <c r="G59" s="29"/>
      <c r="H59" s="29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4:19" s="21" customFormat="1" ht="12.75">
      <c r="D60" s="28"/>
      <c r="G60" s="29"/>
      <c r="H60" s="2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4:19" s="21" customFormat="1" ht="12.75">
      <c r="D61" s="28"/>
      <c r="G61" s="29"/>
      <c r="H61" s="29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4:19" s="21" customFormat="1" ht="12.75">
      <c r="D62" s="28"/>
      <c r="G62" s="29"/>
      <c r="H62" s="2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4:19" s="21" customFormat="1" ht="12.75">
      <c r="D63" s="28"/>
      <c r="G63" s="29"/>
      <c r="H63" s="29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4:19" s="21" customFormat="1" ht="12.75">
      <c r="D64" s="28"/>
      <c r="G64" s="29"/>
      <c r="H64" s="2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4:19" s="21" customFormat="1" ht="12.75">
      <c r="D65" s="28"/>
      <c r="G65" s="29"/>
      <c r="H65" s="2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4:19" s="21" customFormat="1" ht="12.75">
      <c r="D66" s="28"/>
      <c r="G66" s="29"/>
      <c r="H66" s="2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4:19" s="21" customFormat="1" ht="12.75">
      <c r="D67" s="28"/>
      <c r="G67" s="29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4:19" s="21" customFormat="1" ht="12.75">
      <c r="D68" s="28"/>
      <c r="G68" s="29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4:19" s="21" customFormat="1" ht="12.75">
      <c r="D69" s="28"/>
      <c r="G69" s="29"/>
      <c r="H69" s="29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4:19" s="21" customFormat="1" ht="12.75">
      <c r="D70" s="28"/>
      <c r="G70" s="29"/>
      <c r="H70" s="2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4:19" s="21" customFormat="1" ht="12.75">
      <c r="D71" s="28"/>
      <c r="G71" s="29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4:19" s="21" customFormat="1" ht="12.75">
      <c r="D72" s="28"/>
      <c r="G72" s="29"/>
      <c r="H72" s="29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4:19" s="21" customFormat="1" ht="12.75">
      <c r="D73" s="28"/>
      <c r="G73" s="29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4:19" s="21" customFormat="1" ht="12.75">
      <c r="D74" s="28"/>
      <c r="G74" s="29"/>
      <c r="H74" s="29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4:19" s="21" customFormat="1" ht="12.75">
      <c r="D75" s="28"/>
      <c r="G75" s="29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4:19" s="21" customFormat="1" ht="12.75">
      <c r="D76" s="28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4:19" s="21" customFormat="1" ht="12.75">
      <c r="D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4:19" s="21" customFormat="1" ht="12.75">
      <c r="D78" s="28"/>
      <c r="G78" s="29"/>
      <c r="H78" s="29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4:19" s="21" customFormat="1" ht="12.75">
      <c r="D79" s="28"/>
      <c r="G79" s="29"/>
      <c r="H79" s="29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4:19" s="21" customFormat="1" ht="12.75">
      <c r="D80" s="28"/>
      <c r="G80" s="29"/>
      <c r="H80" s="29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4:19" s="21" customFormat="1" ht="12.75">
      <c r="D81" s="28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4:19" s="21" customFormat="1" ht="12.75">
      <c r="D82" s="28"/>
      <c r="G82" s="29"/>
      <c r="H82" s="29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4:19" s="21" customFormat="1" ht="12.75">
      <c r="D83" s="28"/>
      <c r="G83" s="29"/>
      <c r="H83" s="29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4:19" s="21" customFormat="1" ht="12.75">
      <c r="D84" s="28"/>
      <c r="G84" s="29"/>
      <c r="H84" s="29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4:19" s="21" customFormat="1" ht="12.75">
      <c r="D85" s="28"/>
      <c r="G85" s="29"/>
      <c r="H85" s="29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4:19" s="21" customFormat="1" ht="12.75">
      <c r="D86" s="28"/>
      <c r="G86" s="29"/>
      <c r="H86" s="29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4:19" s="21" customFormat="1" ht="12.75">
      <c r="D87" s="28"/>
      <c r="G87" s="29"/>
      <c r="H87" s="29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4:19" s="21" customFormat="1" ht="12.75">
      <c r="D88" s="28"/>
      <c r="G88" s="29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4:19" s="21" customFormat="1" ht="12.75">
      <c r="D89" s="28"/>
      <c r="G89" s="29"/>
      <c r="H89" s="2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4:19" s="21" customFormat="1" ht="12.75">
      <c r="D90" s="28"/>
      <c r="G90" s="29"/>
      <c r="H90" s="29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4:19" s="21" customFormat="1" ht="12.75">
      <c r="D91" s="28"/>
      <c r="G91" s="29"/>
      <c r="H91" s="29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4:19" s="21" customFormat="1" ht="12.75">
      <c r="D92" s="28"/>
      <c r="G92" s="29"/>
      <c r="H92" s="29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4:19" s="21" customFormat="1" ht="12.75">
      <c r="D93" s="28"/>
      <c r="G93" s="29"/>
      <c r="H93" s="2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4:19" s="21" customFormat="1" ht="12.75">
      <c r="D94" s="28"/>
      <c r="G94" s="29"/>
      <c r="H94" s="29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4:19" s="21" customFormat="1" ht="12.75">
      <c r="D95" s="28"/>
      <c r="G95" s="29"/>
      <c r="H95" s="29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4:19" s="21" customFormat="1" ht="12.75">
      <c r="D96" s="28"/>
      <c r="G96" s="29"/>
      <c r="H96" s="2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4:19" s="21" customFormat="1" ht="12.75">
      <c r="D97" s="28"/>
      <c r="G97" s="29"/>
      <c r="H97" s="29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4:19" s="21" customFormat="1" ht="12.75">
      <c r="D98" s="28"/>
      <c r="G98" s="29"/>
      <c r="H98" s="29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4:19" s="21" customFormat="1" ht="12.75">
      <c r="D99" s="28"/>
      <c r="G99" s="29"/>
      <c r="H99" s="2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4:19" s="21" customFormat="1" ht="12.75">
      <c r="D100" s="28"/>
      <c r="G100" s="29"/>
      <c r="H100" s="29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4:19" s="21" customFormat="1" ht="12.75">
      <c r="D101" s="28"/>
      <c r="G101" s="29"/>
      <c r="H101" s="29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4:19" s="21" customFormat="1" ht="12.75">
      <c r="D102" s="28"/>
      <c r="G102" s="29"/>
      <c r="H102" s="29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4:19" s="21" customFormat="1" ht="12.75">
      <c r="D103" s="28"/>
      <c r="G103" s="29"/>
      <c r="H103" s="2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4:19" s="21" customFormat="1" ht="12.75">
      <c r="D104" s="28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4:19" s="21" customFormat="1" ht="12.75">
      <c r="D105" s="28"/>
      <c r="G105" s="29"/>
      <c r="H105" s="29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4:19" s="21" customFormat="1" ht="12.75">
      <c r="D106" s="28"/>
      <c r="G106" s="29"/>
      <c r="H106" s="29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4:19" s="21" customFormat="1" ht="12.75">
      <c r="D107" s="28"/>
      <c r="G107" s="29"/>
      <c r="H107" s="29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4:19" s="21" customFormat="1" ht="12.75">
      <c r="D108" s="28"/>
      <c r="G108" s="29"/>
      <c r="H108" s="29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4:19" s="21" customFormat="1" ht="12.75">
      <c r="D109" s="28"/>
      <c r="G109" s="29"/>
      <c r="H109" s="2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4:19" s="21" customFormat="1" ht="12.75">
      <c r="D110" s="28"/>
      <c r="G110" s="29"/>
      <c r="H110" s="29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4:19" s="21" customFormat="1" ht="12.75">
      <c r="D111" s="28"/>
      <c r="G111" s="29"/>
      <c r="H111" s="29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4:19" s="21" customFormat="1" ht="12.75">
      <c r="D112" s="28"/>
      <c r="G112" s="29"/>
      <c r="H112" s="29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4:19" s="21" customFormat="1" ht="12.75">
      <c r="D113" s="28"/>
      <c r="G113" s="29"/>
      <c r="H113" s="29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4:19" s="21" customFormat="1" ht="12.75">
      <c r="D114" s="28"/>
      <c r="G114" s="29"/>
      <c r="H114" s="29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4:19" s="21" customFormat="1" ht="12.75">
      <c r="D115" s="28"/>
      <c r="G115" s="29"/>
      <c r="H115" s="29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4:19" s="21" customFormat="1" ht="12.75">
      <c r="D116" s="28"/>
      <c r="G116" s="29"/>
      <c r="H116" s="29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4:19" s="21" customFormat="1" ht="12.75">
      <c r="D117" s="28"/>
      <c r="G117" s="29"/>
      <c r="H117" s="29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4:19" s="21" customFormat="1" ht="12.75">
      <c r="D118" s="28"/>
      <c r="G118" s="29"/>
      <c r="H118" s="29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4:19" s="21" customFormat="1" ht="12.75">
      <c r="D119" s="28"/>
      <c r="G119" s="29"/>
      <c r="H119" s="29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4:19" s="21" customFormat="1" ht="12.75">
      <c r="D120" s="28"/>
      <c r="G120" s="29"/>
      <c r="H120" s="29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4:19" s="21" customFormat="1" ht="12.75">
      <c r="D121" s="28"/>
      <c r="G121" s="29"/>
      <c r="H121" s="29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4:19" s="21" customFormat="1" ht="12.75">
      <c r="D122" s="28"/>
      <c r="G122" s="29"/>
      <c r="H122" s="29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4:19" s="21" customFormat="1" ht="12.75">
      <c r="D123" s="28"/>
      <c r="G123" s="29"/>
      <c r="H123" s="29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4:19" s="21" customFormat="1" ht="12.75">
      <c r="D124" s="28"/>
      <c r="G124" s="29"/>
      <c r="H124" s="29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4:19" s="21" customFormat="1" ht="12.75">
      <c r="D125" s="28"/>
      <c r="G125" s="29"/>
      <c r="H125" s="29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4:19" s="21" customFormat="1" ht="12.75">
      <c r="D126" s="28"/>
      <c r="G126" s="29"/>
      <c r="H126" s="29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4:19" s="21" customFormat="1" ht="12.75">
      <c r="D127" s="28"/>
      <c r="G127" s="29"/>
      <c r="H127" s="29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4:19" s="21" customFormat="1" ht="12.75">
      <c r="D128" s="28"/>
      <c r="G128" s="29"/>
      <c r="H128" s="29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4:19" s="21" customFormat="1" ht="12.75">
      <c r="D129" s="28"/>
      <c r="G129" s="29"/>
      <c r="H129" s="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4:19" s="21" customFormat="1" ht="12.75">
      <c r="D130" s="28"/>
      <c r="G130" s="29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4:19" s="21" customFormat="1" ht="12.75">
      <c r="D131" s="28"/>
      <c r="G131" s="29"/>
      <c r="H131" s="29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4:19" s="21" customFormat="1" ht="12.75">
      <c r="D132" s="28"/>
      <c r="G132" s="29"/>
      <c r="H132" s="29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4:19" s="21" customFormat="1" ht="12.75">
      <c r="D133" s="28"/>
      <c r="G133" s="29"/>
      <c r="H133" s="29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4:19" s="21" customFormat="1" ht="12.75">
      <c r="D134" s="28"/>
      <c r="G134" s="29"/>
      <c r="H134" s="29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4:19" s="21" customFormat="1" ht="12.75">
      <c r="D135" s="28"/>
      <c r="G135" s="29"/>
      <c r="H135" s="29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4:19" s="21" customFormat="1" ht="12.75">
      <c r="D136" s="28"/>
      <c r="G136" s="29"/>
      <c r="H136" s="29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4:19" s="21" customFormat="1" ht="12.75">
      <c r="D137" s="28"/>
      <c r="G137" s="29"/>
      <c r="H137" s="29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4:19" s="21" customFormat="1" ht="12.75">
      <c r="D138" s="28"/>
      <c r="G138" s="29"/>
      <c r="H138" s="29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4:19" s="21" customFormat="1" ht="12.75">
      <c r="D139" s="28"/>
      <c r="G139" s="29"/>
      <c r="H139" s="2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4:19" s="21" customFormat="1" ht="12.75">
      <c r="D140" s="28"/>
      <c r="G140" s="29"/>
      <c r="H140" s="29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4:19" s="21" customFormat="1" ht="12.75">
      <c r="D141" s="28"/>
      <c r="G141" s="29"/>
      <c r="H141" s="29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4:19" s="21" customFormat="1" ht="12.75">
      <c r="D142" s="28"/>
      <c r="G142" s="29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4:19" s="21" customFormat="1" ht="12.75">
      <c r="D143" s="28"/>
      <c r="G143" s="29"/>
      <c r="H143" s="29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4:19" s="21" customFormat="1" ht="12.75">
      <c r="D144" s="28"/>
      <c r="G144" s="29"/>
      <c r="H144" s="29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4:19" s="21" customFormat="1" ht="12.75">
      <c r="D145" s="28"/>
      <c r="G145" s="29"/>
      <c r="H145" s="29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4:19" s="21" customFormat="1" ht="12.75">
      <c r="D146" s="28"/>
      <c r="G146" s="29"/>
      <c r="H146" s="29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4:19" s="21" customFormat="1" ht="12.75">
      <c r="D147" s="28"/>
      <c r="G147" s="29"/>
      <c r="H147" s="29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4:19" s="21" customFormat="1" ht="12.75">
      <c r="D148" s="28"/>
      <c r="G148" s="29"/>
      <c r="H148" s="29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4:19" s="21" customFormat="1" ht="12.75">
      <c r="D149" s="28"/>
      <c r="G149" s="29"/>
      <c r="H149" s="2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4:19" s="21" customFormat="1" ht="12.75">
      <c r="D150" s="28"/>
      <c r="G150" s="29"/>
      <c r="H150" s="29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4:19" s="21" customFormat="1" ht="12.75">
      <c r="D151" s="28"/>
      <c r="G151" s="29"/>
      <c r="H151" s="29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4:19" s="21" customFormat="1" ht="12.75">
      <c r="D152" s="28"/>
      <c r="G152" s="29"/>
      <c r="H152" s="29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4:19" s="21" customFormat="1" ht="12.75">
      <c r="D153" s="28"/>
      <c r="G153" s="29"/>
      <c r="H153" s="29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4:19" s="21" customFormat="1" ht="12.75">
      <c r="D154" s="28"/>
      <c r="G154" s="29"/>
      <c r="H154" s="29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4:19" s="21" customFormat="1" ht="12.75">
      <c r="D155" s="28"/>
      <c r="G155" s="29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4:19" s="21" customFormat="1" ht="12.75">
      <c r="D156" s="28"/>
      <c r="G156" s="29"/>
      <c r="H156" s="29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4:19" s="21" customFormat="1" ht="12.75">
      <c r="D157" s="28"/>
      <c r="G157" s="29"/>
      <c r="H157" s="29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4:19" s="21" customFormat="1" ht="12.75">
      <c r="D158" s="28"/>
      <c r="G158" s="29"/>
      <c r="H158" s="29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4:19" s="21" customFormat="1" ht="12.75">
      <c r="D159" s="28"/>
      <c r="G159" s="29"/>
      <c r="H159" s="2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4:19" s="21" customFormat="1" ht="12.75">
      <c r="D160" s="28"/>
      <c r="G160" s="29"/>
      <c r="H160" s="29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4:19" s="21" customFormat="1" ht="12.75">
      <c r="D161" s="28"/>
      <c r="G161" s="29"/>
      <c r="H161" s="29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4:19" s="21" customFormat="1" ht="12.75">
      <c r="D162" s="28"/>
      <c r="G162" s="29"/>
      <c r="H162" s="29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4:19" s="21" customFormat="1" ht="12.75">
      <c r="D163" s="28"/>
      <c r="G163" s="29"/>
      <c r="H163" s="29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4:19" s="21" customFormat="1" ht="12.75">
      <c r="D164" s="28"/>
      <c r="G164" s="29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4:19" s="21" customFormat="1" ht="12.75">
      <c r="D165" s="28"/>
      <c r="G165" s="29"/>
      <c r="H165" s="29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4:19" s="21" customFormat="1" ht="12.75">
      <c r="D166" s="28"/>
      <c r="G166" s="29"/>
      <c r="H166" s="29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4:19" s="21" customFormat="1" ht="12.75">
      <c r="D167" s="28"/>
      <c r="G167" s="29"/>
      <c r="H167" s="29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4:19" s="21" customFormat="1" ht="12.75">
      <c r="D168" s="28"/>
      <c r="G168" s="29"/>
      <c r="H168" s="29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4:19" s="21" customFormat="1" ht="12.75">
      <c r="D169" s="28"/>
      <c r="G169" s="29"/>
      <c r="H169" s="2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4:19" s="21" customFormat="1" ht="12.75">
      <c r="D170" s="28"/>
      <c r="G170" s="29"/>
      <c r="H170" s="29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4:19" s="21" customFormat="1" ht="12.75">
      <c r="D171" s="28"/>
      <c r="G171" s="29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4:19" s="21" customFormat="1" ht="12.75">
      <c r="D172" s="28"/>
      <c r="G172" s="29"/>
      <c r="H172" s="29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4:19" s="21" customFormat="1" ht="12.75">
      <c r="D173" s="28"/>
      <c r="G173" s="29"/>
      <c r="H173" s="29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4:19" s="21" customFormat="1" ht="12.75">
      <c r="D174" s="28"/>
      <c r="G174" s="29"/>
      <c r="H174" s="29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4:19" s="21" customFormat="1" ht="12.75">
      <c r="D175" s="28"/>
      <c r="G175" s="29"/>
      <c r="H175" s="29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4:19" s="21" customFormat="1" ht="12.75">
      <c r="D176" s="28"/>
      <c r="G176" s="29"/>
      <c r="H176" s="29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4:19" s="21" customFormat="1" ht="12.75">
      <c r="D177" s="28"/>
      <c r="G177" s="29"/>
      <c r="H177" s="29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4:19" s="21" customFormat="1" ht="12.75">
      <c r="D178" s="28"/>
      <c r="G178" s="29"/>
      <c r="H178" s="29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4:19" s="21" customFormat="1" ht="12.75">
      <c r="D179" s="28"/>
      <c r="G179" s="29"/>
      <c r="H179" s="2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4:19" s="21" customFormat="1" ht="12.75">
      <c r="D180" s="28"/>
      <c r="G180" s="29"/>
      <c r="H180" s="29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</sheetData>
  <sheetProtection/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2"/>
  <sheetViews>
    <sheetView workbookViewId="0" topLeftCell="A1">
      <selection activeCell="W56" sqref="W56"/>
    </sheetView>
  </sheetViews>
  <sheetFormatPr defaultColWidth="9.140625" defaultRowHeight="12.75"/>
  <cols>
    <col min="1" max="1" width="3.7109375" style="0" bestFit="1" customWidth="1"/>
    <col min="2" max="2" width="6.421875" style="0" bestFit="1" customWidth="1"/>
    <col min="3" max="3" width="4.28125" style="22" bestFit="1" customWidth="1"/>
    <col min="4" max="4" width="7.57421875" style="0" bestFit="1" customWidth="1"/>
    <col min="5" max="5" width="13.8515625" style="0" bestFit="1" customWidth="1"/>
    <col min="6" max="6" width="4.8515625" style="0" hidden="1" customWidth="1"/>
    <col min="7" max="7" width="17.421875" style="20" bestFit="1" customWidth="1"/>
    <col min="8" max="8" width="19.57421875" style="20" bestFit="1" customWidth="1"/>
    <col min="9" max="9" width="3.140625" style="0" hidden="1" customWidth="1"/>
    <col min="10" max="10" width="0.13671875" style="0" hidden="1" customWidth="1"/>
    <col min="11" max="11" width="10.140625" style="0" bestFit="1" customWidth="1"/>
    <col min="12" max="12" width="7.7109375" style="22" bestFit="1" customWidth="1"/>
    <col min="13" max="13" width="4.8515625" style="0" hidden="1" customWidth="1"/>
    <col min="14" max="14" width="2.8515625" style="0" hidden="1" customWidth="1"/>
    <col min="15" max="19" width="7.140625" style="0" bestFit="1" customWidth="1"/>
    <col min="20" max="20" width="7.7109375" style="0" bestFit="1" customWidth="1"/>
  </cols>
  <sheetData>
    <row r="1" spans="1:20" s="19" customFormat="1" ht="45" customHeight="1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2" s="20" customFormat="1" ht="67.5" customHeight="1">
      <c r="A2" s="7" t="s">
        <v>1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144</v>
      </c>
      <c r="G2" s="7" t="s">
        <v>7</v>
      </c>
      <c r="H2" s="7" t="s">
        <v>8</v>
      </c>
      <c r="I2" s="7" t="s">
        <v>9</v>
      </c>
      <c r="J2" s="8" t="s">
        <v>10</v>
      </c>
      <c r="K2" s="8" t="s">
        <v>145</v>
      </c>
      <c r="L2" s="8" t="s">
        <v>11</v>
      </c>
      <c r="M2" s="8" t="s">
        <v>16</v>
      </c>
      <c r="N2" s="8" t="s">
        <v>19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146</v>
      </c>
      <c r="U2" s="31"/>
      <c r="V2" s="31"/>
    </row>
    <row r="3" spans="1:22" s="21" customFormat="1" ht="41.25" customHeight="1">
      <c r="A3" s="24">
        <v>1</v>
      </c>
      <c r="B3" s="25" t="s">
        <v>34</v>
      </c>
      <c r="C3" s="24" t="s">
        <v>35</v>
      </c>
      <c r="D3" s="25" t="s">
        <v>36</v>
      </c>
      <c r="E3" s="25" t="s">
        <v>37</v>
      </c>
      <c r="F3" s="25" t="s">
        <v>147</v>
      </c>
      <c r="G3" s="26" t="s">
        <v>38</v>
      </c>
      <c r="H3" s="27" t="s">
        <v>39</v>
      </c>
      <c r="I3" s="25">
        <v>66</v>
      </c>
      <c r="J3" s="25"/>
      <c r="K3" s="25">
        <v>24</v>
      </c>
      <c r="L3" s="24">
        <f aca="true" t="shared" si="0" ref="L3:L57">I3+J3</f>
        <v>66</v>
      </c>
      <c r="M3" s="25">
        <v>1</v>
      </c>
      <c r="N3" s="25">
        <v>18581748692</v>
      </c>
      <c r="O3" s="25">
        <f aca="true" t="shared" si="1" ref="O3:O28">L3*0.5</f>
        <v>33</v>
      </c>
      <c r="P3" s="25">
        <v>79.4</v>
      </c>
      <c r="Q3" s="25">
        <f aca="true" t="shared" si="2" ref="Q3:Q57">P3*0.5</f>
        <v>39.7</v>
      </c>
      <c r="R3" s="25">
        <f aca="true" t="shared" si="3" ref="R3:R57">O3+Q3</f>
        <v>72.7</v>
      </c>
      <c r="S3" s="25">
        <v>1</v>
      </c>
      <c r="T3" s="25"/>
      <c r="U3" s="32"/>
      <c r="V3" s="32"/>
    </row>
    <row r="4" spans="1:22" s="21" customFormat="1" ht="41.25" customHeight="1">
      <c r="A4" s="24">
        <v>2</v>
      </c>
      <c r="B4" s="25" t="s">
        <v>148</v>
      </c>
      <c r="C4" s="24" t="s">
        <v>35</v>
      </c>
      <c r="D4" s="25" t="s">
        <v>36</v>
      </c>
      <c r="E4" s="25" t="s">
        <v>149</v>
      </c>
      <c r="F4" s="25" t="s">
        <v>150</v>
      </c>
      <c r="G4" s="26" t="s">
        <v>38</v>
      </c>
      <c r="H4" s="26" t="s">
        <v>39</v>
      </c>
      <c r="I4" s="25">
        <v>63</v>
      </c>
      <c r="J4" s="25"/>
      <c r="K4" s="25">
        <v>19</v>
      </c>
      <c r="L4" s="24">
        <f t="shared" si="0"/>
        <v>63</v>
      </c>
      <c r="M4" s="25">
        <v>2</v>
      </c>
      <c r="N4" s="25">
        <v>13414953879</v>
      </c>
      <c r="O4" s="25">
        <f t="shared" si="1"/>
        <v>31.5</v>
      </c>
      <c r="P4" s="25">
        <v>77.8</v>
      </c>
      <c r="Q4" s="25">
        <f t="shared" si="2"/>
        <v>38.9</v>
      </c>
      <c r="R4" s="25">
        <f t="shared" si="3"/>
        <v>70.4</v>
      </c>
      <c r="S4" s="25">
        <v>2</v>
      </c>
      <c r="T4" s="25"/>
      <c r="U4" s="32"/>
      <c r="V4" s="32"/>
    </row>
    <row r="5" spans="1:22" s="21" customFormat="1" ht="41.25" customHeight="1">
      <c r="A5" s="24">
        <v>3</v>
      </c>
      <c r="B5" s="25" t="s">
        <v>151</v>
      </c>
      <c r="C5" s="24" t="s">
        <v>35</v>
      </c>
      <c r="D5" s="25" t="s">
        <v>36</v>
      </c>
      <c r="E5" s="25" t="s">
        <v>152</v>
      </c>
      <c r="F5" s="25" t="s">
        <v>153</v>
      </c>
      <c r="G5" s="26" t="s">
        <v>38</v>
      </c>
      <c r="H5" s="26" t="s">
        <v>39</v>
      </c>
      <c r="I5" s="25">
        <v>61</v>
      </c>
      <c r="J5" s="25"/>
      <c r="K5" s="25">
        <v>2</v>
      </c>
      <c r="L5" s="24">
        <f t="shared" si="0"/>
        <v>61</v>
      </c>
      <c r="M5" s="25">
        <v>3</v>
      </c>
      <c r="N5" s="25">
        <v>15884513449</v>
      </c>
      <c r="O5" s="25">
        <f t="shared" si="1"/>
        <v>30.5</v>
      </c>
      <c r="P5" s="25">
        <v>75.6</v>
      </c>
      <c r="Q5" s="25">
        <f t="shared" si="2"/>
        <v>37.8</v>
      </c>
      <c r="R5" s="25">
        <f t="shared" si="3"/>
        <v>68.3</v>
      </c>
      <c r="S5" s="25">
        <v>3</v>
      </c>
      <c r="T5" s="25"/>
      <c r="U5" s="32"/>
      <c r="V5" s="32"/>
    </row>
    <row r="6" spans="1:22" s="21" customFormat="1" ht="41.25" customHeight="1">
      <c r="A6" s="24">
        <v>4</v>
      </c>
      <c r="B6" s="25" t="s">
        <v>42</v>
      </c>
      <c r="C6" s="24" t="s">
        <v>35</v>
      </c>
      <c r="D6" s="25" t="s">
        <v>23</v>
      </c>
      <c r="E6" s="25" t="s">
        <v>43</v>
      </c>
      <c r="F6" s="25" t="s">
        <v>154</v>
      </c>
      <c r="G6" s="26" t="s">
        <v>25</v>
      </c>
      <c r="H6" s="26" t="s">
        <v>26</v>
      </c>
      <c r="I6" s="25">
        <v>63</v>
      </c>
      <c r="J6" s="25"/>
      <c r="K6" s="25">
        <v>13</v>
      </c>
      <c r="L6" s="24">
        <f t="shared" si="0"/>
        <v>63</v>
      </c>
      <c r="M6" s="25">
        <v>1</v>
      </c>
      <c r="N6" s="25">
        <v>18283582789</v>
      </c>
      <c r="O6" s="25">
        <f t="shared" si="1"/>
        <v>31.5</v>
      </c>
      <c r="P6" s="25">
        <v>80.8</v>
      </c>
      <c r="Q6" s="25">
        <f t="shared" si="2"/>
        <v>40.4</v>
      </c>
      <c r="R6" s="25">
        <f t="shared" si="3"/>
        <v>71.9</v>
      </c>
      <c r="S6" s="25">
        <v>1</v>
      </c>
      <c r="T6" s="25"/>
      <c r="U6" s="32"/>
      <c r="V6" s="32"/>
    </row>
    <row r="7" spans="1:22" s="21" customFormat="1" ht="41.25" customHeight="1">
      <c r="A7" s="24">
        <v>5</v>
      </c>
      <c r="B7" s="25" t="s">
        <v>21</v>
      </c>
      <c r="C7" s="24" t="s">
        <v>22</v>
      </c>
      <c r="D7" s="25" t="s">
        <v>23</v>
      </c>
      <c r="E7" s="25" t="s">
        <v>24</v>
      </c>
      <c r="F7" s="25" t="s">
        <v>155</v>
      </c>
      <c r="G7" s="26" t="s">
        <v>25</v>
      </c>
      <c r="H7" s="26" t="s">
        <v>26</v>
      </c>
      <c r="I7" s="25">
        <v>60</v>
      </c>
      <c r="J7" s="25"/>
      <c r="K7" s="25">
        <v>9</v>
      </c>
      <c r="L7" s="24">
        <f t="shared" si="0"/>
        <v>60</v>
      </c>
      <c r="M7" s="25">
        <v>2</v>
      </c>
      <c r="N7" s="25">
        <v>18781678955</v>
      </c>
      <c r="O7" s="25">
        <f t="shared" si="1"/>
        <v>30</v>
      </c>
      <c r="P7" s="25">
        <v>79.2</v>
      </c>
      <c r="Q7" s="25">
        <f t="shared" si="2"/>
        <v>39.6</v>
      </c>
      <c r="R7" s="25">
        <f t="shared" si="3"/>
        <v>69.6</v>
      </c>
      <c r="S7" s="25">
        <v>2</v>
      </c>
      <c r="T7" s="25"/>
      <c r="U7" s="32"/>
      <c r="V7" s="32"/>
    </row>
    <row r="8" spans="1:22" s="21" customFormat="1" ht="41.25" customHeight="1">
      <c r="A8" s="24">
        <v>7</v>
      </c>
      <c r="B8" s="25" t="s">
        <v>29</v>
      </c>
      <c r="C8" s="24" t="s">
        <v>22</v>
      </c>
      <c r="D8" s="25" t="s">
        <v>23</v>
      </c>
      <c r="E8" s="25" t="s">
        <v>30</v>
      </c>
      <c r="F8" s="25" t="s">
        <v>156</v>
      </c>
      <c r="G8" s="26" t="s">
        <v>25</v>
      </c>
      <c r="H8" s="26" t="s">
        <v>26</v>
      </c>
      <c r="I8" s="25">
        <v>56</v>
      </c>
      <c r="J8" s="25"/>
      <c r="K8" s="25">
        <v>20</v>
      </c>
      <c r="L8" s="24">
        <f t="shared" si="0"/>
        <v>56</v>
      </c>
      <c r="M8" s="25">
        <v>4</v>
      </c>
      <c r="N8" s="25">
        <v>18227588429</v>
      </c>
      <c r="O8" s="25">
        <f t="shared" si="1"/>
        <v>28</v>
      </c>
      <c r="P8" s="25">
        <v>78.7</v>
      </c>
      <c r="Q8" s="25">
        <f t="shared" si="2"/>
        <v>39.35</v>
      </c>
      <c r="R8" s="25">
        <f t="shared" si="3"/>
        <v>67.35</v>
      </c>
      <c r="S8" s="25">
        <v>3</v>
      </c>
      <c r="T8" s="25"/>
      <c r="U8" s="32"/>
      <c r="V8" s="32"/>
    </row>
    <row r="9" spans="1:22" s="21" customFormat="1" ht="41.25" customHeight="1">
      <c r="A9" s="24">
        <v>6</v>
      </c>
      <c r="B9" s="25" t="s">
        <v>45</v>
      </c>
      <c r="C9" s="24" t="s">
        <v>22</v>
      </c>
      <c r="D9" s="25" t="s">
        <v>23</v>
      </c>
      <c r="E9" s="25" t="s">
        <v>46</v>
      </c>
      <c r="F9" s="25" t="s">
        <v>157</v>
      </c>
      <c r="G9" s="26" t="s">
        <v>25</v>
      </c>
      <c r="H9" s="26" t="s">
        <v>26</v>
      </c>
      <c r="I9" s="25">
        <v>58</v>
      </c>
      <c r="J9" s="25"/>
      <c r="K9" s="25">
        <v>15</v>
      </c>
      <c r="L9" s="24">
        <f t="shared" si="0"/>
        <v>58</v>
      </c>
      <c r="M9" s="25">
        <v>3</v>
      </c>
      <c r="N9" s="25">
        <v>18381762025</v>
      </c>
      <c r="O9" s="25">
        <f t="shared" si="1"/>
        <v>29</v>
      </c>
      <c r="P9" s="25">
        <v>76.2</v>
      </c>
      <c r="Q9" s="25">
        <f t="shared" si="2"/>
        <v>38.1</v>
      </c>
      <c r="R9" s="25">
        <f t="shared" si="3"/>
        <v>67.1</v>
      </c>
      <c r="S9" s="25">
        <v>4</v>
      </c>
      <c r="T9" s="25"/>
      <c r="U9" s="32"/>
      <c r="V9" s="32"/>
    </row>
    <row r="10" spans="1:22" s="21" customFormat="1" ht="41.25" customHeight="1">
      <c r="A10" s="24">
        <v>8</v>
      </c>
      <c r="B10" s="25" t="s">
        <v>158</v>
      </c>
      <c r="C10" s="24" t="s">
        <v>35</v>
      </c>
      <c r="D10" s="25" t="s">
        <v>23</v>
      </c>
      <c r="E10" s="25" t="s">
        <v>159</v>
      </c>
      <c r="F10" s="25" t="s">
        <v>160</v>
      </c>
      <c r="G10" s="26" t="s">
        <v>25</v>
      </c>
      <c r="H10" s="26" t="s">
        <v>26</v>
      </c>
      <c r="I10" s="25">
        <v>54</v>
      </c>
      <c r="J10" s="25"/>
      <c r="K10" s="25">
        <v>18</v>
      </c>
      <c r="L10" s="24">
        <f t="shared" si="0"/>
        <v>54</v>
      </c>
      <c r="M10" s="25">
        <v>6</v>
      </c>
      <c r="N10" s="25">
        <v>13551916105</v>
      </c>
      <c r="O10" s="25">
        <f t="shared" si="1"/>
        <v>27</v>
      </c>
      <c r="P10" s="25">
        <v>79.6</v>
      </c>
      <c r="Q10" s="25">
        <f t="shared" si="2"/>
        <v>39.8</v>
      </c>
      <c r="R10" s="25">
        <f t="shared" si="3"/>
        <v>66.8</v>
      </c>
      <c r="S10" s="25">
        <v>5</v>
      </c>
      <c r="T10" s="25"/>
      <c r="U10" s="32"/>
      <c r="V10" s="32"/>
    </row>
    <row r="11" spans="1:22" s="21" customFormat="1" ht="41.25" customHeight="1">
      <c r="A11" s="24">
        <v>9</v>
      </c>
      <c r="B11" s="25" t="s">
        <v>161</v>
      </c>
      <c r="C11" s="24" t="s">
        <v>22</v>
      </c>
      <c r="D11" s="25" t="s">
        <v>23</v>
      </c>
      <c r="E11" s="25" t="s">
        <v>162</v>
      </c>
      <c r="F11" s="25" t="s">
        <v>163</v>
      </c>
      <c r="G11" s="26" t="s">
        <v>25</v>
      </c>
      <c r="H11" s="26" t="s">
        <v>26</v>
      </c>
      <c r="I11" s="25">
        <v>54</v>
      </c>
      <c r="J11" s="25"/>
      <c r="K11" s="25">
        <v>10</v>
      </c>
      <c r="L11" s="24">
        <f t="shared" si="0"/>
        <v>54</v>
      </c>
      <c r="M11" s="25">
        <v>6</v>
      </c>
      <c r="N11" s="25">
        <v>13350269694</v>
      </c>
      <c r="O11" s="25">
        <f t="shared" si="1"/>
        <v>27</v>
      </c>
      <c r="P11" s="25">
        <v>78.4</v>
      </c>
      <c r="Q11" s="25">
        <f t="shared" si="2"/>
        <v>39.2</v>
      </c>
      <c r="R11" s="25">
        <f t="shared" si="3"/>
        <v>66.2</v>
      </c>
      <c r="S11" s="25">
        <v>6</v>
      </c>
      <c r="T11" s="25"/>
      <c r="U11" s="32"/>
      <c r="V11" s="32"/>
    </row>
    <row r="12" spans="1:22" s="21" customFormat="1" ht="41.25" customHeight="1">
      <c r="A12" s="24">
        <v>11</v>
      </c>
      <c r="B12" s="25" t="s">
        <v>164</v>
      </c>
      <c r="C12" s="24" t="s">
        <v>35</v>
      </c>
      <c r="D12" s="25" t="s">
        <v>23</v>
      </c>
      <c r="E12" s="25" t="s">
        <v>165</v>
      </c>
      <c r="F12" s="25" t="s">
        <v>166</v>
      </c>
      <c r="G12" s="26" t="s">
        <v>25</v>
      </c>
      <c r="H12" s="26" t="s">
        <v>26</v>
      </c>
      <c r="I12" s="25">
        <v>52</v>
      </c>
      <c r="J12" s="25"/>
      <c r="K12" s="25">
        <v>12</v>
      </c>
      <c r="L12" s="24">
        <f t="shared" si="0"/>
        <v>52</v>
      </c>
      <c r="M12" s="25">
        <v>9</v>
      </c>
      <c r="N12" s="25">
        <v>18783931894</v>
      </c>
      <c r="O12" s="25">
        <f t="shared" si="1"/>
        <v>26</v>
      </c>
      <c r="P12" s="25">
        <v>75.6</v>
      </c>
      <c r="Q12" s="25">
        <f t="shared" si="2"/>
        <v>37.8</v>
      </c>
      <c r="R12" s="25">
        <f t="shared" si="3"/>
        <v>63.8</v>
      </c>
      <c r="S12" s="25">
        <v>7</v>
      </c>
      <c r="T12" s="25"/>
      <c r="U12" s="32"/>
      <c r="V12" s="32"/>
    </row>
    <row r="13" spans="1:22" s="21" customFormat="1" ht="41.25" customHeight="1">
      <c r="A13" s="24">
        <v>13</v>
      </c>
      <c r="B13" s="25" t="s">
        <v>167</v>
      </c>
      <c r="C13" s="24" t="s">
        <v>35</v>
      </c>
      <c r="D13" s="25" t="s">
        <v>23</v>
      </c>
      <c r="E13" s="25" t="s">
        <v>168</v>
      </c>
      <c r="F13" s="25" t="s">
        <v>169</v>
      </c>
      <c r="G13" s="26" t="s">
        <v>25</v>
      </c>
      <c r="H13" s="26" t="s">
        <v>26</v>
      </c>
      <c r="I13" s="25">
        <v>50</v>
      </c>
      <c r="J13" s="25"/>
      <c r="K13" s="25">
        <v>3</v>
      </c>
      <c r="L13" s="24">
        <f t="shared" si="0"/>
        <v>50</v>
      </c>
      <c r="M13" s="25">
        <v>11</v>
      </c>
      <c r="N13" s="25">
        <v>13551680535</v>
      </c>
      <c r="O13" s="25">
        <f t="shared" si="1"/>
        <v>25</v>
      </c>
      <c r="P13" s="25">
        <v>76</v>
      </c>
      <c r="Q13" s="25">
        <f t="shared" si="2"/>
        <v>38</v>
      </c>
      <c r="R13" s="25">
        <f t="shared" si="3"/>
        <v>63</v>
      </c>
      <c r="S13" s="25">
        <v>8</v>
      </c>
      <c r="T13" s="25"/>
      <c r="U13" s="32"/>
      <c r="V13" s="32"/>
    </row>
    <row r="14" spans="1:22" s="21" customFormat="1" ht="41.25" customHeight="1">
      <c r="A14" s="24">
        <v>12</v>
      </c>
      <c r="B14" s="25" t="s">
        <v>170</v>
      </c>
      <c r="C14" s="24" t="s">
        <v>22</v>
      </c>
      <c r="D14" s="25" t="s">
        <v>23</v>
      </c>
      <c r="E14" s="25" t="s">
        <v>171</v>
      </c>
      <c r="F14" s="25" t="s">
        <v>172</v>
      </c>
      <c r="G14" s="26" t="s">
        <v>25</v>
      </c>
      <c r="H14" s="26" t="s">
        <v>26</v>
      </c>
      <c r="I14" s="25">
        <v>51</v>
      </c>
      <c r="J14" s="25"/>
      <c r="K14" s="25">
        <v>4</v>
      </c>
      <c r="L14" s="24">
        <f t="shared" si="0"/>
        <v>51</v>
      </c>
      <c r="M14" s="25">
        <v>10</v>
      </c>
      <c r="N14" s="25">
        <v>18482129498</v>
      </c>
      <c r="O14" s="25">
        <f t="shared" si="1"/>
        <v>25.5</v>
      </c>
      <c r="P14" s="25">
        <v>73.4</v>
      </c>
      <c r="Q14" s="25">
        <f t="shared" si="2"/>
        <v>36.7</v>
      </c>
      <c r="R14" s="25">
        <f t="shared" si="3"/>
        <v>62.2</v>
      </c>
      <c r="S14" s="25">
        <v>9</v>
      </c>
      <c r="T14" s="25"/>
      <c r="U14" s="32"/>
      <c r="V14" s="32"/>
    </row>
    <row r="15" spans="1:20" s="21" customFormat="1" ht="41.25" customHeight="1">
      <c r="A15" s="24">
        <v>14</v>
      </c>
      <c r="B15" s="25" t="s">
        <v>173</v>
      </c>
      <c r="C15" s="25" t="s">
        <v>22</v>
      </c>
      <c r="D15" s="25" t="s">
        <v>23</v>
      </c>
      <c r="E15" s="25" t="s">
        <v>174</v>
      </c>
      <c r="F15" s="25" t="s">
        <v>175</v>
      </c>
      <c r="G15" s="26" t="s">
        <v>25</v>
      </c>
      <c r="H15" s="26" t="s">
        <v>26</v>
      </c>
      <c r="I15" s="25">
        <v>46</v>
      </c>
      <c r="J15" s="25"/>
      <c r="K15" s="25">
        <v>23</v>
      </c>
      <c r="L15" s="24">
        <f t="shared" si="0"/>
        <v>46</v>
      </c>
      <c r="M15" s="25">
        <v>14</v>
      </c>
      <c r="N15" s="25">
        <v>13550391204</v>
      </c>
      <c r="O15" s="25">
        <f t="shared" si="1"/>
        <v>23</v>
      </c>
      <c r="P15" s="25">
        <v>71</v>
      </c>
      <c r="Q15" s="25">
        <f t="shared" si="2"/>
        <v>35.5</v>
      </c>
      <c r="R15" s="25">
        <f t="shared" si="3"/>
        <v>58.5</v>
      </c>
      <c r="S15" s="25">
        <v>10</v>
      </c>
      <c r="T15" s="25"/>
    </row>
    <row r="16" spans="1:22" s="21" customFormat="1" ht="41.25" customHeight="1">
      <c r="A16" s="24">
        <v>15</v>
      </c>
      <c r="B16" s="25" t="s">
        <v>50</v>
      </c>
      <c r="C16" s="24" t="s">
        <v>35</v>
      </c>
      <c r="D16" s="25" t="s">
        <v>51</v>
      </c>
      <c r="E16" s="25" t="s">
        <v>52</v>
      </c>
      <c r="F16" s="25" t="s">
        <v>176</v>
      </c>
      <c r="G16" s="26" t="s">
        <v>25</v>
      </c>
      <c r="H16" s="26" t="s">
        <v>53</v>
      </c>
      <c r="I16" s="25">
        <v>67</v>
      </c>
      <c r="J16" s="25"/>
      <c r="K16" s="25">
        <v>14</v>
      </c>
      <c r="L16" s="24">
        <f t="shared" si="0"/>
        <v>67</v>
      </c>
      <c r="M16" s="25">
        <v>1</v>
      </c>
      <c r="N16" s="25">
        <v>17781273390</v>
      </c>
      <c r="O16" s="25">
        <f t="shared" si="1"/>
        <v>33.5</v>
      </c>
      <c r="P16" s="25">
        <v>80.8</v>
      </c>
      <c r="Q16" s="25">
        <f t="shared" si="2"/>
        <v>40.4</v>
      </c>
      <c r="R16" s="25">
        <f t="shared" si="3"/>
        <v>73.9</v>
      </c>
      <c r="S16" s="25">
        <v>1</v>
      </c>
      <c r="T16" s="25"/>
      <c r="U16" s="32"/>
      <c r="V16" s="32"/>
    </row>
    <row r="17" spans="1:22" s="21" customFormat="1" ht="41.25" customHeight="1">
      <c r="A17" s="24">
        <v>16</v>
      </c>
      <c r="B17" s="25" t="s">
        <v>55</v>
      </c>
      <c r="C17" s="24" t="s">
        <v>35</v>
      </c>
      <c r="D17" s="25" t="s">
        <v>51</v>
      </c>
      <c r="E17" s="25" t="s">
        <v>56</v>
      </c>
      <c r="F17" s="25" t="s">
        <v>177</v>
      </c>
      <c r="G17" s="26" t="s">
        <v>25</v>
      </c>
      <c r="H17" s="26" t="s">
        <v>53</v>
      </c>
      <c r="I17" s="25">
        <v>60</v>
      </c>
      <c r="J17" s="25"/>
      <c r="K17" s="25">
        <v>11</v>
      </c>
      <c r="L17" s="24">
        <f t="shared" si="0"/>
        <v>60</v>
      </c>
      <c r="M17" s="25">
        <v>2</v>
      </c>
      <c r="N17" s="25">
        <v>18227552465</v>
      </c>
      <c r="O17" s="25">
        <f t="shared" si="1"/>
        <v>30</v>
      </c>
      <c r="P17" s="25">
        <v>83.8</v>
      </c>
      <c r="Q17" s="25">
        <f t="shared" si="2"/>
        <v>41.9</v>
      </c>
      <c r="R17" s="25">
        <f t="shared" si="3"/>
        <v>71.9</v>
      </c>
      <c r="S17" s="25">
        <v>2</v>
      </c>
      <c r="T17" s="25"/>
      <c r="U17" s="32"/>
      <c r="V17" s="32"/>
    </row>
    <row r="18" spans="1:22" s="21" customFormat="1" ht="41.25" customHeight="1">
      <c r="A18" s="24">
        <v>17</v>
      </c>
      <c r="B18" s="25" t="s">
        <v>78</v>
      </c>
      <c r="C18" s="24" t="s">
        <v>22</v>
      </c>
      <c r="D18" s="25" t="s">
        <v>51</v>
      </c>
      <c r="E18" s="25" t="s">
        <v>79</v>
      </c>
      <c r="F18" s="25" t="s">
        <v>178</v>
      </c>
      <c r="G18" s="26" t="s">
        <v>25</v>
      </c>
      <c r="H18" s="26" t="s">
        <v>53</v>
      </c>
      <c r="I18" s="25">
        <v>53</v>
      </c>
      <c r="J18" s="25"/>
      <c r="K18" s="25">
        <v>26</v>
      </c>
      <c r="L18" s="24">
        <f t="shared" si="0"/>
        <v>53</v>
      </c>
      <c r="M18" s="25">
        <v>4</v>
      </c>
      <c r="N18" s="25">
        <v>18682581202</v>
      </c>
      <c r="O18" s="25">
        <f t="shared" si="1"/>
        <v>26.5</v>
      </c>
      <c r="P18" s="25">
        <v>80.3</v>
      </c>
      <c r="Q18" s="25">
        <f t="shared" si="2"/>
        <v>40.15</v>
      </c>
      <c r="R18" s="25">
        <f t="shared" si="3"/>
        <v>66.65</v>
      </c>
      <c r="S18" s="25">
        <v>3</v>
      </c>
      <c r="T18" s="25"/>
      <c r="U18" s="32"/>
      <c r="V18" s="32"/>
    </row>
    <row r="19" spans="1:22" s="21" customFormat="1" ht="41.25" customHeight="1">
      <c r="A19" s="24">
        <v>18</v>
      </c>
      <c r="B19" s="25" t="s">
        <v>179</v>
      </c>
      <c r="C19" s="24" t="s">
        <v>35</v>
      </c>
      <c r="D19" s="25" t="s">
        <v>51</v>
      </c>
      <c r="E19" s="25" t="s">
        <v>180</v>
      </c>
      <c r="F19" s="25" t="s">
        <v>181</v>
      </c>
      <c r="G19" s="26" t="s">
        <v>25</v>
      </c>
      <c r="H19" s="26" t="s">
        <v>53</v>
      </c>
      <c r="I19" s="25">
        <v>53</v>
      </c>
      <c r="J19" s="25"/>
      <c r="K19" s="25">
        <v>17</v>
      </c>
      <c r="L19" s="24">
        <f t="shared" si="0"/>
        <v>53</v>
      </c>
      <c r="M19" s="25">
        <v>4</v>
      </c>
      <c r="N19" s="25">
        <v>18299140094</v>
      </c>
      <c r="O19" s="25">
        <f t="shared" si="1"/>
        <v>26.5</v>
      </c>
      <c r="P19" s="25">
        <v>73.6</v>
      </c>
      <c r="Q19" s="25">
        <f t="shared" si="2"/>
        <v>36.8</v>
      </c>
      <c r="R19" s="25">
        <f t="shared" si="3"/>
        <v>63.3</v>
      </c>
      <c r="S19" s="25">
        <v>4</v>
      </c>
      <c r="T19" s="25"/>
      <c r="U19" s="32"/>
      <c r="V19" s="32"/>
    </row>
    <row r="20" spans="1:22" s="21" customFormat="1" ht="41.25" customHeight="1">
      <c r="A20" s="24">
        <v>19</v>
      </c>
      <c r="B20" s="25" t="s">
        <v>182</v>
      </c>
      <c r="C20" s="24" t="s">
        <v>35</v>
      </c>
      <c r="D20" s="25" t="s">
        <v>51</v>
      </c>
      <c r="E20" s="25" t="s">
        <v>183</v>
      </c>
      <c r="F20" s="25" t="s">
        <v>184</v>
      </c>
      <c r="G20" s="26" t="s">
        <v>25</v>
      </c>
      <c r="H20" s="26" t="s">
        <v>53</v>
      </c>
      <c r="I20" s="25">
        <v>50</v>
      </c>
      <c r="J20" s="25"/>
      <c r="K20" s="25">
        <v>7</v>
      </c>
      <c r="L20" s="24">
        <f t="shared" si="0"/>
        <v>50</v>
      </c>
      <c r="M20" s="25">
        <v>7</v>
      </c>
      <c r="N20" s="25">
        <v>18213430893</v>
      </c>
      <c r="O20" s="25">
        <f t="shared" si="1"/>
        <v>25</v>
      </c>
      <c r="P20" s="25">
        <v>70.4</v>
      </c>
      <c r="Q20" s="25">
        <f t="shared" si="2"/>
        <v>35.2</v>
      </c>
      <c r="R20" s="25">
        <f t="shared" si="3"/>
        <v>60.2</v>
      </c>
      <c r="S20" s="25">
        <v>5</v>
      </c>
      <c r="T20" s="25"/>
      <c r="U20" s="32"/>
      <c r="V20" s="32"/>
    </row>
    <row r="21" spans="1:20" s="21" customFormat="1" ht="33.75" customHeight="1">
      <c r="A21" s="24">
        <v>20</v>
      </c>
      <c r="B21" s="25" t="s">
        <v>185</v>
      </c>
      <c r="C21" s="25" t="s">
        <v>22</v>
      </c>
      <c r="D21" s="25" t="s">
        <v>51</v>
      </c>
      <c r="E21" s="25" t="s">
        <v>186</v>
      </c>
      <c r="F21" s="25" t="s">
        <v>187</v>
      </c>
      <c r="G21" s="26" t="s">
        <v>25</v>
      </c>
      <c r="H21" s="26" t="s">
        <v>53</v>
      </c>
      <c r="I21" s="25">
        <v>43</v>
      </c>
      <c r="J21" s="25"/>
      <c r="K21" s="25">
        <v>5</v>
      </c>
      <c r="L21" s="24">
        <f t="shared" si="0"/>
        <v>43</v>
      </c>
      <c r="M21" s="25">
        <v>10</v>
      </c>
      <c r="N21" s="25">
        <v>18808351733</v>
      </c>
      <c r="O21" s="25">
        <f t="shared" si="1"/>
        <v>21.5</v>
      </c>
      <c r="P21" s="25">
        <v>69.8</v>
      </c>
      <c r="Q21" s="25">
        <f t="shared" si="2"/>
        <v>34.9</v>
      </c>
      <c r="R21" s="25">
        <f t="shared" si="3"/>
        <v>56.4</v>
      </c>
      <c r="S21" s="25">
        <v>6</v>
      </c>
      <c r="T21" s="25"/>
    </row>
    <row r="22" spans="1:22" s="21" customFormat="1" ht="41.25" customHeight="1">
      <c r="A22" s="24">
        <v>25</v>
      </c>
      <c r="B22" s="25" t="s">
        <v>96</v>
      </c>
      <c r="C22" s="24" t="s">
        <v>22</v>
      </c>
      <c r="D22" s="25" t="s">
        <v>97</v>
      </c>
      <c r="E22" s="25" t="s">
        <v>98</v>
      </c>
      <c r="F22" s="25" t="s">
        <v>188</v>
      </c>
      <c r="G22" s="26" t="s">
        <v>99</v>
      </c>
      <c r="H22" s="26" t="s">
        <v>86</v>
      </c>
      <c r="I22" s="25">
        <v>64</v>
      </c>
      <c r="J22" s="25"/>
      <c r="K22" s="25">
        <v>16</v>
      </c>
      <c r="L22" s="24">
        <f t="shared" si="0"/>
        <v>64</v>
      </c>
      <c r="M22" s="25">
        <v>1</v>
      </c>
      <c r="N22" s="25">
        <v>13028150827</v>
      </c>
      <c r="O22" s="25">
        <f t="shared" si="1"/>
        <v>32</v>
      </c>
      <c r="P22" s="25">
        <v>81.6</v>
      </c>
      <c r="Q22" s="25">
        <f t="shared" si="2"/>
        <v>40.8</v>
      </c>
      <c r="R22" s="25">
        <f t="shared" si="3"/>
        <v>72.8</v>
      </c>
      <c r="S22" s="25">
        <v>1</v>
      </c>
      <c r="T22" s="25"/>
      <c r="U22" s="32"/>
      <c r="V22" s="32"/>
    </row>
    <row r="23" spans="1:22" s="21" customFormat="1" ht="41.25" customHeight="1">
      <c r="A23" s="24">
        <v>26</v>
      </c>
      <c r="B23" s="25" t="s">
        <v>189</v>
      </c>
      <c r="C23" s="24" t="s">
        <v>22</v>
      </c>
      <c r="D23" s="25" t="s">
        <v>97</v>
      </c>
      <c r="E23" s="25" t="s">
        <v>190</v>
      </c>
      <c r="F23" s="25" t="s">
        <v>191</v>
      </c>
      <c r="G23" s="26" t="s">
        <v>99</v>
      </c>
      <c r="H23" s="26" t="s">
        <v>86</v>
      </c>
      <c r="I23" s="25">
        <v>64</v>
      </c>
      <c r="J23" s="25"/>
      <c r="K23" s="25">
        <v>8</v>
      </c>
      <c r="L23" s="24">
        <f t="shared" si="0"/>
        <v>64</v>
      </c>
      <c r="M23" s="25">
        <v>1</v>
      </c>
      <c r="N23" s="25">
        <v>13881220281</v>
      </c>
      <c r="O23" s="25">
        <f t="shared" si="1"/>
        <v>32</v>
      </c>
      <c r="P23" s="25">
        <v>79.1</v>
      </c>
      <c r="Q23" s="25">
        <f t="shared" si="2"/>
        <v>39.55</v>
      </c>
      <c r="R23" s="25">
        <f t="shared" si="3"/>
        <v>71.55</v>
      </c>
      <c r="S23" s="25">
        <v>2</v>
      </c>
      <c r="T23" s="25"/>
      <c r="U23" s="32"/>
      <c r="V23" s="32"/>
    </row>
    <row r="24" spans="1:22" s="21" customFormat="1" ht="33.75" customHeight="1">
      <c r="A24" s="24">
        <v>27</v>
      </c>
      <c r="B24" s="25" t="s">
        <v>192</v>
      </c>
      <c r="C24" s="24" t="s">
        <v>22</v>
      </c>
      <c r="D24" s="25" t="s">
        <v>97</v>
      </c>
      <c r="E24" s="25" t="s">
        <v>193</v>
      </c>
      <c r="F24" s="25" t="s">
        <v>194</v>
      </c>
      <c r="G24" s="26" t="s">
        <v>99</v>
      </c>
      <c r="H24" s="26" t="s">
        <v>86</v>
      </c>
      <c r="I24" s="25">
        <v>64</v>
      </c>
      <c r="J24" s="25"/>
      <c r="K24" s="25">
        <v>25</v>
      </c>
      <c r="L24" s="24">
        <f t="shared" si="0"/>
        <v>64</v>
      </c>
      <c r="M24" s="25">
        <v>1</v>
      </c>
      <c r="N24" s="25">
        <v>15983750052</v>
      </c>
      <c r="O24" s="25">
        <f t="shared" si="1"/>
        <v>32</v>
      </c>
      <c r="P24" s="25">
        <v>78.2</v>
      </c>
      <c r="Q24" s="25">
        <f t="shared" si="2"/>
        <v>39.1</v>
      </c>
      <c r="R24" s="25">
        <f t="shared" si="3"/>
        <v>71.1</v>
      </c>
      <c r="S24" s="25">
        <v>3</v>
      </c>
      <c r="T24" s="25"/>
      <c r="U24" s="32"/>
      <c r="V24" s="32"/>
    </row>
    <row r="25" spans="1:22" s="21" customFormat="1" ht="33.75" customHeight="1">
      <c r="A25" s="24">
        <v>21</v>
      </c>
      <c r="B25" s="25" t="s">
        <v>89</v>
      </c>
      <c r="C25" s="24" t="s">
        <v>35</v>
      </c>
      <c r="D25" s="25" t="s">
        <v>90</v>
      </c>
      <c r="E25" s="25" t="s">
        <v>91</v>
      </c>
      <c r="F25" s="25" t="s">
        <v>195</v>
      </c>
      <c r="G25" s="26" t="s">
        <v>92</v>
      </c>
      <c r="H25" s="26" t="s">
        <v>93</v>
      </c>
      <c r="I25" s="25">
        <v>64</v>
      </c>
      <c r="J25" s="25"/>
      <c r="K25" s="25">
        <v>22</v>
      </c>
      <c r="L25" s="24">
        <f t="shared" si="0"/>
        <v>64</v>
      </c>
      <c r="M25" s="25">
        <v>1</v>
      </c>
      <c r="N25" s="25">
        <v>15181701566</v>
      </c>
      <c r="O25" s="25">
        <f t="shared" si="1"/>
        <v>32</v>
      </c>
      <c r="P25" s="25">
        <v>85.4</v>
      </c>
      <c r="Q25" s="25">
        <f t="shared" si="2"/>
        <v>42.7</v>
      </c>
      <c r="R25" s="25">
        <f t="shared" si="3"/>
        <v>74.7</v>
      </c>
      <c r="S25" s="25">
        <v>1</v>
      </c>
      <c r="T25" s="25"/>
      <c r="U25" s="32"/>
      <c r="V25" s="32"/>
    </row>
    <row r="26" spans="1:22" s="21" customFormat="1" ht="33.75" customHeight="1">
      <c r="A26" s="24">
        <v>22</v>
      </c>
      <c r="B26" s="25" t="s">
        <v>196</v>
      </c>
      <c r="C26" s="24" t="s">
        <v>22</v>
      </c>
      <c r="D26" s="25" t="s">
        <v>90</v>
      </c>
      <c r="E26" s="25" t="s">
        <v>197</v>
      </c>
      <c r="F26" s="25" t="s">
        <v>198</v>
      </c>
      <c r="G26" s="26" t="s">
        <v>92</v>
      </c>
      <c r="H26" s="26" t="s">
        <v>93</v>
      </c>
      <c r="I26" s="25">
        <v>59</v>
      </c>
      <c r="J26" s="25"/>
      <c r="K26" s="25">
        <v>1</v>
      </c>
      <c r="L26" s="24">
        <f t="shared" si="0"/>
        <v>59</v>
      </c>
      <c r="M26" s="25">
        <v>2</v>
      </c>
      <c r="N26" s="25">
        <v>18282025233</v>
      </c>
      <c r="O26" s="25">
        <f t="shared" si="1"/>
        <v>29.5</v>
      </c>
      <c r="P26" s="25">
        <v>78.6</v>
      </c>
      <c r="Q26" s="25">
        <f t="shared" si="2"/>
        <v>39.3</v>
      </c>
      <c r="R26" s="25">
        <f t="shared" si="3"/>
        <v>68.8</v>
      </c>
      <c r="S26" s="25">
        <v>2</v>
      </c>
      <c r="T26" s="25"/>
      <c r="U26" s="32"/>
      <c r="V26" s="32"/>
    </row>
    <row r="27" spans="1:22" s="21" customFormat="1" ht="42" customHeight="1">
      <c r="A27" s="24">
        <v>23</v>
      </c>
      <c r="B27" s="25" t="s">
        <v>199</v>
      </c>
      <c r="C27" s="24" t="s">
        <v>35</v>
      </c>
      <c r="D27" s="25" t="s">
        <v>90</v>
      </c>
      <c r="E27" s="25" t="s">
        <v>200</v>
      </c>
      <c r="F27" s="25" t="s">
        <v>201</v>
      </c>
      <c r="G27" s="26" t="s">
        <v>92</v>
      </c>
      <c r="H27" s="26" t="s">
        <v>93</v>
      </c>
      <c r="I27" s="25">
        <v>54</v>
      </c>
      <c r="J27" s="25"/>
      <c r="K27" s="25">
        <v>21</v>
      </c>
      <c r="L27" s="24">
        <f t="shared" si="0"/>
        <v>54</v>
      </c>
      <c r="M27" s="25">
        <v>3</v>
      </c>
      <c r="N27" s="25">
        <v>18882338838</v>
      </c>
      <c r="O27" s="25">
        <f t="shared" si="1"/>
        <v>27</v>
      </c>
      <c r="P27" s="25">
        <v>80.2</v>
      </c>
      <c r="Q27" s="25">
        <f t="shared" si="2"/>
        <v>40.1</v>
      </c>
      <c r="R27" s="25">
        <f t="shared" si="3"/>
        <v>67.1</v>
      </c>
      <c r="S27" s="25">
        <v>3</v>
      </c>
      <c r="T27" s="25"/>
      <c r="U27" s="32"/>
      <c r="V27" s="32"/>
    </row>
    <row r="28" spans="1:22" s="21" customFormat="1" ht="51.75" customHeight="1">
      <c r="A28" s="24">
        <v>24</v>
      </c>
      <c r="B28" s="25" t="s">
        <v>202</v>
      </c>
      <c r="C28" s="24" t="s">
        <v>35</v>
      </c>
      <c r="D28" s="25" t="s">
        <v>90</v>
      </c>
      <c r="E28" s="25" t="s">
        <v>203</v>
      </c>
      <c r="F28" s="25" t="s">
        <v>204</v>
      </c>
      <c r="G28" s="26" t="s">
        <v>92</v>
      </c>
      <c r="H28" s="26" t="s">
        <v>93</v>
      </c>
      <c r="I28" s="25">
        <v>54</v>
      </c>
      <c r="J28" s="25"/>
      <c r="K28" s="25">
        <v>27</v>
      </c>
      <c r="L28" s="24">
        <f t="shared" si="0"/>
        <v>54</v>
      </c>
      <c r="M28" s="25">
        <v>3</v>
      </c>
      <c r="N28" s="25">
        <v>17780903579</v>
      </c>
      <c r="O28" s="25">
        <f t="shared" si="1"/>
        <v>27</v>
      </c>
      <c r="P28" s="25">
        <v>71.8</v>
      </c>
      <c r="Q28" s="25">
        <f t="shared" si="2"/>
        <v>35.9</v>
      </c>
      <c r="R28" s="25">
        <f t="shared" si="3"/>
        <v>62.9</v>
      </c>
      <c r="S28" s="25">
        <v>4</v>
      </c>
      <c r="T28" s="25"/>
      <c r="U28" s="32"/>
      <c r="V28" s="32"/>
    </row>
    <row r="29" spans="1:22" s="21" customFormat="1" ht="51.75" customHeight="1">
      <c r="A29" s="24">
        <v>10</v>
      </c>
      <c r="B29" s="25" t="s">
        <v>205</v>
      </c>
      <c r="C29" s="24" t="s">
        <v>35</v>
      </c>
      <c r="D29" s="25" t="s">
        <v>23</v>
      </c>
      <c r="E29" s="25" t="s">
        <v>206</v>
      </c>
      <c r="F29" s="25" t="s">
        <v>207</v>
      </c>
      <c r="G29" s="26" t="s">
        <v>25</v>
      </c>
      <c r="H29" s="26" t="s">
        <v>26</v>
      </c>
      <c r="I29" s="25">
        <v>54</v>
      </c>
      <c r="J29" s="25"/>
      <c r="K29" s="30" t="s">
        <v>208</v>
      </c>
      <c r="L29" s="24">
        <f t="shared" si="0"/>
        <v>54</v>
      </c>
      <c r="M29" s="25">
        <v>6</v>
      </c>
      <c r="N29" s="25">
        <v>17781068675</v>
      </c>
      <c r="O29" s="25"/>
      <c r="P29" s="25"/>
      <c r="Q29" s="25">
        <f t="shared" si="2"/>
        <v>0</v>
      </c>
      <c r="R29" s="25">
        <f t="shared" si="3"/>
        <v>0</v>
      </c>
      <c r="S29" s="25"/>
      <c r="T29" s="25"/>
      <c r="U29" s="32"/>
      <c r="V29" s="32"/>
    </row>
    <row r="30" spans="1:20" s="21" customFormat="1" ht="38.25" customHeight="1">
      <c r="A30" s="24">
        <v>18</v>
      </c>
      <c r="B30" s="25" t="s">
        <v>72</v>
      </c>
      <c r="C30" s="25" t="s">
        <v>22</v>
      </c>
      <c r="D30" s="25" t="s">
        <v>73</v>
      </c>
      <c r="E30" s="25" t="s">
        <v>74</v>
      </c>
      <c r="F30" s="25" t="s">
        <v>209</v>
      </c>
      <c r="G30" s="25" t="s">
        <v>75</v>
      </c>
      <c r="H30" s="26" t="s">
        <v>76</v>
      </c>
      <c r="I30" s="25">
        <v>61</v>
      </c>
      <c r="J30" s="25"/>
      <c r="K30" s="25">
        <v>13</v>
      </c>
      <c r="L30" s="24">
        <f t="shared" si="0"/>
        <v>61</v>
      </c>
      <c r="M30" s="25">
        <v>4</v>
      </c>
      <c r="N30" s="25">
        <v>18113930504</v>
      </c>
      <c r="O30" s="25">
        <f aca="true" t="shared" si="4" ref="O30:O57">L30*0.5</f>
        <v>30.5</v>
      </c>
      <c r="P30" s="25">
        <v>86.6</v>
      </c>
      <c r="Q30" s="25">
        <f t="shared" si="2"/>
        <v>43.3</v>
      </c>
      <c r="R30" s="25">
        <f t="shared" si="3"/>
        <v>73.8</v>
      </c>
      <c r="S30" s="25">
        <v>1</v>
      </c>
      <c r="T30" s="25"/>
    </row>
    <row r="31" spans="1:22" s="21" customFormat="1" ht="38.25" customHeight="1">
      <c r="A31" s="24">
        <v>16</v>
      </c>
      <c r="B31" s="25" t="s">
        <v>210</v>
      </c>
      <c r="C31" s="24" t="s">
        <v>35</v>
      </c>
      <c r="D31" s="25" t="s">
        <v>73</v>
      </c>
      <c r="E31" s="25" t="s">
        <v>211</v>
      </c>
      <c r="F31" s="25" t="s">
        <v>212</v>
      </c>
      <c r="G31" s="26" t="s">
        <v>75</v>
      </c>
      <c r="H31" s="26" t="s">
        <v>76</v>
      </c>
      <c r="I31" s="25">
        <v>64</v>
      </c>
      <c r="J31" s="25"/>
      <c r="K31" s="25">
        <v>16</v>
      </c>
      <c r="L31" s="24">
        <f t="shared" si="0"/>
        <v>64</v>
      </c>
      <c r="M31" s="25">
        <v>2</v>
      </c>
      <c r="N31" s="25">
        <v>18227586992</v>
      </c>
      <c r="O31" s="25">
        <f t="shared" si="4"/>
        <v>32</v>
      </c>
      <c r="P31" s="25">
        <v>77.6</v>
      </c>
      <c r="Q31" s="25">
        <f t="shared" si="2"/>
        <v>38.8</v>
      </c>
      <c r="R31" s="25">
        <f t="shared" si="3"/>
        <v>70.8</v>
      </c>
      <c r="S31" s="25">
        <v>2</v>
      </c>
      <c r="T31" s="25"/>
      <c r="U31" s="32"/>
      <c r="V31" s="32"/>
    </row>
    <row r="32" spans="1:22" s="21" customFormat="1" ht="38.25" customHeight="1">
      <c r="A32" s="24">
        <v>17</v>
      </c>
      <c r="B32" s="25" t="s">
        <v>213</v>
      </c>
      <c r="C32" s="24" t="s">
        <v>35</v>
      </c>
      <c r="D32" s="25" t="s">
        <v>73</v>
      </c>
      <c r="E32" s="25" t="s">
        <v>214</v>
      </c>
      <c r="F32" s="25" t="s">
        <v>215</v>
      </c>
      <c r="G32" s="26" t="s">
        <v>75</v>
      </c>
      <c r="H32" s="26" t="s">
        <v>76</v>
      </c>
      <c r="I32" s="25">
        <v>63</v>
      </c>
      <c r="J32" s="25"/>
      <c r="K32" s="25">
        <v>17</v>
      </c>
      <c r="L32" s="24">
        <f t="shared" si="0"/>
        <v>63</v>
      </c>
      <c r="M32" s="25">
        <v>3</v>
      </c>
      <c r="N32" s="25">
        <v>15700352998</v>
      </c>
      <c r="O32" s="25">
        <f t="shared" si="4"/>
        <v>31.5</v>
      </c>
      <c r="P32" s="25">
        <v>78.6</v>
      </c>
      <c r="Q32" s="25">
        <f t="shared" si="2"/>
        <v>39.3</v>
      </c>
      <c r="R32" s="25">
        <f t="shared" si="3"/>
        <v>70.8</v>
      </c>
      <c r="S32" s="25">
        <v>2</v>
      </c>
      <c r="T32" s="25"/>
      <c r="U32" s="32"/>
      <c r="V32" s="32"/>
    </row>
    <row r="33" spans="1:20" s="21" customFormat="1" ht="39" customHeight="1">
      <c r="A33" s="24">
        <v>19</v>
      </c>
      <c r="B33" s="25" t="s">
        <v>216</v>
      </c>
      <c r="C33" s="25" t="s">
        <v>22</v>
      </c>
      <c r="D33" s="25" t="s">
        <v>73</v>
      </c>
      <c r="E33" s="25" t="s">
        <v>217</v>
      </c>
      <c r="F33" s="25" t="s">
        <v>218</v>
      </c>
      <c r="G33" s="25" t="s">
        <v>75</v>
      </c>
      <c r="H33" s="26" t="s">
        <v>76</v>
      </c>
      <c r="I33" s="25">
        <v>61</v>
      </c>
      <c r="J33" s="25"/>
      <c r="K33" s="25">
        <v>22</v>
      </c>
      <c r="L33" s="24">
        <f t="shared" si="0"/>
        <v>61</v>
      </c>
      <c r="M33" s="25">
        <v>4</v>
      </c>
      <c r="N33" s="25">
        <v>13550599251</v>
      </c>
      <c r="O33" s="25">
        <f t="shared" si="4"/>
        <v>30.5</v>
      </c>
      <c r="P33" s="25">
        <v>77.8</v>
      </c>
      <c r="Q33" s="25">
        <f t="shared" si="2"/>
        <v>38.9</v>
      </c>
      <c r="R33" s="25">
        <f t="shared" si="3"/>
        <v>69.4</v>
      </c>
      <c r="S33" s="25">
        <v>4</v>
      </c>
      <c r="T33" s="25"/>
    </row>
    <row r="34" spans="1:22" s="21" customFormat="1" ht="39" customHeight="1">
      <c r="A34" s="24">
        <v>1</v>
      </c>
      <c r="B34" s="25" t="s">
        <v>82</v>
      </c>
      <c r="C34" s="24" t="s">
        <v>22</v>
      </c>
      <c r="D34" s="25" t="s">
        <v>83</v>
      </c>
      <c r="E34" s="25" t="s">
        <v>84</v>
      </c>
      <c r="F34" s="25" t="s">
        <v>219</v>
      </c>
      <c r="G34" s="26" t="s">
        <v>85</v>
      </c>
      <c r="H34" s="26" t="s">
        <v>86</v>
      </c>
      <c r="I34" s="25">
        <v>59</v>
      </c>
      <c r="J34" s="25"/>
      <c r="K34" s="25">
        <v>6</v>
      </c>
      <c r="L34" s="24">
        <f t="shared" si="0"/>
        <v>59</v>
      </c>
      <c r="M34" s="25">
        <v>1</v>
      </c>
      <c r="N34" s="25">
        <v>18584214693</v>
      </c>
      <c r="O34" s="25">
        <f t="shared" si="4"/>
        <v>29.5</v>
      </c>
      <c r="P34" s="25">
        <v>85</v>
      </c>
      <c r="Q34" s="25">
        <f t="shared" si="2"/>
        <v>42.5</v>
      </c>
      <c r="R34" s="25">
        <f t="shared" si="3"/>
        <v>72</v>
      </c>
      <c r="S34" s="25">
        <v>1</v>
      </c>
      <c r="T34" s="25"/>
      <c r="U34" s="32"/>
      <c r="V34" s="32"/>
    </row>
    <row r="35" spans="1:22" s="21" customFormat="1" ht="39" customHeight="1">
      <c r="A35" s="24">
        <v>2</v>
      </c>
      <c r="B35" s="25" t="s">
        <v>220</v>
      </c>
      <c r="C35" s="24" t="s">
        <v>22</v>
      </c>
      <c r="D35" s="25" t="s">
        <v>83</v>
      </c>
      <c r="E35" s="25" t="s">
        <v>221</v>
      </c>
      <c r="F35" s="25" t="s">
        <v>222</v>
      </c>
      <c r="G35" s="26" t="s">
        <v>85</v>
      </c>
      <c r="H35" s="26" t="s">
        <v>86</v>
      </c>
      <c r="I35" s="25">
        <v>58</v>
      </c>
      <c r="J35" s="25"/>
      <c r="K35" s="25">
        <v>10</v>
      </c>
      <c r="L35" s="24">
        <f t="shared" si="0"/>
        <v>58</v>
      </c>
      <c r="M35" s="25">
        <v>2</v>
      </c>
      <c r="N35" s="25">
        <v>18881711389</v>
      </c>
      <c r="O35" s="25">
        <f t="shared" si="4"/>
        <v>29</v>
      </c>
      <c r="P35" s="25">
        <v>83.8</v>
      </c>
      <c r="Q35" s="25">
        <f t="shared" si="2"/>
        <v>41.9</v>
      </c>
      <c r="R35" s="25">
        <f t="shared" si="3"/>
        <v>70.9</v>
      </c>
      <c r="S35" s="25">
        <v>2</v>
      </c>
      <c r="T35" s="25"/>
      <c r="U35" s="32"/>
      <c r="V35" s="32"/>
    </row>
    <row r="36" spans="1:22" s="21" customFormat="1" ht="39" customHeight="1">
      <c r="A36" s="24">
        <v>3</v>
      </c>
      <c r="B36" s="25" t="s">
        <v>223</v>
      </c>
      <c r="C36" s="24" t="s">
        <v>35</v>
      </c>
      <c r="D36" s="25" t="s">
        <v>83</v>
      </c>
      <c r="E36" s="25" t="s">
        <v>224</v>
      </c>
      <c r="F36" s="25" t="s">
        <v>225</v>
      </c>
      <c r="G36" s="26" t="s">
        <v>85</v>
      </c>
      <c r="H36" s="26" t="s">
        <v>86</v>
      </c>
      <c r="I36" s="25">
        <v>57</v>
      </c>
      <c r="J36" s="25"/>
      <c r="K36" s="25">
        <v>9</v>
      </c>
      <c r="L36" s="24">
        <f t="shared" si="0"/>
        <v>57</v>
      </c>
      <c r="M36" s="25">
        <v>3</v>
      </c>
      <c r="N36" s="25">
        <v>18380459719</v>
      </c>
      <c r="O36" s="25">
        <f t="shared" si="4"/>
        <v>28.5</v>
      </c>
      <c r="P36" s="25">
        <v>81.4</v>
      </c>
      <c r="Q36" s="25">
        <f t="shared" si="2"/>
        <v>40.7</v>
      </c>
      <c r="R36" s="25">
        <f t="shared" si="3"/>
        <v>69.2</v>
      </c>
      <c r="S36" s="25">
        <v>3</v>
      </c>
      <c r="T36" s="25"/>
      <c r="U36" s="32"/>
      <c r="V36" s="32"/>
    </row>
    <row r="37" spans="1:22" s="21" customFormat="1" ht="39" customHeight="1">
      <c r="A37" s="24">
        <v>5</v>
      </c>
      <c r="B37" s="25" t="s">
        <v>109</v>
      </c>
      <c r="C37" s="24" t="s">
        <v>35</v>
      </c>
      <c r="D37" s="25" t="s">
        <v>110</v>
      </c>
      <c r="E37" s="25" t="s">
        <v>111</v>
      </c>
      <c r="F37" s="25" t="s">
        <v>226</v>
      </c>
      <c r="G37" s="26" t="s">
        <v>112</v>
      </c>
      <c r="H37" s="26" t="s">
        <v>113</v>
      </c>
      <c r="I37" s="25">
        <v>64</v>
      </c>
      <c r="J37" s="25"/>
      <c r="K37" s="25">
        <v>1</v>
      </c>
      <c r="L37" s="24">
        <f t="shared" si="0"/>
        <v>64</v>
      </c>
      <c r="M37" s="25">
        <v>3</v>
      </c>
      <c r="N37" s="25">
        <v>13730670512</v>
      </c>
      <c r="O37" s="25">
        <f t="shared" si="4"/>
        <v>32</v>
      </c>
      <c r="P37" s="25">
        <v>83</v>
      </c>
      <c r="Q37" s="25">
        <f t="shared" si="2"/>
        <v>41.5</v>
      </c>
      <c r="R37" s="25">
        <f t="shared" si="3"/>
        <v>73.5</v>
      </c>
      <c r="S37" s="25">
        <v>1</v>
      </c>
      <c r="T37" s="25"/>
      <c r="U37" s="32"/>
      <c r="V37" s="32"/>
    </row>
    <row r="38" spans="1:22" s="21" customFormat="1" ht="39" customHeight="1">
      <c r="A38" s="24">
        <v>4</v>
      </c>
      <c r="B38" s="25" t="s">
        <v>227</v>
      </c>
      <c r="C38" s="24" t="s">
        <v>35</v>
      </c>
      <c r="D38" s="25" t="s">
        <v>110</v>
      </c>
      <c r="E38" s="25" t="s">
        <v>228</v>
      </c>
      <c r="F38" s="25" t="s">
        <v>229</v>
      </c>
      <c r="G38" s="26" t="s">
        <v>112</v>
      </c>
      <c r="H38" s="26" t="s">
        <v>113</v>
      </c>
      <c r="I38" s="25">
        <v>65</v>
      </c>
      <c r="J38" s="25"/>
      <c r="K38" s="25">
        <v>8</v>
      </c>
      <c r="L38" s="24">
        <f t="shared" si="0"/>
        <v>65</v>
      </c>
      <c r="M38" s="25">
        <v>2</v>
      </c>
      <c r="N38" s="25">
        <v>18200386104</v>
      </c>
      <c r="O38" s="25">
        <f t="shared" si="4"/>
        <v>32.5</v>
      </c>
      <c r="P38" s="25">
        <v>77</v>
      </c>
      <c r="Q38" s="25">
        <f t="shared" si="2"/>
        <v>38.5</v>
      </c>
      <c r="R38" s="25">
        <f t="shared" si="3"/>
        <v>71</v>
      </c>
      <c r="S38" s="25">
        <v>2</v>
      </c>
      <c r="T38" s="25"/>
      <c r="U38" s="32"/>
      <c r="V38" s="32"/>
    </row>
    <row r="39" spans="1:20" s="21" customFormat="1" ht="39" customHeight="1">
      <c r="A39" s="24">
        <v>6</v>
      </c>
      <c r="B39" s="25" t="s">
        <v>230</v>
      </c>
      <c r="C39" s="25" t="s">
        <v>35</v>
      </c>
      <c r="D39" s="25" t="s">
        <v>110</v>
      </c>
      <c r="E39" s="25" t="s">
        <v>231</v>
      </c>
      <c r="F39" s="25" t="s">
        <v>232</v>
      </c>
      <c r="G39" s="26" t="s">
        <v>112</v>
      </c>
      <c r="H39" s="26" t="s">
        <v>113</v>
      </c>
      <c r="I39" s="25">
        <v>63</v>
      </c>
      <c r="J39" s="25"/>
      <c r="K39" s="25">
        <v>5</v>
      </c>
      <c r="L39" s="24">
        <f t="shared" si="0"/>
        <v>63</v>
      </c>
      <c r="M39" s="25">
        <v>4</v>
      </c>
      <c r="N39" s="25">
        <v>18328127658</v>
      </c>
      <c r="O39" s="25">
        <f t="shared" si="4"/>
        <v>31.5</v>
      </c>
      <c r="P39" s="25">
        <v>76</v>
      </c>
      <c r="Q39" s="25">
        <f t="shared" si="2"/>
        <v>38</v>
      </c>
      <c r="R39" s="25">
        <f t="shared" si="3"/>
        <v>69.5</v>
      </c>
      <c r="S39" s="25">
        <v>3</v>
      </c>
      <c r="T39" s="25"/>
    </row>
    <row r="40" spans="1:22" s="21" customFormat="1" ht="39" customHeight="1">
      <c r="A40" s="24">
        <v>8</v>
      </c>
      <c r="B40" s="25" t="s">
        <v>59</v>
      </c>
      <c r="C40" s="24" t="s">
        <v>22</v>
      </c>
      <c r="D40" s="25" t="s">
        <v>60</v>
      </c>
      <c r="E40" s="25" t="s">
        <v>61</v>
      </c>
      <c r="F40" s="25" t="s">
        <v>233</v>
      </c>
      <c r="G40" s="26" t="s">
        <v>62</v>
      </c>
      <c r="H40" s="26" t="s">
        <v>63</v>
      </c>
      <c r="I40" s="25">
        <v>71</v>
      </c>
      <c r="J40" s="25"/>
      <c r="K40" s="25">
        <v>28</v>
      </c>
      <c r="L40" s="24">
        <f t="shared" si="0"/>
        <v>71</v>
      </c>
      <c r="M40" s="25">
        <v>2</v>
      </c>
      <c r="N40" s="25">
        <v>18381397137</v>
      </c>
      <c r="O40" s="25">
        <f t="shared" si="4"/>
        <v>35.5</v>
      </c>
      <c r="P40" s="25">
        <v>84</v>
      </c>
      <c r="Q40" s="25">
        <f t="shared" si="2"/>
        <v>42</v>
      </c>
      <c r="R40" s="25">
        <f t="shared" si="3"/>
        <v>77.5</v>
      </c>
      <c r="S40" s="25">
        <v>1</v>
      </c>
      <c r="T40" s="25"/>
      <c r="U40" s="32"/>
      <c r="V40" s="32"/>
    </row>
    <row r="41" spans="1:22" s="21" customFormat="1" ht="39" customHeight="1">
      <c r="A41" s="24">
        <v>9</v>
      </c>
      <c r="B41" s="25" t="s">
        <v>234</v>
      </c>
      <c r="C41" s="24" t="s">
        <v>22</v>
      </c>
      <c r="D41" s="25" t="s">
        <v>60</v>
      </c>
      <c r="E41" s="25" t="s">
        <v>235</v>
      </c>
      <c r="F41" s="25" t="s">
        <v>236</v>
      </c>
      <c r="G41" s="26" t="s">
        <v>62</v>
      </c>
      <c r="H41" s="26" t="s">
        <v>63</v>
      </c>
      <c r="I41" s="25">
        <v>67</v>
      </c>
      <c r="J41" s="25"/>
      <c r="K41" s="25">
        <v>20</v>
      </c>
      <c r="L41" s="24">
        <f t="shared" si="0"/>
        <v>67</v>
      </c>
      <c r="M41" s="25">
        <v>3</v>
      </c>
      <c r="N41" s="25">
        <v>17738762123</v>
      </c>
      <c r="O41" s="25">
        <f t="shared" si="4"/>
        <v>33.5</v>
      </c>
      <c r="P41" s="25">
        <v>84.6</v>
      </c>
      <c r="Q41" s="25">
        <f t="shared" si="2"/>
        <v>42.3</v>
      </c>
      <c r="R41" s="25">
        <f t="shared" si="3"/>
        <v>75.8</v>
      </c>
      <c r="S41" s="25">
        <v>2</v>
      </c>
      <c r="T41" s="25"/>
      <c r="U41" s="32"/>
      <c r="V41" s="32"/>
    </row>
    <row r="42" spans="1:22" s="21" customFormat="1" ht="33.75" customHeight="1">
      <c r="A42" s="24">
        <v>7</v>
      </c>
      <c r="B42" s="25" t="s">
        <v>237</v>
      </c>
      <c r="C42" s="24" t="s">
        <v>22</v>
      </c>
      <c r="D42" s="25" t="s">
        <v>60</v>
      </c>
      <c r="E42" s="25" t="s">
        <v>238</v>
      </c>
      <c r="F42" s="25" t="s">
        <v>239</v>
      </c>
      <c r="G42" s="26" t="s">
        <v>62</v>
      </c>
      <c r="H42" s="26" t="s">
        <v>63</v>
      </c>
      <c r="I42" s="25">
        <v>72</v>
      </c>
      <c r="J42" s="25"/>
      <c r="K42" s="25">
        <v>26</v>
      </c>
      <c r="L42" s="24">
        <f t="shared" si="0"/>
        <v>72</v>
      </c>
      <c r="M42" s="25">
        <v>1</v>
      </c>
      <c r="N42" s="25">
        <v>15393196012</v>
      </c>
      <c r="O42" s="25">
        <f t="shared" si="4"/>
        <v>36</v>
      </c>
      <c r="P42" s="25">
        <v>78.6</v>
      </c>
      <c r="Q42" s="25">
        <f t="shared" si="2"/>
        <v>39.3</v>
      </c>
      <c r="R42" s="25">
        <f t="shared" si="3"/>
        <v>75.3</v>
      </c>
      <c r="S42" s="25">
        <v>3</v>
      </c>
      <c r="T42" s="25"/>
      <c r="U42" s="32"/>
      <c r="V42" s="32"/>
    </row>
    <row r="43" spans="1:22" s="21" customFormat="1" ht="33.75" customHeight="1">
      <c r="A43" s="24">
        <v>10</v>
      </c>
      <c r="B43" s="25" t="s">
        <v>103</v>
      </c>
      <c r="C43" s="24" t="s">
        <v>22</v>
      </c>
      <c r="D43" s="25" t="s">
        <v>104</v>
      </c>
      <c r="E43" s="25" t="s">
        <v>105</v>
      </c>
      <c r="F43" s="25" t="s">
        <v>240</v>
      </c>
      <c r="G43" s="26" t="s">
        <v>62</v>
      </c>
      <c r="H43" s="26" t="s">
        <v>106</v>
      </c>
      <c r="I43" s="25">
        <v>66</v>
      </c>
      <c r="J43" s="25"/>
      <c r="K43" s="25">
        <v>23</v>
      </c>
      <c r="L43" s="24">
        <f t="shared" si="0"/>
        <v>66</v>
      </c>
      <c r="M43" s="25">
        <v>1</v>
      </c>
      <c r="N43" s="25">
        <v>15699186605</v>
      </c>
      <c r="O43" s="25">
        <f t="shared" si="4"/>
        <v>33</v>
      </c>
      <c r="P43" s="25">
        <v>83.6</v>
      </c>
      <c r="Q43" s="25">
        <f t="shared" si="2"/>
        <v>41.8</v>
      </c>
      <c r="R43" s="25">
        <f t="shared" si="3"/>
        <v>74.8</v>
      </c>
      <c r="S43" s="25">
        <v>1</v>
      </c>
      <c r="T43" s="25"/>
      <c r="U43" s="32"/>
      <c r="V43" s="32"/>
    </row>
    <row r="44" spans="1:22" s="21" customFormat="1" ht="33.75" customHeight="1">
      <c r="A44" s="24">
        <v>12</v>
      </c>
      <c r="B44" s="25" t="s">
        <v>241</v>
      </c>
      <c r="C44" s="24" t="s">
        <v>22</v>
      </c>
      <c r="D44" s="25" t="s">
        <v>104</v>
      </c>
      <c r="E44" s="25" t="s">
        <v>242</v>
      </c>
      <c r="F44" s="25" t="s">
        <v>243</v>
      </c>
      <c r="G44" s="26" t="s">
        <v>62</v>
      </c>
      <c r="H44" s="26" t="s">
        <v>106</v>
      </c>
      <c r="I44" s="25">
        <v>65</v>
      </c>
      <c r="J44" s="25"/>
      <c r="K44" s="25">
        <v>12</v>
      </c>
      <c r="L44" s="24">
        <f t="shared" si="0"/>
        <v>65</v>
      </c>
      <c r="M44" s="25">
        <v>2</v>
      </c>
      <c r="N44" s="25">
        <v>13541309738</v>
      </c>
      <c r="O44" s="25">
        <f t="shared" si="4"/>
        <v>32.5</v>
      </c>
      <c r="P44" s="25">
        <v>81.2</v>
      </c>
      <c r="Q44" s="25">
        <f t="shared" si="2"/>
        <v>40.6</v>
      </c>
      <c r="R44" s="25">
        <f t="shared" si="3"/>
        <v>73.1</v>
      </c>
      <c r="S44" s="25">
        <v>2</v>
      </c>
      <c r="T44" s="25"/>
      <c r="U44" s="32"/>
      <c r="V44" s="32"/>
    </row>
    <row r="45" spans="1:22" s="21" customFormat="1" ht="51.75" customHeight="1">
      <c r="A45" s="24">
        <v>11</v>
      </c>
      <c r="B45" s="25" t="s">
        <v>244</v>
      </c>
      <c r="C45" s="24" t="s">
        <v>22</v>
      </c>
      <c r="D45" s="25" t="s">
        <v>104</v>
      </c>
      <c r="E45" s="25" t="s">
        <v>245</v>
      </c>
      <c r="F45" s="25" t="s">
        <v>246</v>
      </c>
      <c r="G45" s="26" t="s">
        <v>62</v>
      </c>
      <c r="H45" s="26" t="s">
        <v>106</v>
      </c>
      <c r="I45" s="25">
        <v>65</v>
      </c>
      <c r="J45" s="25"/>
      <c r="K45" s="25">
        <v>4</v>
      </c>
      <c r="L45" s="24">
        <f t="shared" si="0"/>
        <v>65</v>
      </c>
      <c r="M45" s="25">
        <v>2</v>
      </c>
      <c r="N45" s="25">
        <v>13530186690</v>
      </c>
      <c r="O45" s="25">
        <f t="shared" si="4"/>
        <v>32.5</v>
      </c>
      <c r="P45" s="25">
        <v>79.4</v>
      </c>
      <c r="Q45" s="25">
        <f t="shared" si="2"/>
        <v>39.7</v>
      </c>
      <c r="R45" s="25">
        <f t="shared" si="3"/>
        <v>72.2</v>
      </c>
      <c r="S45" s="25">
        <v>3</v>
      </c>
      <c r="T45" s="25"/>
      <c r="U45" s="32"/>
      <c r="V45" s="32"/>
    </row>
    <row r="46" spans="1:22" s="21" customFormat="1" ht="51.75" customHeight="1">
      <c r="A46" s="24">
        <v>13</v>
      </c>
      <c r="B46" s="25" t="s">
        <v>65</v>
      </c>
      <c r="C46" s="24" t="s">
        <v>22</v>
      </c>
      <c r="D46" s="25" t="s">
        <v>66</v>
      </c>
      <c r="E46" s="25" t="s">
        <v>67</v>
      </c>
      <c r="F46" s="25" t="s">
        <v>247</v>
      </c>
      <c r="G46" s="26" t="s">
        <v>68</v>
      </c>
      <c r="H46" s="26" t="s">
        <v>69</v>
      </c>
      <c r="I46" s="25">
        <v>67</v>
      </c>
      <c r="J46" s="25"/>
      <c r="K46" s="25">
        <v>14</v>
      </c>
      <c r="L46" s="24">
        <f t="shared" si="0"/>
        <v>67</v>
      </c>
      <c r="M46" s="25">
        <v>1</v>
      </c>
      <c r="N46" s="25">
        <v>15808433010</v>
      </c>
      <c r="O46" s="25">
        <f t="shared" si="4"/>
        <v>33.5</v>
      </c>
      <c r="P46" s="25">
        <v>86.2</v>
      </c>
      <c r="Q46" s="25">
        <f t="shared" si="2"/>
        <v>43.1</v>
      </c>
      <c r="R46" s="25">
        <f t="shared" si="3"/>
        <v>76.6</v>
      </c>
      <c r="S46" s="25">
        <v>1</v>
      </c>
      <c r="T46" s="25"/>
      <c r="U46" s="32"/>
      <c r="V46" s="32"/>
    </row>
    <row r="47" spans="1:22" s="21" customFormat="1" ht="51.75" customHeight="1">
      <c r="A47" s="24">
        <v>14</v>
      </c>
      <c r="B47" s="25" t="s">
        <v>248</v>
      </c>
      <c r="C47" s="24" t="s">
        <v>22</v>
      </c>
      <c r="D47" s="25" t="s">
        <v>66</v>
      </c>
      <c r="E47" s="25" t="s">
        <v>249</v>
      </c>
      <c r="F47" s="25" t="s">
        <v>250</v>
      </c>
      <c r="G47" s="26" t="s">
        <v>68</v>
      </c>
      <c r="H47" s="26" t="s">
        <v>69</v>
      </c>
      <c r="I47" s="25">
        <v>65</v>
      </c>
      <c r="J47" s="25"/>
      <c r="K47" s="25">
        <v>19</v>
      </c>
      <c r="L47" s="24">
        <f t="shared" si="0"/>
        <v>65</v>
      </c>
      <c r="M47" s="25">
        <v>2</v>
      </c>
      <c r="N47" s="25">
        <v>15328893672</v>
      </c>
      <c r="O47" s="25">
        <f t="shared" si="4"/>
        <v>32.5</v>
      </c>
      <c r="P47" s="25">
        <v>82.4</v>
      </c>
      <c r="Q47" s="25">
        <f t="shared" si="2"/>
        <v>41.2</v>
      </c>
      <c r="R47" s="25">
        <f t="shared" si="3"/>
        <v>73.7</v>
      </c>
      <c r="S47" s="25">
        <v>2</v>
      </c>
      <c r="T47" s="25"/>
      <c r="U47" s="32"/>
      <c r="V47" s="32"/>
    </row>
    <row r="48" spans="1:22" s="21" customFormat="1" ht="51.75" customHeight="1">
      <c r="A48" s="24">
        <v>15</v>
      </c>
      <c r="B48" s="25" t="s">
        <v>251</v>
      </c>
      <c r="C48" s="24" t="s">
        <v>35</v>
      </c>
      <c r="D48" s="25" t="s">
        <v>66</v>
      </c>
      <c r="E48" s="25" t="s">
        <v>252</v>
      </c>
      <c r="F48" s="25" t="s">
        <v>253</v>
      </c>
      <c r="G48" s="26" t="s">
        <v>68</v>
      </c>
      <c r="H48" s="26" t="s">
        <v>69</v>
      </c>
      <c r="I48" s="25">
        <v>64</v>
      </c>
      <c r="J48" s="25"/>
      <c r="K48" s="25">
        <v>18</v>
      </c>
      <c r="L48" s="24">
        <f t="shared" si="0"/>
        <v>64</v>
      </c>
      <c r="M48" s="25">
        <v>3</v>
      </c>
      <c r="N48" s="25">
        <v>18582365106</v>
      </c>
      <c r="O48" s="25">
        <f t="shared" si="4"/>
        <v>32</v>
      </c>
      <c r="P48" s="25">
        <v>79.6</v>
      </c>
      <c r="Q48" s="25">
        <f t="shared" si="2"/>
        <v>39.8</v>
      </c>
      <c r="R48" s="25">
        <f t="shared" si="3"/>
        <v>71.8</v>
      </c>
      <c r="S48" s="25">
        <v>3</v>
      </c>
      <c r="T48" s="25"/>
      <c r="U48" s="32"/>
      <c r="V48" s="32"/>
    </row>
    <row r="49" spans="1:22" s="21" customFormat="1" ht="33.75" customHeight="1">
      <c r="A49" s="24">
        <v>20</v>
      </c>
      <c r="B49" s="25" t="s">
        <v>115</v>
      </c>
      <c r="C49" s="24" t="s">
        <v>22</v>
      </c>
      <c r="D49" s="25" t="s">
        <v>116</v>
      </c>
      <c r="E49" s="25" t="s">
        <v>117</v>
      </c>
      <c r="F49" s="25" t="s">
        <v>254</v>
      </c>
      <c r="G49" s="26" t="s">
        <v>118</v>
      </c>
      <c r="H49" s="26" t="s">
        <v>119</v>
      </c>
      <c r="I49" s="25">
        <v>64</v>
      </c>
      <c r="J49" s="25"/>
      <c r="K49" s="25">
        <v>21</v>
      </c>
      <c r="L49" s="24">
        <f t="shared" si="0"/>
        <v>64</v>
      </c>
      <c r="M49" s="25">
        <v>1</v>
      </c>
      <c r="N49" s="25">
        <v>13629052719</v>
      </c>
      <c r="O49" s="25">
        <f t="shared" si="4"/>
        <v>32</v>
      </c>
      <c r="P49" s="25">
        <v>76.2</v>
      </c>
      <c r="Q49" s="25">
        <f t="shared" si="2"/>
        <v>38.1</v>
      </c>
      <c r="R49" s="25">
        <f t="shared" si="3"/>
        <v>70.1</v>
      </c>
      <c r="S49" s="25">
        <v>1</v>
      </c>
      <c r="T49" s="25"/>
      <c r="U49" s="32"/>
      <c r="V49" s="32"/>
    </row>
    <row r="50" spans="1:22" s="21" customFormat="1" ht="33.75" customHeight="1">
      <c r="A50" s="24">
        <v>21</v>
      </c>
      <c r="B50" s="25" t="s">
        <v>120</v>
      </c>
      <c r="C50" s="24" t="s">
        <v>22</v>
      </c>
      <c r="D50" s="25" t="s">
        <v>116</v>
      </c>
      <c r="E50" s="25" t="s">
        <v>121</v>
      </c>
      <c r="F50" s="25" t="s">
        <v>255</v>
      </c>
      <c r="G50" s="26" t="s">
        <v>118</v>
      </c>
      <c r="H50" s="26" t="s">
        <v>119</v>
      </c>
      <c r="I50" s="25">
        <v>49</v>
      </c>
      <c r="J50" s="25"/>
      <c r="K50" s="25">
        <v>2</v>
      </c>
      <c r="L50" s="24">
        <f t="shared" si="0"/>
        <v>49</v>
      </c>
      <c r="M50" s="25">
        <v>5</v>
      </c>
      <c r="N50" s="25">
        <v>17713833966</v>
      </c>
      <c r="O50" s="25">
        <f t="shared" si="4"/>
        <v>24.5</v>
      </c>
      <c r="P50" s="25">
        <v>74.2</v>
      </c>
      <c r="Q50" s="25">
        <f t="shared" si="2"/>
        <v>37.1</v>
      </c>
      <c r="R50" s="25">
        <f t="shared" si="3"/>
        <v>61.6</v>
      </c>
      <c r="S50" s="25">
        <v>2</v>
      </c>
      <c r="T50" s="25"/>
      <c r="U50" s="32"/>
      <c r="V50" s="32"/>
    </row>
    <row r="51" spans="1:22" s="21" customFormat="1" ht="33.75" customHeight="1">
      <c r="A51" s="24">
        <v>22</v>
      </c>
      <c r="B51" s="25" t="s">
        <v>122</v>
      </c>
      <c r="C51" s="24" t="s">
        <v>22</v>
      </c>
      <c r="D51" s="25" t="s">
        <v>123</v>
      </c>
      <c r="E51" s="25" t="s">
        <v>124</v>
      </c>
      <c r="F51" s="25" t="s">
        <v>256</v>
      </c>
      <c r="G51" s="26" t="s">
        <v>125</v>
      </c>
      <c r="H51" s="26" t="s">
        <v>126</v>
      </c>
      <c r="I51" s="25">
        <v>58</v>
      </c>
      <c r="J51" s="25"/>
      <c r="K51" s="25">
        <v>11</v>
      </c>
      <c r="L51" s="24">
        <f t="shared" si="0"/>
        <v>58</v>
      </c>
      <c r="M51" s="25">
        <v>1</v>
      </c>
      <c r="N51" s="25">
        <v>18782982160</v>
      </c>
      <c r="O51" s="25">
        <f t="shared" si="4"/>
        <v>29</v>
      </c>
      <c r="P51" s="25">
        <v>75.2</v>
      </c>
      <c r="Q51" s="25">
        <f t="shared" si="2"/>
        <v>37.6</v>
      </c>
      <c r="R51" s="25">
        <f t="shared" si="3"/>
        <v>66.6</v>
      </c>
      <c r="S51" s="25">
        <v>1</v>
      </c>
      <c r="T51" s="25"/>
      <c r="U51" s="32"/>
      <c r="V51" s="32"/>
    </row>
    <row r="52" spans="1:22" s="21" customFormat="1" ht="33.75" customHeight="1">
      <c r="A52" s="24">
        <v>23</v>
      </c>
      <c r="B52" s="25" t="s">
        <v>257</v>
      </c>
      <c r="C52" s="24" t="s">
        <v>35</v>
      </c>
      <c r="D52" s="25" t="s">
        <v>123</v>
      </c>
      <c r="E52" s="25" t="s">
        <v>258</v>
      </c>
      <c r="F52" s="25" t="s">
        <v>259</v>
      </c>
      <c r="G52" s="26" t="s">
        <v>125</v>
      </c>
      <c r="H52" s="26" t="s">
        <v>126</v>
      </c>
      <c r="I52" s="25">
        <v>56</v>
      </c>
      <c r="J52" s="25"/>
      <c r="K52" s="25">
        <v>7</v>
      </c>
      <c r="L52" s="24">
        <f t="shared" si="0"/>
        <v>56</v>
      </c>
      <c r="M52" s="25">
        <v>2</v>
      </c>
      <c r="N52" s="25">
        <v>15281716817</v>
      </c>
      <c r="O52" s="25">
        <f t="shared" si="4"/>
        <v>28</v>
      </c>
      <c r="P52" s="25">
        <v>72.4</v>
      </c>
      <c r="Q52" s="25">
        <f t="shared" si="2"/>
        <v>36.2</v>
      </c>
      <c r="R52" s="25">
        <f t="shared" si="3"/>
        <v>64.2</v>
      </c>
      <c r="S52" s="25">
        <v>2</v>
      </c>
      <c r="T52" s="25"/>
      <c r="U52" s="32"/>
      <c r="V52" s="32"/>
    </row>
    <row r="53" spans="1:22" s="21" customFormat="1" ht="33.75" customHeight="1">
      <c r="A53" s="24">
        <v>24</v>
      </c>
      <c r="B53" s="25" t="s">
        <v>127</v>
      </c>
      <c r="C53" s="24" t="s">
        <v>35</v>
      </c>
      <c r="D53" s="25" t="s">
        <v>128</v>
      </c>
      <c r="E53" s="25" t="s">
        <v>129</v>
      </c>
      <c r="F53" s="25" t="s">
        <v>260</v>
      </c>
      <c r="G53" s="26" t="s">
        <v>125</v>
      </c>
      <c r="H53" s="26" t="s">
        <v>130</v>
      </c>
      <c r="I53" s="25">
        <v>62</v>
      </c>
      <c r="J53" s="25"/>
      <c r="K53" s="25">
        <v>27</v>
      </c>
      <c r="L53" s="24">
        <f t="shared" si="0"/>
        <v>62</v>
      </c>
      <c r="M53" s="25">
        <v>1</v>
      </c>
      <c r="N53" s="25">
        <v>13659085923</v>
      </c>
      <c r="O53" s="25">
        <f t="shared" si="4"/>
        <v>31</v>
      </c>
      <c r="P53" s="25">
        <v>75.2</v>
      </c>
      <c r="Q53" s="25">
        <f t="shared" si="2"/>
        <v>37.6</v>
      </c>
      <c r="R53" s="25">
        <f t="shared" si="3"/>
        <v>68.6</v>
      </c>
      <c r="S53" s="25">
        <v>1</v>
      </c>
      <c r="T53" s="25"/>
      <c r="U53" s="32"/>
      <c r="V53" s="32"/>
    </row>
    <row r="54" spans="1:22" s="21" customFormat="1" ht="33.75" customHeight="1">
      <c r="A54" s="24">
        <v>25</v>
      </c>
      <c r="B54" s="25" t="s">
        <v>131</v>
      </c>
      <c r="C54" s="24" t="s">
        <v>22</v>
      </c>
      <c r="D54" s="25" t="s">
        <v>132</v>
      </c>
      <c r="E54" s="25" t="s">
        <v>133</v>
      </c>
      <c r="F54" s="25" t="s">
        <v>261</v>
      </c>
      <c r="G54" s="26" t="s">
        <v>125</v>
      </c>
      <c r="H54" s="26" t="s">
        <v>119</v>
      </c>
      <c r="I54" s="25">
        <v>67</v>
      </c>
      <c r="J54" s="25"/>
      <c r="K54" s="25">
        <v>15</v>
      </c>
      <c r="L54" s="24">
        <f t="shared" si="0"/>
        <v>67</v>
      </c>
      <c r="M54" s="25">
        <v>2</v>
      </c>
      <c r="N54" s="25">
        <v>15908477208</v>
      </c>
      <c r="O54" s="25">
        <f t="shared" si="4"/>
        <v>33.5</v>
      </c>
      <c r="P54" s="25">
        <v>74.6</v>
      </c>
      <c r="Q54" s="25">
        <f t="shared" si="2"/>
        <v>37.3</v>
      </c>
      <c r="R54" s="25">
        <f t="shared" si="3"/>
        <v>70.8</v>
      </c>
      <c r="S54" s="25">
        <v>1</v>
      </c>
      <c r="T54" s="25"/>
      <c r="U54" s="32"/>
      <c r="V54" s="32"/>
    </row>
    <row r="55" spans="1:22" s="21" customFormat="1" ht="33.75" customHeight="1">
      <c r="A55" s="24">
        <v>26</v>
      </c>
      <c r="B55" s="25" t="s">
        <v>262</v>
      </c>
      <c r="C55" s="24" t="s">
        <v>22</v>
      </c>
      <c r="D55" s="25" t="s">
        <v>135</v>
      </c>
      <c r="E55" s="25" t="s">
        <v>263</v>
      </c>
      <c r="F55" s="25" t="s">
        <v>264</v>
      </c>
      <c r="G55" s="26" t="s">
        <v>125</v>
      </c>
      <c r="H55" s="26" t="s">
        <v>137</v>
      </c>
      <c r="I55" s="25">
        <v>65</v>
      </c>
      <c r="J55" s="25"/>
      <c r="K55" s="25">
        <v>25</v>
      </c>
      <c r="L55" s="24">
        <f t="shared" si="0"/>
        <v>65</v>
      </c>
      <c r="M55" s="25">
        <v>1</v>
      </c>
      <c r="N55" s="25">
        <v>18781796289</v>
      </c>
      <c r="O55" s="25">
        <f t="shared" si="4"/>
        <v>32.5</v>
      </c>
      <c r="P55" s="25">
        <v>79.8</v>
      </c>
      <c r="Q55" s="25">
        <f t="shared" si="2"/>
        <v>39.9</v>
      </c>
      <c r="R55" s="25">
        <f t="shared" si="3"/>
        <v>72.4</v>
      </c>
      <c r="S55" s="25">
        <v>1</v>
      </c>
      <c r="T55" s="25"/>
      <c r="U55" s="32"/>
      <c r="V55" s="32"/>
    </row>
    <row r="56" spans="1:22" s="21" customFormat="1" ht="33.75" customHeight="1">
      <c r="A56" s="24">
        <v>27</v>
      </c>
      <c r="B56" s="25" t="s">
        <v>134</v>
      </c>
      <c r="C56" s="24" t="s">
        <v>35</v>
      </c>
      <c r="D56" s="25" t="s">
        <v>135</v>
      </c>
      <c r="E56" s="25" t="s">
        <v>136</v>
      </c>
      <c r="F56" s="25" t="s">
        <v>265</v>
      </c>
      <c r="G56" s="26" t="s">
        <v>125</v>
      </c>
      <c r="H56" s="26" t="s">
        <v>137</v>
      </c>
      <c r="I56" s="25">
        <v>64</v>
      </c>
      <c r="J56" s="25"/>
      <c r="K56" s="25">
        <v>24</v>
      </c>
      <c r="L56" s="24">
        <f t="shared" si="0"/>
        <v>64</v>
      </c>
      <c r="M56" s="25">
        <v>2</v>
      </c>
      <c r="N56" s="25">
        <v>13880302187</v>
      </c>
      <c r="O56" s="25">
        <f t="shared" si="4"/>
        <v>32</v>
      </c>
      <c r="P56" s="25">
        <v>79.6</v>
      </c>
      <c r="Q56" s="25">
        <f t="shared" si="2"/>
        <v>39.8</v>
      </c>
      <c r="R56" s="25">
        <f t="shared" si="3"/>
        <v>71.8</v>
      </c>
      <c r="S56" s="25">
        <v>2</v>
      </c>
      <c r="T56" s="25"/>
      <c r="U56" s="32"/>
      <c r="V56" s="32"/>
    </row>
    <row r="57" spans="1:22" s="21" customFormat="1" ht="33.75" customHeight="1">
      <c r="A57" s="24">
        <v>28</v>
      </c>
      <c r="B57" s="25" t="s">
        <v>138</v>
      </c>
      <c r="C57" s="24" t="s">
        <v>22</v>
      </c>
      <c r="D57" s="25" t="s">
        <v>139</v>
      </c>
      <c r="E57" s="25" t="s">
        <v>140</v>
      </c>
      <c r="F57" s="25" t="s">
        <v>266</v>
      </c>
      <c r="G57" s="26" t="s">
        <v>141</v>
      </c>
      <c r="H57" s="26" t="s">
        <v>142</v>
      </c>
      <c r="I57" s="25">
        <v>59</v>
      </c>
      <c r="J57" s="25"/>
      <c r="K57" s="25">
        <v>3</v>
      </c>
      <c r="L57" s="24">
        <f t="shared" si="0"/>
        <v>59</v>
      </c>
      <c r="M57" s="25">
        <v>1</v>
      </c>
      <c r="N57" s="25">
        <v>15882625321</v>
      </c>
      <c r="O57" s="25">
        <f t="shared" si="4"/>
        <v>29.5</v>
      </c>
      <c r="P57" s="25">
        <v>74.4</v>
      </c>
      <c r="Q57" s="25">
        <f t="shared" si="2"/>
        <v>37.2</v>
      </c>
      <c r="R57" s="25">
        <f t="shared" si="3"/>
        <v>66.7</v>
      </c>
      <c r="S57" s="25">
        <v>1</v>
      </c>
      <c r="T57" s="25"/>
      <c r="U57" s="32"/>
      <c r="V57" s="32"/>
    </row>
    <row r="58" spans="3:12" s="21" customFormat="1" ht="33.75" customHeight="1">
      <c r="C58" s="28"/>
      <c r="G58" s="29"/>
      <c r="H58" s="29"/>
      <c r="L58" s="28"/>
    </row>
    <row r="59" spans="3:12" s="21" customFormat="1" ht="12.75">
      <c r="C59" s="28"/>
      <c r="G59" s="29"/>
      <c r="H59" s="29"/>
      <c r="L59" s="28"/>
    </row>
    <row r="60" spans="3:12" s="21" customFormat="1" ht="12.75">
      <c r="C60" s="28"/>
      <c r="G60" s="29"/>
      <c r="H60" s="29"/>
      <c r="L60" s="28"/>
    </row>
    <row r="61" spans="3:12" s="21" customFormat="1" ht="12.75">
      <c r="C61" s="28"/>
      <c r="G61" s="29"/>
      <c r="H61" s="29"/>
      <c r="L61" s="28"/>
    </row>
    <row r="62" spans="3:12" s="21" customFormat="1" ht="12.75">
      <c r="C62" s="28"/>
      <c r="G62" s="29"/>
      <c r="H62" s="29"/>
      <c r="L62" s="28"/>
    </row>
    <row r="63" spans="3:12" s="21" customFormat="1" ht="12.75">
      <c r="C63" s="28"/>
      <c r="G63" s="29"/>
      <c r="H63" s="29"/>
      <c r="L63" s="28"/>
    </row>
    <row r="64" spans="3:12" s="21" customFormat="1" ht="12.75">
      <c r="C64" s="28"/>
      <c r="G64" s="29"/>
      <c r="H64" s="29"/>
      <c r="L64" s="28"/>
    </row>
    <row r="65" spans="3:12" s="21" customFormat="1" ht="12.75">
      <c r="C65" s="28"/>
      <c r="G65" s="29"/>
      <c r="H65" s="29"/>
      <c r="L65" s="28"/>
    </row>
    <row r="66" spans="3:12" s="21" customFormat="1" ht="12.75">
      <c r="C66" s="28"/>
      <c r="G66" s="29"/>
      <c r="H66" s="29"/>
      <c r="L66" s="28"/>
    </row>
    <row r="67" spans="3:12" s="21" customFormat="1" ht="12.75">
      <c r="C67" s="28"/>
      <c r="G67" s="29"/>
      <c r="H67" s="29"/>
      <c r="L67" s="28"/>
    </row>
    <row r="68" spans="3:12" s="21" customFormat="1" ht="12.75">
      <c r="C68" s="28"/>
      <c r="G68" s="29"/>
      <c r="H68" s="29"/>
      <c r="L68" s="28"/>
    </row>
    <row r="69" spans="3:12" s="21" customFormat="1" ht="12.75">
      <c r="C69" s="28"/>
      <c r="G69" s="29"/>
      <c r="H69" s="29"/>
      <c r="L69" s="28"/>
    </row>
    <row r="70" spans="3:12" s="21" customFormat="1" ht="12.75">
      <c r="C70" s="28"/>
      <c r="G70" s="29"/>
      <c r="H70" s="29"/>
      <c r="L70" s="28"/>
    </row>
    <row r="71" spans="3:12" s="21" customFormat="1" ht="12.75">
      <c r="C71" s="28"/>
      <c r="G71" s="29"/>
      <c r="H71" s="29"/>
      <c r="L71" s="28"/>
    </row>
    <row r="72" spans="3:12" s="21" customFormat="1" ht="12.75">
      <c r="C72" s="28"/>
      <c r="G72" s="29"/>
      <c r="H72" s="29"/>
      <c r="L72" s="28"/>
    </row>
    <row r="73" spans="3:12" s="21" customFormat="1" ht="12.75">
      <c r="C73" s="28"/>
      <c r="G73" s="29"/>
      <c r="H73" s="29"/>
      <c r="L73" s="28"/>
    </row>
    <row r="74" spans="3:12" s="21" customFormat="1" ht="12.75">
      <c r="C74" s="28"/>
      <c r="G74" s="29"/>
      <c r="H74" s="29"/>
      <c r="L74" s="28"/>
    </row>
    <row r="75" spans="3:12" s="21" customFormat="1" ht="12.75">
      <c r="C75" s="28"/>
      <c r="G75" s="29"/>
      <c r="H75" s="29"/>
      <c r="L75" s="28"/>
    </row>
    <row r="76" spans="3:12" s="21" customFormat="1" ht="12.75">
      <c r="C76" s="28"/>
      <c r="G76" s="29"/>
      <c r="H76" s="29"/>
      <c r="L76" s="28"/>
    </row>
    <row r="77" spans="3:12" s="21" customFormat="1" ht="12.75">
      <c r="C77" s="28"/>
      <c r="G77" s="29"/>
      <c r="H77" s="29"/>
      <c r="L77" s="28"/>
    </row>
    <row r="78" spans="3:12" s="21" customFormat="1" ht="12.75">
      <c r="C78" s="28"/>
      <c r="G78" s="29"/>
      <c r="H78" s="29"/>
      <c r="L78" s="28"/>
    </row>
    <row r="79" spans="3:12" s="21" customFormat="1" ht="12.75">
      <c r="C79" s="28"/>
      <c r="G79" s="29"/>
      <c r="H79" s="29"/>
      <c r="L79" s="28"/>
    </row>
    <row r="80" spans="3:12" s="21" customFormat="1" ht="12.75">
      <c r="C80" s="28"/>
      <c r="G80" s="29"/>
      <c r="H80" s="29"/>
      <c r="L80" s="28"/>
    </row>
    <row r="81" spans="3:12" s="21" customFormat="1" ht="12.75">
      <c r="C81" s="28"/>
      <c r="G81" s="29"/>
      <c r="H81" s="29"/>
      <c r="L81" s="28"/>
    </row>
    <row r="82" spans="3:12" s="21" customFormat="1" ht="12.75">
      <c r="C82" s="28"/>
      <c r="G82" s="29"/>
      <c r="H82" s="29"/>
      <c r="L82" s="28"/>
    </row>
    <row r="83" spans="3:12" s="21" customFormat="1" ht="12.75">
      <c r="C83" s="28"/>
      <c r="G83" s="29"/>
      <c r="H83" s="29"/>
      <c r="L83" s="28"/>
    </row>
    <row r="84" spans="3:12" s="21" customFormat="1" ht="12.75">
      <c r="C84" s="28"/>
      <c r="G84" s="29"/>
      <c r="H84" s="29"/>
      <c r="L84" s="28"/>
    </row>
    <row r="85" spans="3:12" s="21" customFormat="1" ht="12.75">
      <c r="C85" s="28"/>
      <c r="G85" s="29"/>
      <c r="H85" s="29"/>
      <c r="L85" s="28"/>
    </row>
    <row r="86" spans="3:12" s="21" customFormat="1" ht="12.75">
      <c r="C86" s="28"/>
      <c r="G86" s="29"/>
      <c r="H86" s="29"/>
      <c r="L86" s="28"/>
    </row>
    <row r="87" spans="3:12" s="21" customFormat="1" ht="12.75">
      <c r="C87" s="28"/>
      <c r="G87" s="29"/>
      <c r="H87" s="29"/>
      <c r="L87" s="28"/>
    </row>
    <row r="88" spans="3:12" s="21" customFormat="1" ht="12.75">
      <c r="C88" s="28"/>
      <c r="G88" s="29"/>
      <c r="H88" s="29"/>
      <c r="L88" s="28"/>
    </row>
    <row r="89" spans="3:12" s="21" customFormat="1" ht="12.75">
      <c r="C89" s="28"/>
      <c r="G89" s="29"/>
      <c r="H89" s="29"/>
      <c r="L89" s="28"/>
    </row>
    <row r="90" spans="3:12" s="21" customFormat="1" ht="12.75">
      <c r="C90" s="28"/>
      <c r="G90" s="29"/>
      <c r="H90" s="29"/>
      <c r="L90" s="28"/>
    </row>
    <row r="91" spans="3:12" s="21" customFormat="1" ht="12.75">
      <c r="C91" s="28"/>
      <c r="G91" s="29"/>
      <c r="H91" s="29"/>
      <c r="L91" s="28"/>
    </row>
    <row r="92" spans="3:12" s="21" customFormat="1" ht="12.75">
      <c r="C92" s="28"/>
      <c r="G92" s="29"/>
      <c r="H92" s="29"/>
      <c r="L92" s="28"/>
    </row>
    <row r="93" spans="3:12" s="21" customFormat="1" ht="12.75">
      <c r="C93" s="28"/>
      <c r="G93" s="29"/>
      <c r="H93" s="29"/>
      <c r="L93" s="28"/>
    </row>
    <row r="94" spans="3:12" s="21" customFormat="1" ht="12.75">
      <c r="C94" s="28"/>
      <c r="G94" s="29"/>
      <c r="H94" s="29"/>
      <c r="L94" s="28"/>
    </row>
    <row r="95" spans="3:12" s="21" customFormat="1" ht="12.75">
      <c r="C95" s="28"/>
      <c r="G95" s="29"/>
      <c r="H95" s="29"/>
      <c r="L95" s="28"/>
    </row>
    <row r="96" spans="3:12" s="21" customFormat="1" ht="12.75">
      <c r="C96" s="28"/>
      <c r="G96" s="29"/>
      <c r="H96" s="29"/>
      <c r="L96" s="28"/>
    </row>
    <row r="97" spans="3:12" s="21" customFormat="1" ht="12.75">
      <c r="C97" s="28"/>
      <c r="G97" s="29"/>
      <c r="H97" s="29"/>
      <c r="L97" s="28"/>
    </row>
    <row r="98" spans="3:12" s="21" customFormat="1" ht="12.75">
      <c r="C98" s="28"/>
      <c r="G98" s="29"/>
      <c r="H98" s="29"/>
      <c r="L98" s="28"/>
    </row>
    <row r="99" spans="3:12" s="21" customFormat="1" ht="12.75">
      <c r="C99" s="28"/>
      <c r="G99" s="29"/>
      <c r="H99" s="29"/>
      <c r="L99" s="28"/>
    </row>
    <row r="100" spans="3:12" s="21" customFormat="1" ht="12.75">
      <c r="C100" s="28"/>
      <c r="G100" s="29"/>
      <c r="H100" s="29"/>
      <c r="L100" s="28"/>
    </row>
    <row r="101" spans="3:12" s="21" customFormat="1" ht="12.75">
      <c r="C101" s="28"/>
      <c r="G101" s="29"/>
      <c r="H101" s="29"/>
      <c r="L101" s="28"/>
    </row>
    <row r="102" spans="3:12" s="21" customFormat="1" ht="12.75">
      <c r="C102" s="28"/>
      <c r="G102" s="29"/>
      <c r="H102" s="29"/>
      <c r="L102" s="28"/>
    </row>
    <row r="103" spans="3:12" s="21" customFormat="1" ht="12.75">
      <c r="C103" s="28"/>
      <c r="G103" s="29"/>
      <c r="H103" s="29"/>
      <c r="L103" s="28"/>
    </row>
    <row r="104" spans="3:12" s="21" customFormat="1" ht="12.75">
      <c r="C104" s="28"/>
      <c r="G104" s="29"/>
      <c r="H104" s="29"/>
      <c r="L104" s="28"/>
    </row>
    <row r="105" spans="3:12" s="21" customFormat="1" ht="12.75">
      <c r="C105" s="28"/>
      <c r="G105" s="29"/>
      <c r="H105" s="29"/>
      <c r="L105" s="28"/>
    </row>
    <row r="106" spans="3:12" s="21" customFormat="1" ht="12.75">
      <c r="C106" s="28"/>
      <c r="G106" s="29"/>
      <c r="H106" s="29"/>
      <c r="L106" s="28"/>
    </row>
    <row r="107" spans="3:12" s="21" customFormat="1" ht="12.75">
      <c r="C107" s="28"/>
      <c r="G107" s="29"/>
      <c r="H107" s="29"/>
      <c r="L107" s="28"/>
    </row>
    <row r="108" spans="3:12" s="21" customFormat="1" ht="12.75">
      <c r="C108" s="28"/>
      <c r="G108" s="29"/>
      <c r="H108" s="29"/>
      <c r="L108" s="28"/>
    </row>
    <row r="109" spans="3:12" s="21" customFormat="1" ht="12.75">
      <c r="C109" s="28"/>
      <c r="G109" s="29"/>
      <c r="H109" s="29"/>
      <c r="L109" s="28"/>
    </row>
    <row r="110" spans="3:12" s="21" customFormat="1" ht="12.75">
      <c r="C110" s="28"/>
      <c r="G110" s="29"/>
      <c r="H110" s="29"/>
      <c r="L110" s="28"/>
    </row>
    <row r="111" spans="3:12" s="21" customFormat="1" ht="12.75">
      <c r="C111" s="28"/>
      <c r="G111" s="29"/>
      <c r="H111" s="29"/>
      <c r="L111" s="28"/>
    </row>
    <row r="112" spans="3:12" s="21" customFormat="1" ht="12.75">
      <c r="C112" s="28"/>
      <c r="G112" s="29"/>
      <c r="H112" s="29"/>
      <c r="L112" s="28"/>
    </row>
    <row r="113" spans="3:12" s="21" customFormat="1" ht="12.75">
      <c r="C113" s="28"/>
      <c r="G113" s="29"/>
      <c r="H113" s="29"/>
      <c r="L113" s="28"/>
    </row>
    <row r="114" spans="3:12" s="21" customFormat="1" ht="12.75">
      <c r="C114" s="28"/>
      <c r="G114" s="29"/>
      <c r="H114" s="29"/>
      <c r="L114" s="28"/>
    </row>
    <row r="115" spans="3:12" s="21" customFormat="1" ht="12.75">
      <c r="C115" s="28"/>
      <c r="G115" s="29"/>
      <c r="H115" s="29"/>
      <c r="L115" s="28"/>
    </row>
    <row r="116" spans="3:12" s="21" customFormat="1" ht="12.75">
      <c r="C116" s="28"/>
      <c r="G116" s="29"/>
      <c r="H116" s="29"/>
      <c r="L116" s="28"/>
    </row>
    <row r="117" spans="3:12" s="21" customFormat="1" ht="12.75">
      <c r="C117" s="28"/>
      <c r="G117" s="29"/>
      <c r="H117" s="29"/>
      <c r="L117" s="28"/>
    </row>
    <row r="118" spans="3:12" s="21" customFormat="1" ht="12.75">
      <c r="C118" s="28"/>
      <c r="G118" s="29"/>
      <c r="H118" s="29"/>
      <c r="L118" s="28"/>
    </row>
    <row r="119" spans="3:12" s="21" customFormat="1" ht="12.75">
      <c r="C119" s="28"/>
      <c r="G119" s="29"/>
      <c r="H119" s="29"/>
      <c r="L119" s="28"/>
    </row>
    <row r="120" spans="3:12" s="21" customFormat="1" ht="12.75">
      <c r="C120" s="28"/>
      <c r="G120" s="29"/>
      <c r="H120" s="29"/>
      <c r="L120" s="28"/>
    </row>
    <row r="121" spans="3:12" s="21" customFormat="1" ht="12.75">
      <c r="C121" s="28"/>
      <c r="G121" s="29"/>
      <c r="H121" s="29"/>
      <c r="L121" s="28"/>
    </row>
    <row r="122" spans="3:12" s="21" customFormat="1" ht="12.75">
      <c r="C122" s="28"/>
      <c r="G122" s="29"/>
      <c r="H122" s="29"/>
      <c r="L122" s="28"/>
    </row>
    <row r="123" spans="3:12" s="21" customFormat="1" ht="12.75">
      <c r="C123" s="28"/>
      <c r="G123" s="29"/>
      <c r="H123" s="29"/>
      <c r="L123" s="28"/>
    </row>
    <row r="124" spans="3:12" s="21" customFormat="1" ht="12.75">
      <c r="C124" s="28"/>
      <c r="G124" s="29"/>
      <c r="H124" s="29"/>
      <c r="L124" s="28"/>
    </row>
    <row r="125" spans="3:12" s="21" customFormat="1" ht="12.75">
      <c r="C125" s="28"/>
      <c r="G125" s="29"/>
      <c r="H125" s="29"/>
      <c r="L125" s="28"/>
    </row>
    <row r="126" spans="3:12" s="21" customFormat="1" ht="12.75">
      <c r="C126" s="28"/>
      <c r="G126" s="29"/>
      <c r="H126" s="29"/>
      <c r="L126" s="28"/>
    </row>
    <row r="127" spans="3:12" s="21" customFormat="1" ht="12.75">
      <c r="C127" s="28"/>
      <c r="G127" s="29"/>
      <c r="H127" s="29"/>
      <c r="L127" s="28"/>
    </row>
    <row r="128" spans="3:12" s="21" customFormat="1" ht="12.75">
      <c r="C128" s="28"/>
      <c r="G128" s="29"/>
      <c r="H128" s="29"/>
      <c r="L128" s="28"/>
    </row>
    <row r="129" spans="3:12" s="21" customFormat="1" ht="12.75">
      <c r="C129" s="28"/>
      <c r="G129" s="29"/>
      <c r="H129" s="29"/>
      <c r="L129" s="28"/>
    </row>
    <row r="130" spans="3:12" s="21" customFormat="1" ht="12.75">
      <c r="C130" s="28"/>
      <c r="G130" s="29"/>
      <c r="H130" s="29"/>
      <c r="L130" s="28"/>
    </row>
    <row r="131" spans="3:12" s="21" customFormat="1" ht="12.75">
      <c r="C131" s="28"/>
      <c r="G131" s="29"/>
      <c r="H131" s="29"/>
      <c r="L131" s="28"/>
    </row>
    <row r="132" spans="3:12" s="21" customFormat="1" ht="12.75">
      <c r="C132" s="28"/>
      <c r="G132" s="29"/>
      <c r="H132" s="29"/>
      <c r="L132" s="28"/>
    </row>
    <row r="133" spans="3:12" s="21" customFormat="1" ht="12.75">
      <c r="C133" s="28"/>
      <c r="G133" s="29"/>
      <c r="H133" s="29"/>
      <c r="L133" s="28"/>
    </row>
    <row r="134" spans="3:12" s="21" customFormat="1" ht="12.75">
      <c r="C134" s="28"/>
      <c r="G134" s="29"/>
      <c r="H134" s="29"/>
      <c r="L134" s="28"/>
    </row>
    <row r="135" spans="3:12" s="21" customFormat="1" ht="12.75">
      <c r="C135" s="28"/>
      <c r="G135" s="29"/>
      <c r="H135" s="29"/>
      <c r="L135" s="28"/>
    </row>
    <row r="136" spans="3:12" s="21" customFormat="1" ht="12.75">
      <c r="C136" s="28"/>
      <c r="G136" s="29"/>
      <c r="H136" s="29"/>
      <c r="L136" s="28"/>
    </row>
    <row r="137" spans="3:12" s="21" customFormat="1" ht="12.75">
      <c r="C137" s="28"/>
      <c r="G137" s="29"/>
      <c r="H137" s="29"/>
      <c r="L137" s="28"/>
    </row>
    <row r="138" spans="3:12" s="21" customFormat="1" ht="12.75">
      <c r="C138" s="28"/>
      <c r="G138" s="29"/>
      <c r="H138" s="29"/>
      <c r="L138" s="28"/>
    </row>
    <row r="139" spans="3:12" s="21" customFormat="1" ht="12.75">
      <c r="C139" s="28"/>
      <c r="G139" s="29"/>
      <c r="H139" s="29"/>
      <c r="L139" s="28"/>
    </row>
    <row r="140" spans="3:12" s="21" customFormat="1" ht="12.75">
      <c r="C140" s="28"/>
      <c r="G140" s="29"/>
      <c r="H140" s="29"/>
      <c r="L140" s="28"/>
    </row>
    <row r="141" spans="3:12" s="21" customFormat="1" ht="12.75">
      <c r="C141" s="28"/>
      <c r="G141" s="29"/>
      <c r="H141" s="29"/>
      <c r="L141" s="28"/>
    </row>
    <row r="142" spans="3:12" s="21" customFormat="1" ht="12.75">
      <c r="C142" s="28"/>
      <c r="G142" s="29"/>
      <c r="H142" s="29"/>
      <c r="L142" s="28"/>
    </row>
    <row r="143" spans="3:12" s="21" customFormat="1" ht="12.75">
      <c r="C143" s="28"/>
      <c r="G143" s="29"/>
      <c r="H143" s="29"/>
      <c r="L143" s="28"/>
    </row>
    <row r="144" spans="3:12" s="21" customFormat="1" ht="12.75">
      <c r="C144" s="28"/>
      <c r="G144" s="29"/>
      <c r="H144" s="29"/>
      <c r="L144" s="28"/>
    </row>
    <row r="145" spans="3:12" s="21" customFormat="1" ht="12.75">
      <c r="C145" s="28"/>
      <c r="G145" s="29"/>
      <c r="H145" s="29"/>
      <c r="L145" s="28"/>
    </row>
    <row r="146" spans="3:12" s="21" customFormat="1" ht="12.75">
      <c r="C146" s="28"/>
      <c r="G146" s="29"/>
      <c r="H146" s="29"/>
      <c r="L146" s="28"/>
    </row>
    <row r="147" spans="3:12" s="21" customFormat="1" ht="12.75">
      <c r="C147" s="28"/>
      <c r="G147" s="29"/>
      <c r="H147" s="29"/>
      <c r="L147" s="28"/>
    </row>
    <row r="148" spans="3:12" s="21" customFormat="1" ht="12.75">
      <c r="C148" s="28"/>
      <c r="G148" s="29"/>
      <c r="H148" s="29"/>
      <c r="L148" s="28"/>
    </row>
    <row r="149" spans="3:12" s="21" customFormat="1" ht="12.75">
      <c r="C149" s="28"/>
      <c r="G149" s="29"/>
      <c r="H149" s="29"/>
      <c r="L149" s="28"/>
    </row>
    <row r="150" spans="3:12" s="21" customFormat="1" ht="12.75">
      <c r="C150" s="28"/>
      <c r="G150" s="29"/>
      <c r="H150" s="29"/>
      <c r="L150" s="28"/>
    </row>
    <row r="151" spans="3:12" s="21" customFormat="1" ht="12.75">
      <c r="C151" s="28"/>
      <c r="G151" s="29"/>
      <c r="H151" s="29"/>
      <c r="L151" s="28"/>
    </row>
    <row r="152" spans="3:12" s="21" customFormat="1" ht="12.75">
      <c r="C152" s="28"/>
      <c r="G152" s="29"/>
      <c r="H152" s="29"/>
      <c r="L152" s="28"/>
    </row>
    <row r="153" spans="3:12" s="21" customFormat="1" ht="12.75">
      <c r="C153" s="28"/>
      <c r="G153" s="29"/>
      <c r="H153" s="29"/>
      <c r="L153" s="28"/>
    </row>
    <row r="154" spans="3:12" s="21" customFormat="1" ht="12.75">
      <c r="C154" s="28"/>
      <c r="G154" s="29"/>
      <c r="H154" s="29"/>
      <c r="L154" s="28"/>
    </row>
    <row r="155" spans="3:12" s="21" customFormat="1" ht="12.75">
      <c r="C155" s="28"/>
      <c r="G155" s="29"/>
      <c r="H155" s="29"/>
      <c r="L155" s="28"/>
    </row>
    <row r="156" spans="3:12" s="21" customFormat="1" ht="12.75">
      <c r="C156" s="28"/>
      <c r="G156" s="29"/>
      <c r="H156" s="29"/>
      <c r="L156" s="28"/>
    </row>
    <row r="157" spans="3:12" s="21" customFormat="1" ht="12.75">
      <c r="C157" s="28"/>
      <c r="G157" s="29"/>
      <c r="H157" s="29"/>
      <c r="L157" s="28"/>
    </row>
    <row r="158" spans="3:12" s="21" customFormat="1" ht="12.75">
      <c r="C158" s="28"/>
      <c r="G158" s="29"/>
      <c r="H158" s="29"/>
      <c r="L158" s="28"/>
    </row>
    <row r="159" spans="3:12" s="21" customFormat="1" ht="12.75">
      <c r="C159" s="28"/>
      <c r="G159" s="29"/>
      <c r="H159" s="29"/>
      <c r="L159" s="28"/>
    </row>
    <row r="160" spans="3:12" s="21" customFormat="1" ht="12.75">
      <c r="C160" s="28"/>
      <c r="G160" s="29"/>
      <c r="H160" s="29"/>
      <c r="L160" s="28"/>
    </row>
    <row r="161" spans="3:12" s="21" customFormat="1" ht="12.75">
      <c r="C161" s="28"/>
      <c r="G161" s="29"/>
      <c r="H161" s="29"/>
      <c r="L161" s="28"/>
    </row>
    <row r="162" spans="3:12" s="21" customFormat="1" ht="12.75">
      <c r="C162" s="28"/>
      <c r="G162" s="29"/>
      <c r="H162" s="29"/>
      <c r="L162" s="28"/>
    </row>
    <row r="163" spans="3:12" s="21" customFormat="1" ht="12.75">
      <c r="C163" s="28"/>
      <c r="G163" s="29"/>
      <c r="H163" s="29"/>
      <c r="L163" s="28"/>
    </row>
    <row r="164" spans="3:12" s="21" customFormat="1" ht="12.75">
      <c r="C164" s="28"/>
      <c r="G164" s="29"/>
      <c r="H164" s="29"/>
      <c r="L164" s="28"/>
    </row>
    <row r="165" spans="3:12" s="21" customFormat="1" ht="12.75">
      <c r="C165" s="28"/>
      <c r="G165" s="29"/>
      <c r="H165" s="29"/>
      <c r="L165" s="28"/>
    </row>
    <row r="166" spans="3:12" s="21" customFormat="1" ht="12.75">
      <c r="C166" s="28"/>
      <c r="G166" s="29"/>
      <c r="H166" s="29"/>
      <c r="L166" s="28"/>
    </row>
    <row r="167" spans="3:12" s="21" customFormat="1" ht="12.75">
      <c r="C167" s="28"/>
      <c r="G167" s="29"/>
      <c r="H167" s="29"/>
      <c r="L167" s="28"/>
    </row>
    <row r="168" spans="3:12" s="21" customFormat="1" ht="12.75">
      <c r="C168" s="28"/>
      <c r="G168" s="29"/>
      <c r="H168" s="29"/>
      <c r="L168" s="28"/>
    </row>
    <row r="169" spans="3:12" s="21" customFormat="1" ht="12.75">
      <c r="C169" s="28"/>
      <c r="G169" s="29"/>
      <c r="H169" s="29"/>
      <c r="L169" s="28"/>
    </row>
    <row r="170" spans="3:12" s="21" customFormat="1" ht="12.75">
      <c r="C170" s="28"/>
      <c r="G170" s="29"/>
      <c r="H170" s="29"/>
      <c r="L170" s="28"/>
    </row>
    <row r="171" spans="3:12" s="21" customFormat="1" ht="12.75">
      <c r="C171" s="28"/>
      <c r="G171" s="29"/>
      <c r="H171" s="29"/>
      <c r="L171" s="28"/>
    </row>
    <row r="172" spans="3:12" s="21" customFormat="1" ht="12.75">
      <c r="C172" s="28"/>
      <c r="G172" s="29"/>
      <c r="H172" s="29"/>
      <c r="L172" s="28"/>
    </row>
    <row r="173" spans="3:12" s="21" customFormat="1" ht="12.75">
      <c r="C173" s="28"/>
      <c r="G173" s="29"/>
      <c r="H173" s="29"/>
      <c r="L173" s="28"/>
    </row>
    <row r="174" spans="3:12" s="21" customFormat="1" ht="12.75">
      <c r="C174" s="28"/>
      <c r="G174" s="29"/>
      <c r="H174" s="29"/>
      <c r="L174" s="28"/>
    </row>
    <row r="175" spans="3:12" s="21" customFormat="1" ht="12.75">
      <c r="C175" s="28"/>
      <c r="G175" s="29"/>
      <c r="H175" s="29"/>
      <c r="L175" s="28"/>
    </row>
    <row r="176" spans="3:12" s="21" customFormat="1" ht="12.75">
      <c r="C176" s="28"/>
      <c r="G176" s="29"/>
      <c r="H176" s="29"/>
      <c r="L176" s="28"/>
    </row>
    <row r="177" spans="3:12" s="21" customFormat="1" ht="12.75">
      <c r="C177" s="28"/>
      <c r="G177" s="29"/>
      <c r="H177" s="29"/>
      <c r="L177" s="28"/>
    </row>
    <row r="178" spans="3:12" s="21" customFormat="1" ht="12.75">
      <c r="C178" s="28"/>
      <c r="G178" s="29"/>
      <c r="H178" s="29"/>
      <c r="L178" s="28"/>
    </row>
    <row r="179" spans="3:12" s="21" customFormat="1" ht="12.75">
      <c r="C179" s="28"/>
      <c r="G179" s="29"/>
      <c r="H179" s="29"/>
      <c r="L179" s="28"/>
    </row>
    <row r="180" spans="3:12" s="21" customFormat="1" ht="12.75">
      <c r="C180" s="28"/>
      <c r="G180" s="29"/>
      <c r="H180" s="29"/>
      <c r="L180" s="28"/>
    </row>
    <row r="181" spans="3:12" s="21" customFormat="1" ht="12.75">
      <c r="C181" s="28"/>
      <c r="G181" s="29"/>
      <c r="H181" s="29"/>
      <c r="L181" s="28"/>
    </row>
    <row r="182" spans="3:12" s="21" customFormat="1" ht="12.75">
      <c r="C182" s="28"/>
      <c r="G182" s="29"/>
      <c r="H182" s="29"/>
      <c r="L182" s="28"/>
    </row>
    <row r="183" spans="3:12" s="21" customFormat="1" ht="12.75">
      <c r="C183" s="28"/>
      <c r="G183" s="29"/>
      <c r="H183" s="29"/>
      <c r="L183" s="28"/>
    </row>
    <row r="184" spans="3:12" s="21" customFormat="1" ht="12.75">
      <c r="C184" s="28"/>
      <c r="G184" s="29"/>
      <c r="H184" s="29"/>
      <c r="L184" s="28"/>
    </row>
    <row r="185" spans="3:12" s="21" customFormat="1" ht="12.75">
      <c r="C185" s="28"/>
      <c r="G185" s="29"/>
      <c r="H185" s="29"/>
      <c r="L185" s="28"/>
    </row>
    <row r="186" spans="3:12" s="21" customFormat="1" ht="12.75">
      <c r="C186" s="28"/>
      <c r="G186" s="29"/>
      <c r="H186" s="29"/>
      <c r="L186" s="28"/>
    </row>
    <row r="187" spans="3:12" s="21" customFormat="1" ht="12.75">
      <c r="C187" s="28"/>
      <c r="G187" s="29"/>
      <c r="H187" s="29"/>
      <c r="L187" s="28"/>
    </row>
    <row r="188" spans="3:12" s="21" customFormat="1" ht="12.75">
      <c r="C188" s="28"/>
      <c r="G188" s="29"/>
      <c r="H188" s="29"/>
      <c r="L188" s="28"/>
    </row>
    <row r="189" spans="3:12" s="21" customFormat="1" ht="12.75">
      <c r="C189" s="28"/>
      <c r="G189" s="29"/>
      <c r="H189" s="29"/>
      <c r="L189" s="28"/>
    </row>
    <row r="190" spans="3:12" s="21" customFormat="1" ht="12.75">
      <c r="C190" s="28"/>
      <c r="G190" s="29"/>
      <c r="H190" s="29"/>
      <c r="L190" s="28"/>
    </row>
    <row r="191" spans="3:12" s="21" customFormat="1" ht="12.75">
      <c r="C191" s="28"/>
      <c r="G191" s="29"/>
      <c r="H191" s="29"/>
      <c r="L191" s="28"/>
    </row>
    <row r="192" spans="3:12" s="21" customFormat="1" ht="12.75">
      <c r="C192" s="28"/>
      <c r="G192" s="29"/>
      <c r="H192" s="29"/>
      <c r="L192" s="28"/>
    </row>
    <row r="193" spans="3:12" s="21" customFormat="1" ht="12.75">
      <c r="C193" s="28"/>
      <c r="G193" s="29"/>
      <c r="H193" s="29"/>
      <c r="L193" s="28"/>
    </row>
    <row r="194" spans="3:12" s="21" customFormat="1" ht="12.75">
      <c r="C194" s="28"/>
      <c r="G194" s="29"/>
      <c r="H194" s="29"/>
      <c r="L194" s="28"/>
    </row>
    <row r="195" spans="3:12" s="21" customFormat="1" ht="12.75">
      <c r="C195" s="28"/>
      <c r="G195" s="29"/>
      <c r="H195" s="29"/>
      <c r="L195" s="28"/>
    </row>
    <row r="196" spans="3:12" s="21" customFormat="1" ht="12.75">
      <c r="C196" s="28"/>
      <c r="G196" s="29"/>
      <c r="H196" s="29"/>
      <c r="L196" s="28"/>
    </row>
    <row r="197" spans="3:12" s="21" customFormat="1" ht="12.75">
      <c r="C197" s="28"/>
      <c r="G197" s="29"/>
      <c r="H197" s="29"/>
      <c r="L197" s="28"/>
    </row>
    <row r="198" spans="3:12" s="21" customFormat="1" ht="12.75">
      <c r="C198" s="28"/>
      <c r="G198" s="29"/>
      <c r="H198" s="29"/>
      <c r="L198" s="28"/>
    </row>
    <row r="199" spans="3:12" s="21" customFormat="1" ht="12.75">
      <c r="C199" s="28"/>
      <c r="G199" s="29"/>
      <c r="H199" s="29"/>
      <c r="L199" s="28"/>
    </row>
    <row r="200" spans="3:12" s="21" customFormat="1" ht="12.75">
      <c r="C200" s="28"/>
      <c r="G200" s="29"/>
      <c r="H200" s="29"/>
      <c r="L200" s="28"/>
    </row>
    <row r="201" spans="3:12" s="21" customFormat="1" ht="12.75">
      <c r="C201" s="28"/>
      <c r="G201" s="29"/>
      <c r="H201" s="29"/>
      <c r="L201" s="28"/>
    </row>
    <row r="202" spans="3:12" s="21" customFormat="1" ht="12.75">
      <c r="C202" s="28"/>
      <c r="G202" s="29"/>
      <c r="H202" s="29"/>
      <c r="L202" s="28"/>
    </row>
    <row r="203" spans="3:12" s="21" customFormat="1" ht="12.75">
      <c r="C203" s="28"/>
      <c r="G203" s="29"/>
      <c r="H203" s="29"/>
      <c r="L203" s="28"/>
    </row>
    <row r="204" spans="3:12" s="21" customFormat="1" ht="12.75">
      <c r="C204" s="28"/>
      <c r="G204" s="29"/>
      <c r="H204" s="29"/>
      <c r="L204" s="28"/>
    </row>
    <row r="205" spans="3:12" s="21" customFormat="1" ht="12.75">
      <c r="C205" s="28"/>
      <c r="G205" s="29"/>
      <c r="H205" s="29"/>
      <c r="L205" s="28"/>
    </row>
    <row r="206" spans="3:12" s="21" customFormat="1" ht="12.75">
      <c r="C206" s="28"/>
      <c r="G206" s="29"/>
      <c r="H206" s="29"/>
      <c r="L206" s="28"/>
    </row>
    <row r="207" spans="3:12" s="21" customFormat="1" ht="12.75">
      <c r="C207" s="28"/>
      <c r="G207" s="29"/>
      <c r="H207" s="29"/>
      <c r="L207" s="28"/>
    </row>
    <row r="208" spans="3:12" s="21" customFormat="1" ht="12.75">
      <c r="C208" s="28"/>
      <c r="G208" s="29"/>
      <c r="H208" s="29"/>
      <c r="L208" s="28"/>
    </row>
    <row r="209" spans="3:12" s="21" customFormat="1" ht="12.75">
      <c r="C209" s="28"/>
      <c r="G209" s="29"/>
      <c r="H209" s="29"/>
      <c r="L209" s="28"/>
    </row>
    <row r="210" spans="3:12" s="21" customFormat="1" ht="12.75">
      <c r="C210" s="28"/>
      <c r="G210" s="29"/>
      <c r="H210" s="29"/>
      <c r="L210" s="28"/>
    </row>
    <row r="211" spans="3:12" s="21" customFormat="1" ht="12.75">
      <c r="C211" s="28"/>
      <c r="G211" s="29"/>
      <c r="H211" s="29"/>
      <c r="L211" s="28"/>
    </row>
    <row r="212" spans="3:12" s="21" customFormat="1" ht="12.75">
      <c r="C212" s="28"/>
      <c r="G212" s="29"/>
      <c r="H212" s="29"/>
      <c r="L212" s="28"/>
    </row>
  </sheetData>
  <sheetProtection/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tabSelected="1" workbookViewId="0" topLeftCell="B1">
      <selection activeCell="U4" sqref="U4"/>
    </sheetView>
  </sheetViews>
  <sheetFormatPr defaultColWidth="9.140625" defaultRowHeight="12.75"/>
  <cols>
    <col min="1" max="1" width="0.42578125" style="3" hidden="1" customWidth="1"/>
    <col min="2" max="2" width="12.57421875" style="3" customWidth="1"/>
    <col min="3" max="3" width="10.00390625" style="3" customWidth="1"/>
    <col min="4" max="4" width="14.421875" style="3" hidden="1" customWidth="1"/>
    <col min="5" max="5" width="16.57421875" style="4" customWidth="1"/>
    <col min="6" max="6" width="32.00390625" style="3" customWidth="1"/>
    <col min="7" max="7" width="17.140625" style="3" customWidth="1"/>
    <col min="8" max="8" width="0.42578125" style="3" hidden="1" customWidth="1"/>
    <col min="9" max="9" width="8.28125" style="3" hidden="1" customWidth="1"/>
    <col min="10" max="10" width="7.00390625" style="3" hidden="1" customWidth="1"/>
    <col min="11" max="11" width="5.8515625" style="3" hidden="1" customWidth="1"/>
    <col min="12" max="12" width="3.57421875" style="3" hidden="1" customWidth="1"/>
    <col min="13" max="13" width="6.421875" style="3" hidden="1" customWidth="1"/>
    <col min="14" max="14" width="8.57421875" style="3" hidden="1" customWidth="1"/>
    <col min="15" max="15" width="12.57421875" style="3" hidden="1" customWidth="1"/>
    <col min="16" max="16" width="22.421875" style="3" customWidth="1"/>
    <col min="17" max="16384" width="9.140625" style="3" customWidth="1"/>
  </cols>
  <sheetData>
    <row r="1" spans="1:15" s="1" customFormat="1" ht="51" customHeight="1">
      <c r="A1" s="5" t="s">
        <v>267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ht="49.5" customHeight="1">
      <c r="A2" s="7" t="s">
        <v>1</v>
      </c>
      <c r="B2" s="7" t="s">
        <v>3</v>
      </c>
      <c r="C2" s="7" t="s">
        <v>4</v>
      </c>
      <c r="D2" s="7" t="s">
        <v>5</v>
      </c>
      <c r="E2" s="7" t="s">
        <v>6</v>
      </c>
      <c r="F2" s="8" t="s">
        <v>268</v>
      </c>
      <c r="G2" s="7" t="s">
        <v>8</v>
      </c>
      <c r="H2" s="7" t="s">
        <v>9</v>
      </c>
      <c r="I2" s="8" t="s">
        <v>10</v>
      </c>
      <c r="J2" s="8" t="s">
        <v>11</v>
      </c>
      <c r="K2" s="16" t="s">
        <v>269</v>
      </c>
      <c r="L2" s="16" t="s">
        <v>270</v>
      </c>
      <c r="M2" s="16" t="s">
        <v>271</v>
      </c>
      <c r="N2" s="8" t="s">
        <v>15</v>
      </c>
      <c r="O2" s="8" t="s">
        <v>16</v>
      </c>
      <c r="P2" s="17"/>
    </row>
    <row r="3" spans="1:15" s="2" customFormat="1" ht="51.75" customHeight="1">
      <c r="A3" s="9"/>
      <c r="B3" s="10" t="s">
        <v>272</v>
      </c>
      <c r="C3" s="10" t="s">
        <v>22</v>
      </c>
      <c r="D3" s="10" t="s">
        <v>273</v>
      </c>
      <c r="E3" s="10" t="s">
        <v>274</v>
      </c>
      <c r="F3" s="11" t="s">
        <v>275</v>
      </c>
      <c r="G3" s="11" t="s">
        <v>276</v>
      </c>
      <c r="H3" s="9"/>
      <c r="I3" s="18" t="s">
        <v>274</v>
      </c>
      <c r="J3" s="9"/>
      <c r="K3" s="18" t="s">
        <v>277</v>
      </c>
      <c r="L3" s="18"/>
      <c r="M3" s="18" t="s">
        <v>278</v>
      </c>
      <c r="N3" s="9"/>
      <c r="O3" s="9"/>
    </row>
    <row r="4" spans="1:15" s="2" customFormat="1" ht="51.75" customHeight="1">
      <c r="A4" s="9"/>
      <c r="B4" s="10" t="s">
        <v>279</v>
      </c>
      <c r="C4" s="10" t="s">
        <v>22</v>
      </c>
      <c r="D4" s="10" t="s">
        <v>280</v>
      </c>
      <c r="E4" s="10" t="s">
        <v>281</v>
      </c>
      <c r="F4" s="11" t="s">
        <v>282</v>
      </c>
      <c r="G4" s="11" t="s">
        <v>283</v>
      </c>
      <c r="H4" s="9"/>
      <c r="I4" s="18" t="s">
        <v>281</v>
      </c>
      <c r="J4" s="9"/>
      <c r="K4" s="18" t="s">
        <v>277</v>
      </c>
      <c r="L4" s="18" t="s">
        <v>284</v>
      </c>
      <c r="M4" s="18" t="s">
        <v>285</v>
      </c>
      <c r="N4" s="9"/>
      <c r="O4" s="9"/>
    </row>
    <row r="5" spans="1:15" s="2" customFormat="1" ht="51.75" customHeight="1">
      <c r="A5" s="9"/>
      <c r="B5" s="10" t="s">
        <v>286</v>
      </c>
      <c r="C5" s="10" t="s">
        <v>35</v>
      </c>
      <c r="D5" s="10" t="s">
        <v>287</v>
      </c>
      <c r="E5" s="10" t="s">
        <v>288</v>
      </c>
      <c r="F5" s="11" t="s">
        <v>289</v>
      </c>
      <c r="G5" s="11" t="s">
        <v>283</v>
      </c>
      <c r="H5" s="9"/>
      <c r="I5" s="18" t="s">
        <v>288</v>
      </c>
      <c r="J5" s="9"/>
      <c r="K5" s="18" t="s">
        <v>290</v>
      </c>
      <c r="L5" s="18"/>
      <c r="M5" s="18" t="s">
        <v>291</v>
      </c>
      <c r="N5" s="9"/>
      <c r="O5" s="9"/>
    </row>
    <row r="6" spans="1:15" s="2" customFormat="1" ht="51.75" customHeight="1">
      <c r="A6" s="9"/>
      <c r="B6" s="10" t="s">
        <v>292</v>
      </c>
      <c r="C6" s="10" t="s">
        <v>35</v>
      </c>
      <c r="D6" s="10" t="s">
        <v>293</v>
      </c>
      <c r="E6" s="10" t="s">
        <v>294</v>
      </c>
      <c r="F6" s="11" t="s">
        <v>295</v>
      </c>
      <c r="G6" s="11" t="s">
        <v>276</v>
      </c>
      <c r="H6" s="9"/>
      <c r="I6" s="18" t="s">
        <v>294</v>
      </c>
      <c r="J6" s="9"/>
      <c r="K6" s="18" t="s">
        <v>277</v>
      </c>
      <c r="L6" s="18"/>
      <c r="M6" s="18" t="s">
        <v>296</v>
      </c>
      <c r="N6" s="9"/>
      <c r="O6" s="9"/>
    </row>
    <row r="7" spans="1:15" s="2" customFormat="1" ht="51.75" customHeight="1">
      <c r="A7" s="9"/>
      <c r="B7" s="10" t="s">
        <v>297</v>
      </c>
      <c r="C7" s="10" t="s">
        <v>35</v>
      </c>
      <c r="D7" s="10" t="s">
        <v>298</v>
      </c>
      <c r="E7" s="10" t="s">
        <v>299</v>
      </c>
      <c r="F7" s="11" t="s">
        <v>300</v>
      </c>
      <c r="G7" s="11" t="s">
        <v>301</v>
      </c>
      <c r="H7" s="9"/>
      <c r="I7" s="18" t="s">
        <v>299</v>
      </c>
      <c r="J7" s="9"/>
      <c r="K7" s="18" t="s">
        <v>277</v>
      </c>
      <c r="L7" s="18"/>
      <c r="M7" s="18" t="s">
        <v>302</v>
      </c>
      <c r="N7" s="9"/>
      <c r="O7" s="9"/>
    </row>
    <row r="8" spans="2:15" s="2" customFormat="1" ht="51.75" customHeight="1">
      <c r="B8" s="10" t="s">
        <v>303</v>
      </c>
      <c r="C8" s="10" t="s">
        <v>35</v>
      </c>
      <c r="D8" s="12"/>
      <c r="E8" s="11" t="s">
        <v>304</v>
      </c>
      <c r="F8" s="10" t="s">
        <v>25</v>
      </c>
      <c r="G8" s="13" t="s">
        <v>276</v>
      </c>
      <c r="H8" s="9"/>
      <c r="I8" s="9"/>
      <c r="J8" s="9"/>
      <c r="K8" s="9"/>
      <c r="L8" s="9"/>
      <c r="M8" s="9"/>
      <c r="N8" s="9"/>
      <c r="O8" s="9"/>
    </row>
    <row r="9" spans="2:15" s="2" customFormat="1" ht="51.75" customHeight="1">
      <c r="B9" s="10" t="s">
        <v>305</v>
      </c>
      <c r="C9" s="10" t="s">
        <v>35</v>
      </c>
      <c r="D9" s="12"/>
      <c r="E9" s="11" t="s">
        <v>306</v>
      </c>
      <c r="F9" s="10" t="s">
        <v>25</v>
      </c>
      <c r="G9" s="13" t="s">
        <v>276</v>
      </c>
      <c r="H9" s="9"/>
      <c r="I9" s="9"/>
      <c r="J9" s="9"/>
      <c r="K9" s="9"/>
      <c r="L9" s="9"/>
      <c r="M9" s="9"/>
      <c r="N9" s="9"/>
      <c r="O9" s="9"/>
    </row>
    <row r="10" spans="2:15" s="2" customFormat="1" ht="51.75" customHeight="1">
      <c r="B10" s="10" t="s">
        <v>307</v>
      </c>
      <c r="C10" s="10" t="s">
        <v>22</v>
      </c>
      <c r="D10" s="12"/>
      <c r="E10" s="11" t="s">
        <v>308</v>
      </c>
      <c r="F10" s="14" t="s">
        <v>309</v>
      </c>
      <c r="G10" s="14" t="s">
        <v>310</v>
      </c>
      <c r="H10" s="9"/>
      <c r="I10" s="9"/>
      <c r="J10" s="9"/>
      <c r="K10" s="9"/>
      <c r="L10" s="9"/>
      <c r="M10" s="9"/>
      <c r="N10" s="9"/>
      <c r="O10" s="9"/>
    </row>
    <row r="11" s="2" customFormat="1" ht="12.75">
      <c r="E11" s="15"/>
    </row>
    <row r="12" s="2" customFormat="1" ht="12.75">
      <c r="E12" s="15"/>
    </row>
    <row r="13" s="2" customFormat="1" ht="12.75">
      <c r="E13" s="15"/>
    </row>
    <row r="14" s="2" customFormat="1" ht="12.75">
      <c r="E14" s="15"/>
    </row>
    <row r="15" s="2" customFormat="1" ht="12.75">
      <c r="E15" s="15"/>
    </row>
    <row r="16" s="2" customFormat="1" ht="12.75">
      <c r="E16" s="15"/>
    </row>
    <row r="17" s="2" customFormat="1" ht="12.75">
      <c r="E17" s="15"/>
    </row>
    <row r="18" s="2" customFormat="1" ht="12.75">
      <c r="E18" s="15"/>
    </row>
    <row r="19" s="2" customFormat="1" ht="12.75">
      <c r="E19" s="15"/>
    </row>
    <row r="20" s="2" customFormat="1" ht="12.75">
      <c r="E20" s="15"/>
    </row>
    <row r="21" s="2" customFormat="1" ht="12.75">
      <c r="E21" s="15"/>
    </row>
    <row r="22" s="2" customFormat="1" ht="12.75">
      <c r="E22" s="15"/>
    </row>
    <row r="23" s="2" customFormat="1" ht="12.75">
      <c r="E23" s="15"/>
    </row>
    <row r="24" s="2" customFormat="1" ht="12.75">
      <c r="E24" s="15"/>
    </row>
    <row r="25" s="2" customFormat="1" ht="12.75">
      <c r="E25" s="15"/>
    </row>
    <row r="26" s="2" customFormat="1" ht="12.75">
      <c r="E26" s="15"/>
    </row>
    <row r="27" s="2" customFormat="1" ht="12.75">
      <c r="E27" s="15"/>
    </row>
    <row r="28" s="2" customFormat="1" ht="12.75">
      <c r="E28" s="15"/>
    </row>
    <row r="29" s="2" customFormat="1" ht="12.75">
      <c r="E29" s="15"/>
    </row>
    <row r="30" s="2" customFormat="1" ht="12.75">
      <c r="E30" s="15"/>
    </row>
    <row r="31" s="2" customFormat="1" ht="12.75">
      <c r="E31" s="15"/>
    </row>
    <row r="32" s="2" customFormat="1" ht="12.75">
      <c r="E32" s="15"/>
    </row>
    <row r="33" s="2" customFormat="1" ht="12.75">
      <c r="E33" s="15"/>
    </row>
    <row r="34" s="2" customFormat="1" ht="12.75">
      <c r="E34" s="15"/>
    </row>
    <row r="35" s="2" customFormat="1" ht="12.75">
      <c r="E35" s="15"/>
    </row>
    <row r="36" s="2" customFormat="1" ht="12.75">
      <c r="E36" s="15"/>
    </row>
    <row r="37" s="2" customFormat="1" ht="12.75">
      <c r="E37" s="15"/>
    </row>
    <row r="38" s="2" customFormat="1" ht="12.75">
      <c r="E38" s="15"/>
    </row>
    <row r="39" s="2" customFormat="1" ht="12.75">
      <c r="E39" s="15"/>
    </row>
    <row r="40" s="2" customFormat="1" ht="12.75">
      <c r="E40" s="15"/>
    </row>
    <row r="41" s="2" customFormat="1" ht="12.75">
      <c r="E41" s="15"/>
    </row>
    <row r="42" s="2" customFormat="1" ht="12.75">
      <c r="E42" s="15"/>
    </row>
    <row r="43" s="2" customFormat="1" ht="12.75">
      <c r="E43" s="15"/>
    </row>
    <row r="44" s="2" customFormat="1" ht="12.75">
      <c r="E44" s="15"/>
    </row>
    <row r="45" s="2" customFormat="1" ht="12.75">
      <c r="E45" s="15"/>
    </row>
    <row r="46" s="2" customFormat="1" ht="12.75">
      <c r="E46" s="15"/>
    </row>
    <row r="47" s="2" customFormat="1" ht="12.75">
      <c r="E47" s="15"/>
    </row>
    <row r="48" s="2" customFormat="1" ht="12.75">
      <c r="E48" s="15"/>
    </row>
    <row r="49" s="2" customFormat="1" ht="12.75">
      <c r="E49" s="15"/>
    </row>
    <row r="50" s="2" customFormat="1" ht="12.75">
      <c r="E50" s="15"/>
    </row>
    <row r="51" s="2" customFormat="1" ht="12.75">
      <c r="E51" s="15"/>
    </row>
    <row r="52" s="2" customFormat="1" ht="12.75">
      <c r="E52" s="15"/>
    </row>
    <row r="53" s="2" customFormat="1" ht="12.75">
      <c r="E53" s="15"/>
    </row>
    <row r="54" s="2" customFormat="1" ht="12.75">
      <c r="E54" s="15"/>
    </row>
    <row r="55" s="2" customFormat="1" ht="12.75">
      <c r="E55" s="15"/>
    </row>
    <row r="56" s="2" customFormat="1" ht="12.75">
      <c r="E56" s="15"/>
    </row>
    <row r="57" s="2" customFormat="1" ht="12.75">
      <c r="E57" s="15"/>
    </row>
    <row r="58" s="2" customFormat="1" ht="12.75">
      <c r="E58" s="15"/>
    </row>
    <row r="59" s="2" customFormat="1" ht="12.75">
      <c r="E59" s="15"/>
    </row>
    <row r="60" s="2" customFormat="1" ht="12.75">
      <c r="E60" s="15"/>
    </row>
    <row r="61" s="2" customFormat="1" ht="12.75">
      <c r="E61" s="15"/>
    </row>
    <row r="62" s="2" customFormat="1" ht="12.75">
      <c r="E62" s="15"/>
    </row>
    <row r="63" s="2" customFormat="1" ht="12.75">
      <c r="E63" s="15"/>
    </row>
    <row r="64" s="2" customFormat="1" ht="12.75">
      <c r="E64" s="15"/>
    </row>
    <row r="65" s="2" customFormat="1" ht="12.75">
      <c r="E65" s="15"/>
    </row>
    <row r="66" s="2" customFormat="1" ht="12.75">
      <c r="E66" s="15"/>
    </row>
    <row r="67" s="2" customFormat="1" ht="12.75">
      <c r="E67" s="15"/>
    </row>
    <row r="68" s="2" customFormat="1" ht="12.75">
      <c r="E68" s="15"/>
    </row>
    <row r="69" s="2" customFormat="1" ht="12.75">
      <c r="E69" s="15"/>
    </row>
    <row r="70" s="2" customFormat="1" ht="12.75">
      <c r="E70" s="15"/>
    </row>
    <row r="71" s="2" customFormat="1" ht="12.75">
      <c r="E71" s="15"/>
    </row>
    <row r="72" s="2" customFormat="1" ht="12.75">
      <c r="E72" s="15"/>
    </row>
    <row r="73" s="2" customFormat="1" ht="12.75">
      <c r="E73" s="15"/>
    </row>
    <row r="74" s="2" customFormat="1" ht="12.75">
      <c r="E74" s="15"/>
    </row>
    <row r="75" s="2" customFormat="1" ht="12.75">
      <c r="E75" s="15"/>
    </row>
    <row r="76" s="2" customFormat="1" ht="12.75">
      <c r="E76" s="15"/>
    </row>
    <row r="77" s="2" customFormat="1" ht="12.75">
      <c r="E77" s="15"/>
    </row>
    <row r="78" s="2" customFormat="1" ht="12.75">
      <c r="E78" s="15"/>
    </row>
    <row r="79" s="2" customFormat="1" ht="12.75">
      <c r="E79" s="15"/>
    </row>
    <row r="80" s="2" customFormat="1" ht="12.75">
      <c r="E80" s="15"/>
    </row>
    <row r="81" s="2" customFormat="1" ht="12.75">
      <c r="E81" s="15"/>
    </row>
    <row r="82" s="2" customFormat="1" ht="12.75">
      <c r="E82" s="15"/>
    </row>
    <row r="83" s="2" customFormat="1" ht="12.75">
      <c r="E83" s="15"/>
    </row>
    <row r="84" s="2" customFormat="1" ht="12.75">
      <c r="E84" s="15"/>
    </row>
    <row r="85" s="2" customFormat="1" ht="12.75">
      <c r="E85" s="15"/>
    </row>
    <row r="86" s="2" customFormat="1" ht="12.75">
      <c r="E86" s="15"/>
    </row>
    <row r="87" s="2" customFormat="1" ht="12.75">
      <c r="E87" s="15"/>
    </row>
    <row r="88" s="2" customFormat="1" ht="12.75">
      <c r="E88" s="15"/>
    </row>
    <row r="89" s="2" customFormat="1" ht="12.75">
      <c r="E89" s="15"/>
    </row>
    <row r="90" s="2" customFormat="1" ht="12.75">
      <c r="E90" s="15"/>
    </row>
    <row r="91" s="2" customFormat="1" ht="12.75">
      <c r="E91" s="15"/>
    </row>
    <row r="92" s="2" customFormat="1" ht="12.75">
      <c r="E92" s="15"/>
    </row>
    <row r="93" s="2" customFormat="1" ht="12.75">
      <c r="E93" s="15"/>
    </row>
    <row r="94" s="2" customFormat="1" ht="12.75">
      <c r="E94" s="15"/>
    </row>
    <row r="95" s="2" customFormat="1" ht="12.75">
      <c r="E95" s="15"/>
    </row>
    <row r="96" s="2" customFormat="1" ht="12.75">
      <c r="E96" s="15"/>
    </row>
    <row r="97" s="2" customFormat="1" ht="12.75">
      <c r="E97" s="15"/>
    </row>
    <row r="98" s="2" customFormat="1" ht="12.75">
      <c r="E98" s="15"/>
    </row>
    <row r="99" s="2" customFormat="1" ht="12.75">
      <c r="E99" s="15"/>
    </row>
    <row r="100" s="2" customFormat="1" ht="12.75">
      <c r="E100" s="15"/>
    </row>
    <row r="101" s="2" customFormat="1" ht="12.75">
      <c r="E101" s="15"/>
    </row>
    <row r="102" s="2" customFormat="1" ht="12.75">
      <c r="E102" s="15"/>
    </row>
    <row r="103" s="2" customFormat="1" ht="12.75">
      <c r="E103" s="15"/>
    </row>
    <row r="104" s="2" customFormat="1" ht="12.75">
      <c r="E104" s="15"/>
    </row>
    <row r="105" s="2" customFormat="1" ht="12.75">
      <c r="E105" s="15"/>
    </row>
    <row r="106" s="2" customFormat="1" ht="12.75">
      <c r="E106" s="15"/>
    </row>
    <row r="107" s="2" customFormat="1" ht="12.75">
      <c r="E107" s="15"/>
    </row>
    <row r="108" s="2" customFormat="1" ht="12.75">
      <c r="E108" s="15"/>
    </row>
    <row r="109" s="2" customFormat="1" ht="12.75">
      <c r="E109" s="15"/>
    </row>
    <row r="110" s="2" customFormat="1" ht="12.75">
      <c r="E110" s="15"/>
    </row>
    <row r="111" s="2" customFormat="1" ht="12.75">
      <c r="E111" s="15"/>
    </row>
    <row r="112" s="2" customFormat="1" ht="12.75">
      <c r="E112" s="15"/>
    </row>
    <row r="113" s="2" customFormat="1" ht="12.75">
      <c r="E113" s="15"/>
    </row>
    <row r="114" s="2" customFormat="1" ht="12.75">
      <c r="E114" s="15"/>
    </row>
    <row r="115" s="2" customFormat="1" ht="12.75">
      <c r="E115" s="15"/>
    </row>
    <row r="116" s="2" customFormat="1" ht="12.75">
      <c r="E116" s="15"/>
    </row>
    <row r="117" s="2" customFormat="1" ht="12.75">
      <c r="E117" s="15"/>
    </row>
    <row r="118" s="2" customFormat="1" ht="12.75">
      <c r="E118" s="15"/>
    </row>
    <row r="119" s="2" customFormat="1" ht="12.75">
      <c r="E119" s="15"/>
    </row>
    <row r="120" s="2" customFormat="1" ht="12.75">
      <c r="E120" s="15"/>
    </row>
    <row r="121" s="2" customFormat="1" ht="12.75">
      <c r="E121" s="15"/>
    </row>
    <row r="122" s="2" customFormat="1" ht="12.75">
      <c r="E122" s="15"/>
    </row>
    <row r="123" s="2" customFormat="1" ht="12.75">
      <c r="E123" s="15"/>
    </row>
    <row r="124" s="2" customFormat="1" ht="12.75">
      <c r="E124" s="15"/>
    </row>
    <row r="125" s="2" customFormat="1" ht="12.75">
      <c r="E125" s="15"/>
    </row>
    <row r="126" s="2" customFormat="1" ht="12.75">
      <c r="E126" s="15"/>
    </row>
    <row r="127" s="2" customFormat="1" ht="12.75">
      <c r="E127" s="15"/>
    </row>
    <row r="128" s="2" customFormat="1" ht="12.75">
      <c r="E128" s="15"/>
    </row>
    <row r="129" s="2" customFormat="1" ht="12.75">
      <c r="E129" s="15"/>
    </row>
    <row r="130" s="2" customFormat="1" ht="12.75">
      <c r="E130" s="15"/>
    </row>
    <row r="131" s="2" customFormat="1" ht="12.75">
      <c r="E131" s="15"/>
    </row>
    <row r="132" s="2" customFormat="1" ht="12.75">
      <c r="E132" s="15"/>
    </row>
    <row r="133" s="2" customFormat="1" ht="12.75">
      <c r="E133" s="15"/>
    </row>
    <row r="134" s="2" customFormat="1" ht="12.75">
      <c r="E134" s="15"/>
    </row>
    <row r="135" s="2" customFormat="1" ht="12.75">
      <c r="E135" s="15"/>
    </row>
    <row r="136" s="2" customFormat="1" ht="12.75">
      <c r="E136" s="15"/>
    </row>
    <row r="137" s="2" customFormat="1" ht="12.75">
      <c r="E137" s="15"/>
    </row>
    <row r="138" s="2" customFormat="1" ht="12.75">
      <c r="E138" s="15"/>
    </row>
    <row r="139" s="2" customFormat="1" ht="12.75">
      <c r="E139" s="15"/>
    </row>
    <row r="140" s="2" customFormat="1" ht="12.75">
      <c r="E140" s="15"/>
    </row>
    <row r="141" s="2" customFormat="1" ht="12.75">
      <c r="E141" s="15"/>
    </row>
    <row r="142" s="2" customFormat="1" ht="12.75">
      <c r="E142" s="15"/>
    </row>
    <row r="143" s="2" customFormat="1" ht="12.75">
      <c r="E143" s="15"/>
    </row>
    <row r="144" s="2" customFormat="1" ht="12.75">
      <c r="E144" s="15"/>
    </row>
    <row r="145" s="2" customFormat="1" ht="12.75">
      <c r="E145" s="15"/>
    </row>
    <row r="146" s="2" customFormat="1" ht="12.75">
      <c r="E146" s="15"/>
    </row>
    <row r="147" s="2" customFormat="1" ht="12.75">
      <c r="E147" s="15"/>
    </row>
    <row r="148" s="2" customFormat="1" ht="12.75">
      <c r="E148" s="15"/>
    </row>
    <row r="149" s="2" customFormat="1" ht="12.75">
      <c r="E149" s="15"/>
    </row>
    <row r="150" s="2" customFormat="1" ht="12.75">
      <c r="E150" s="15"/>
    </row>
  </sheetData>
  <sheetProtection/>
  <mergeCells count="1">
    <mergeCell ref="A1:O1"/>
  </mergeCells>
  <printOptions horizontalCentered="1"/>
  <pageMargins left="0.31" right="0.3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2018-09-12T02:20:00Z</cp:lastPrinted>
  <dcterms:created xsi:type="dcterms:W3CDTF">2018-05-08T02:17:31Z</dcterms:created>
  <dcterms:modified xsi:type="dcterms:W3CDTF">2018-09-12T03:02:39Z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