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9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<sst xmlns="http://schemas.openxmlformats.org/spreadsheetml/2006/main" count="106">
  <si>
    <t>武冈市2018年公开招聘农村初中教师   拟聘用人员名单公示</t>
  </si>
  <si>
    <t xml:space="preserve">    按照《武冈市2018年公开招聘农村初中教师公告》和《武冈市2018年公开招聘教师公告》规定，通过报名与资格审查、笔试、面试、体检、考核等程序，确定我市2018年公开招聘农村初中教师拟聘用人员41人（考核合格42人，1人未交档案，暂缓公示）、2018年公开招聘教师拟聘用人员1人，现将名单予以公示。公示时间：2018年9月17日至9月26日，如有异议，请按 《武冈市2018年公开招聘农村初中教师公告》和《武冈市2018年公开招聘教师公告》实名反映。联系电话：0739-8975617。</t>
  </si>
  <si>
    <t>一、农村初中语文教师（招聘计划7名，拟聘用6人）</t>
  </si>
  <si>
    <t>姓名</t>
  </si>
  <si>
    <t>考号</t>
  </si>
  <si>
    <t>笔试成绩</t>
  </si>
  <si>
    <t>面试成绩</t>
  </si>
  <si>
    <t>考试成绩</t>
  </si>
  <si>
    <t>名次</t>
  </si>
  <si>
    <t>喻海涓</t>
  </si>
  <si>
    <t>0807</t>
  </si>
  <si>
    <t>毛艳艳</t>
  </si>
  <si>
    <t>0824</t>
  </si>
  <si>
    <t>罗丹</t>
  </si>
  <si>
    <t>0715</t>
  </si>
  <si>
    <t>刘佳瑶</t>
  </si>
  <si>
    <t>0813</t>
  </si>
  <si>
    <t>柳曼</t>
  </si>
  <si>
    <t>0822</t>
  </si>
  <si>
    <t>李华娟</t>
  </si>
  <si>
    <t>0719</t>
  </si>
  <si>
    <t>二、农村初中数学教师（招聘计划12名，拟聘用10人）</t>
  </si>
  <si>
    <t>刘勇</t>
  </si>
  <si>
    <t>0604</t>
  </si>
  <si>
    <t>周文星</t>
  </si>
  <si>
    <t>0610</t>
  </si>
  <si>
    <t>荆娟</t>
  </si>
  <si>
    <t>0623</t>
  </si>
  <si>
    <t>李柱成</t>
  </si>
  <si>
    <t>0523</t>
  </si>
  <si>
    <t>黄靖</t>
  </si>
  <si>
    <t>0526</t>
  </si>
  <si>
    <t>周孝雄</t>
  </si>
  <si>
    <t>0519</t>
  </si>
  <si>
    <t>黄海兰</t>
  </si>
  <si>
    <t>0624</t>
  </si>
  <si>
    <t>苏彩艳</t>
  </si>
  <si>
    <t>0627</t>
  </si>
  <si>
    <t>唐佳丽</t>
  </si>
  <si>
    <t>0521</t>
  </si>
  <si>
    <t>王洋</t>
  </si>
  <si>
    <t>0527</t>
  </si>
  <si>
    <t>三、农村初中英语教师（招聘计划7名，拟聘用6人）</t>
  </si>
  <si>
    <t>龙小英</t>
  </si>
  <si>
    <t>0120</t>
  </si>
  <si>
    <t>王琼</t>
  </si>
  <si>
    <t>0307</t>
  </si>
  <si>
    <t>龙春容</t>
  </si>
  <si>
    <t>0213</t>
  </si>
  <si>
    <t>周明会</t>
  </si>
  <si>
    <t>0209</t>
  </si>
  <si>
    <t>王超男</t>
  </si>
  <si>
    <t>0229</t>
  </si>
  <si>
    <t>郑意灵</t>
  </si>
  <si>
    <t>0418</t>
  </si>
  <si>
    <t>四、农村初中物理教师（招聘计划4名，拟聘用4人）</t>
  </si>
  <si>
    <t>曾海</t>
  </si>
  <si>
    <t>0911</t>
  </si>
  <si>
    <t>李征峰</t>
  </si>
  <si>
    <t>0910</t>
  </si>
  <si>
    <t>蒋开文</t>
  </si>
  <si>
    <t>0909</t>
  </si>
  <si>
    <t>王立新</t>
  </si>
  <si>
    <t>0916</t>
  </si>
  <si>
    <t>五、农村初中生物教师（招聘计划3名，拟聘用3人）</t>
  </si>
  <si>
    <t>李学军</t>
  </si>
  <si>
    <t>1005</t>
  </si>
  <si>
    <t>杨彩艳</t>
  </si>
  <si>
    <t>1008</t>
  </si>
  <si>
    <t>达春华</t>
  </si>
  <si>
    <t>1009</t>
  </si>
  <si>
    <t>六、农村初中历史教师（招聘计划4名，拟聘用4人）</t>
  </si>
  <si>
    <t>陈叶龙</t>
  </si>
  <si>
    <t>0919</t>
  </si>
  <si>
    <t>简缓</t>
  </si>
  <si>
    <t>0927</t>
  </si>
  <si>
    <t>熊净</t>
  </si>
  <si>
    <t>0926</t>
  </si>
  <si>
    <t>马桂华</t>
  </si>
  <si>
    <t>0925</t>
  </si>
  <si>
    <t>七、农村初中地理教师（招聘计划1名，拟聘用1人）</t>
  </si>
  <si>
    <t>殷娟</t>
  </si>
  <si>
    <t>1011</t>
  </si>
  <si>
    <t>八、农村初中信息技术教师（招聘计划1名，拟聘用1人）</t>
  </si>
  <si>
    <t>王秋月</t>
  </si>
  <si>
    <t>1024</t>
  </si>
  <si>
    <t>九、农村初中音乐教师（招聘计划2名，拟聘用2人）</t>
  </si>
  <si>
    <t>朱芳丽</t>
  </si>
  <si>
    <t>1106</t>
  </si>
  <si>
    <t>李素雪</t>
  </si>
  <si>
    <t>1122</t>
  </si>
  <si>
    <t>十、农村初中体育教师（招聘计划2名，拟聘用2人）</t>
  </si>
  <si>
    <t>邓建平</t>
  </si>
  <si>
    <t>1214</t>
  </si>
  <si>
    <t>丁福乐</t>
  </si>
  <si>
    <t>1220</t>
  </si>
  <si>
    <t>十一、农村初中美术教师（招聘计划2名，拟聘用2人）</t>
  </si>
  <si>
    <t>黄露萍</t>
  </si>
  <si>
    <t>1304</t>
  </si>
  <si>
    <t>蔡宛玲</t>
  </si>
  <si>
    <t>1324</t>
  </si>
  <si>
    <t>十二、农村初中语文教师（招聘计划10名，拟聘用1人）</t>
  </si>
  <si>
    <t>邓慧</t>
  </si>
  <si>
    <t>0112</t>
  </si>
  <si>
    <t>备注：邓慧为武冈市2018年公开招聘教师拟聘用人员。</t>
  </si>
  <si>
    <t xml:space="preserve">       武冈市2018年公开招聘农村初中教师工作领导小组办公室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</si>
</sst>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  <numFmt numFmtId="177" formatCode="0.00_ "/>
  </numFmts>
  <fonts count="24">
    <font>
      <sz val="11"/>
      <color theme="1"/>
      <name val="宋体"/>
      <charset val="134"/>
      <scheme val="minor"/>
    </font>
    <font>
      <sz val="22"/>
      <name val="黑体"/>
      <charset val="134"/>
    </font>
    <font>
      <sz val="16"/>
      <name val="宋体"/>
      <charset val="134"/>
    </font>
    <font>
      <sz val="16"/>
      <color indexed="8"/>
      <name val="宋体"/>
      <charset val="134"/>
    </font>
    <font>
      <sz val="14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1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18" borderId="9" applyNumberFormat="0" applyAlignment="0" applyProtection="0">
      <alignment vertical="center"/>
    </xf>
    <xf numFmtId="0" fontId="17" fillId="18" borderId="8" applyNumberFormat="0" applyAlignment="0" applyProtection="0">
      <alignment vertical="center"/>
    </xf>
    <xf numFmtId="0" fontId="20" fillId="30" borderId="12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177" fontId="2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177" fontId="2" fillId="0" borderId="4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31" fontId="4" fillId="0" borderId="0" xfId="0" applyNumberFormat="1" applyFont="1" applyFill="1" applyBorder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1"/>
  <sheetViews>
    <sheetView tabSelected="1" workbookViewId="0">
      <selection activeCell="A1" sqref="A1:F1"/>
    </sheetView>
  </sheetViews>
  <sheetFormatPr defaultColWidth="9" defaultRowHeight="13.5" outlineLevelCol="5"/>
  <cols>
    <col min="1" max="1" width="13" customWidth="1"/>
    <col min="2" max="2" width="13.625" customWidth="1"/>
    <col min="3" max="3" width="13.125" customWidth="1"/>
    <col min="4" max="4" width="19.75" customWidth="1"/>
    <col min="5" max="5" width="19.5" customWidth="1"/>
    <col min="6" max="6" width="31.75" customWidth="1"/>
  </cols>
  <sheetData>
    <row r="1" ht="27" spans="1:6">
      <c r="A1" s="1" t="s">
        <v>0</v>
      </c>
      <c r="B1" s="1"/>
      <c r="C1" s="1"/>
      <c r="D1" s="1"/>
      <c r="E1" s="1"/>
      <c r="F1" s="1"/>
    </row>
    <row r="2" ht="171" customHeight="1" spans="1:6">
      <c r="A2" s="2" t="s">
        <v>1</v>
      </c>
      <c r="B2" s="2"/>
      <c r="C2" s="2"/>
      <c r="D2" s="2"/>
      <c r="E2" s="2"/>
      <c r="F2" s="2"/>
    </row>
    <row r="3" ht="20.25" spans="1:6">
      <c r="A3" s="3" t="s">
        <v>2</v>
      </c>
      <c r="B3" s="3"/>
      <c r="C3" s="3"/>
      <c r="D3" s="3"/>
      <c r="E3" s="3"/>
      <c r="F3" s="3"/>
    </row>
    <row r="4" ht="20.25" spans="1:6">
      <c r="A4" s="4" t="s">
        <v>3</v>
      </c>
      <c r="B4" s="4" t="s">
        <v>4</v>
      </c>
      <c r="C4" s="4" t="s">
        <v>5</v>
      </c>
      <c r="D4" s="4" t="s">
        <v>6</v>
      </c>
      <c r="E4" s="5" t="s">
        <v>7</v>
      </c>
      <c r="F4" s="4" t="s">
        <v>8</v>
      </c>
    </row>
    <row r="5" ht="20.25" spans="1:6">
      <c r="A5" s="6" t="s">
        <v>9</v>
      </c>
      <c r="B5" s="6" t="s">
        <v>10</v>
      </c>
      <c r="C5" s="6">
        <v>84</v>
      </c>
      <c r="D5" s="6">
        <v>85.8</v>
      </c>
      <c r="E5" s="5">
        <f t="shared" ref="E5:E10" si="0">C5*60%+D5*40%</f>
        <v>84.72</v>
      </c>
      <c r="F5" s="4">
        <v>1</v>
      </c>
    </row>
    <row r="6" ht="20.25" spans="1:6">
      <c r="A6" s="6" t="s">
        <v>11</v>
      </c>
      <c r="B6" s="6" t="s">
        <v>12</v>
      </c>
      <c r="C6" s="6">
        <v>83</v>
      </c>
      <c r="D6" s="6">
        <v>86.8</v>
      </c>
      <c r="E6" s="5">
        <f t="shared" si="0"/>
        <v>84.52</v>
      </c>
      <c r="F6" s="4">
        <v>2</v>
      </c>
    </row>
    <row r="7" ht="20.25" spans="1:6">
      <c r="A7" s="6" t="s">
        <v>13</v>
      </c>
      <c r="B7" s="6" t="s">
        <v>14</v>
      </c>
      <c r="C7" s="6">
        <v>85</v>
      </c>
      <c r="D7" s="6">
        <v>83</v>
      </c>
      <c r="E7" s="5">
        <f t="shared" si="0"/>
        <v>84.2</v>
      </c>
      <c r="F7" s="4">
        <v>3</v>
      </c>
    </row>
    <row r="8" ht="20.25" spans="1:6">
      <c r="A8" s="6" t="s">
        <v>15</v>
      </c>
      <c r="B8" s="6" t="s">
        <v>16</v>
      </c>
      <c r="C8" s="6">
        <v>84.5</v>
      </c>
      <c r="D8" s="6">
        <v>83.4</v>
      </c>
      <c r="E8" s="5">
        <f t="shared" si="0"/>
        <v>84.06</v>
      </c>
      <c r="F8" s="4">
        <v>4</v>
      </c>
    </row>
    <row r="9" ht="20.25" spans="1:6">
      <c r="A9" s="6" t="s">
        <v>17</v>
      </c>
      <c r="B9" s="6" t="s">
        <v>18</v>
      </c>
      <c r="C9" s="6">
        <v>85</v>
      </c>
      <c r="D9" s="6">
        <v>82.6</v>
      </c>
      <c r="E9" s="5">
        <f t="shared" si="0"/>
        <v>84.04</v>
      </c>
      <c r="F9" s="4">
        <v>5</v>
      </c>
    </row>
    <row r="10" ht="20.25" spans="1:6">
      <c r="A10" s="6" t="s">
        <v>19</v>
      </c>
      <c r="B10" s="6" t="s">
        <v>20</v>
      </c>
      <c r="C10" s="6">
        <v>86</v>
      </c>
      <c r="D10" s="6">
        <v>80.4</v>
      </c>
      <c r="E10" s="5">
        <f t="shared" si="0"/>
        <v>83.76</v>
      </c>
      <c r="F10" s="4">
        <v>6</v>
      </c>
    </row>
    <row r="11" ht="20.25" spans="1:6">
      <c r="A11" s="7" t="s">
        <v>21</v>
      </c>
      <c r="B11" s="7"/>
      <c r="C11" s="7"/>
      <c r="D11" s="7"/>
      <c r="E11" s="7"/>
      <c r="F11" s="7"/>
    </row>
    <row r="12" ht="20.25" spans="1:6">
      <c r="A12" s="4" t="s">
        <v>3</v>
      </c>
      <c r="B12" s="4" t="s">
        <v>4</v>
      </c>
      <c r="C12" s="4" t="s">
        <v>5</v>
      </c>
      <c r="D12" s="4" t="s">
        <v>6</v>
      </c>
      <c r="E12" s="5" t="s">
        <v>5</v>
      </c>
      <c r="F12" s="4" t="s">
        <v>8</v>
      </c>
    </row>
    <row r="13" ht="20.25" spans="1:6">
      <c r="A13" s="6" t="s">
        <v>22</v>
      </c>
      <c r="B13" s="6" t="s">
        <v>23</v>
      </c>
      <c r="C13" s="6">
        <v>92</v>
      </c>
      <c r="D13" s="6">
        <v>84.67</v>
      </c>
      <c r="E13" s="5">
        <f t="shared" ref="E13:E22" si="1">C13*60%+D13*40%</f>
        <v>89.068</v>
      </c>
      <c r="F13" s="4">
        <v>1</v>
      </c>
    </row>
    <row r="14" ht="20.25" spans="1:6">
      <c r="A14" s="6" t="s">
        <v>24</v>
      </c>
      <c r="B14" s="6" t="s">
        <v>25</v>
      </c>
      <c r="C14" s="6">
        <v>90</v>
      </c>
      <c r="D14" s="6">
        <v>84</v>
      </c>
      <c r="E14" s="5">
        <f t="shared" si="1"/>
        <v>87.6</v>
      </c>
      <c r="F14" s="4">
        <v>2</v>
      </c>
    </row>
    <row r="15" ht="20.25" spans="1:6">
      <c r="A15" s="6" t="s">
        <v>26</v>
      </c>
      <c r="B15" s="6" t="s">
        <v>27</v>
      </c>
      <c r="C15" s="6">
        <v>92</v>
      </c>
      <c r="D15" s="6">
        <v>78</v>
      </c>
      <c r="E15" s="5">
        <f t="shared" si="1"/>
        <v>86.4</v>
      </c>
      <c r="F15" s="4">
        <v>3</v>
      </c>
    </row>
    <row r="16" ht="20.25" spans="1:6">
      <c r="A16" s="6" t="s">
        <v>28</v>
      </c>
      <c r="B16" s="6" t="s">
        <v>29</v>
      </c>
      <c r="C16" s="6">
        <v>89</v>
      </c>
      <c r="D16" s="6">
        <v>68.67</v>
      </c>
      <c r="E16" s="5">
        <f t="shared" si="1"/>
        <v>80.868</v>
      </c>
      <c r="F16" s="4">
        <v>5</v>
      </c>
    </row>
    <row r="17" ht="20.25" spans="1:6">
      <c r="A17" s="6" t="s">
        <v>30</v>
      </c>
      <c r="B17" s="6" t="s">
        <v>31</v>
      </c>
      <c r="C17" s="6">
        <v>81</v>
      </c>
      <c r="D17" s="6">
        <v>75</v>
      </c>
      <c r="E17" s="5">
        <f t="shared" si="1"/>
        <v>78.6</v>
      </c>
      <c r="F17" s="4">
        <v>6</v>
      </c>
    </row>
    <row r="18" ht="20.25" spans="1:6">
      <c r="A18" s="6" t="s">
        <v>32</v>
      </c>
      <c r="B18" s="6" t="s">
        <v>33</v>
      </c>
      <c r="C18" s="6">
        <v>80</v>
      </c>
      <c r="D18" s="6">
        <v>75.67</v>
      </c>
      <c r="E18" s="5">
        <f t="shared" si="1"/>
        <v>78.268</v>
      </c>
      <c r="F18" s="4">
        <v>7</v>
      </c>
    </row>
    <row r="19" ht="20.25" spans="1:6">
      <c r="A19" s="6" t="s">
        <v>34</v>
      </c>
      <c r="B19" s="6" t="s">
        <v>35</v>
      </c>
      <c r="C19" s="6">
        <v>83</v>
      </c>
      <c r="D19" s="6">
        <v>70.67</v>
      </c>
      <c r="E19" s="5">
        <f t="shared" si="1"/>
        <v>78.068</v>
      </c>
      <c r="F19" s="4">
        <v>8</v>
      </c>
    </row>
    <row r="20" ht="20.25" spans="1:6">
      <c r="A20" s="6" t="s">
        <v>36</v>
      </c>
      <c r="B20" s="6" t="s">
        <v>37</v>
      </c>
      <c r="C20" s="6">
        <v>80</v>
      </c>
      <c r="D20" s="6">
        <v>71.33</v>
      </c>
      <c r="E20" s="5">
        <f t="shared" si="1"/>
        <v>76.532</v>
      </c>
      <c r="F20" s="4">
        <v>9</v>
      </c>
    </row>
    <row r="21" ht="20.25" spans="1:6">
      <c r="A21" s="6" t="s">
        <v>38</v>
      </c>
      <c r="B21" s="6" t="s">
        <v>39</v>
      </c>
      <c r="C21" s="6">
        <v>74</v>
      </c>
      <c r="D21" s="6">
        <v>78</v>
      </c>
      <c r="E21" s="5">
        <f t="shared" si="1"/>
        <v>75.6</v>
      </c>
      <c r="F21" s="4">
        <v>10</v>
      </c>
    </row>
    <row r="22" ht="20.25" spans="1:6">
      <c r="A22" s="6" t="s">
        <v>40</v>
      </c>
      <c r="B22" s="6" t="s">
        <v>41</v>
      </c>
      <c r="C22" s="6">
        <v>75</v>
      </c>
      <c r="D22" s="6">
        <v>72</v>
      </c>
      <c r="E22" s="5">
        <f t="shared" si="1"/>
        <v>73.8</v>
      </c>
      <c r="F22" s="4">
        <v>12</v>
      </c>
    </row>
    <row r="23" ht="20.25" spans="1:6">
      <c r="A23" s="3" t="s">
        <v>42</v>
      </c>
      <c r="B23" s="3"/>
      <c r="C23" s="3"/>
      <c r="D23" s="3"/>
      <c r="E23" s="3"/>
      <c r="F23" s="3"/>
    </row>
    <row r="24" ht="20.25" spans="1:6">
      <c r="A24" s="8" t="s">
        <v>3</v>
      </c>
      <c r="B24" s="8" t="s">
        <v>4</v>
      </c>
      <c r="C24" s="8" t="s">
        <v>5</v>
      </c>
      <c r="D24" s="8" t="s">
        <v>6</v>
      </c>
      <c r="E24" s="9" t="s">
        <v>5</v>
      </c>
      <c r="F24" s="8" t="s">
        <v>8</v>
      </c>
    </row>
    <row r="25" ht="20.25" spans="1:6">
      <c r="A25" s="6" t="s">
        <v>43</v>
      </c>
      <c r="B25" s="6" t="s">
        <v>44</v>
      </c>
      <c r="C25" s="6">
        <v>97</v>
      </c>
      <c r="D25" s="6">
        <v>86.33</v>
      </c>
      <c r="E25" s="5">
        <f t="shared" ref="E25:E30" si="2">C25*60%+D25*40%</f>
        <v>92.732</v>
      </c>
      <c r="F25" s="4">
        <v>1</v>
      </c>
    </row>
    <row r="26" ht="20.25" spans="1:6">
      <c r="A26" s="6" t="s">
        <v>45</v>
      </c>
      <c r="B26" s="6" t="s">
        <v>46</v>
      </c>
      <c r="C26" s="6">
        <v>96</v>
      </c>
      <c r="D26" s="6">
        <v>83.67</v>
      </c>
      <c r="E26" s="5">
        <f t="shared" si="2"/>
        <v>91.068</v>
      </c>
      <c r="F26" s="4">
        <v>2</v>
      </c>
    </row>
    <row r="27" ht="20.25" spans="1:6">
      <c r="A27" s="6" t="s">
        <v>47</v>
      </c>
      <c r="B27" s="6" t="s">
        <v>48</v>
      </c>
      <c r="C27" s="6">
        <v>97</v>
      </c>
      <c r="D27" s="6">
        <v>81.67</v>
      </c>
      <c r="E27" s="5">
        <f t="shared" si="2"/>
        <v>90.868</v>
      </c>
      <c r="F27" s="4">
        <v>3</v>
      </c>
    </row>
    <row r="28" ht="20.25" spans="1:6">
      <c r="A28" s="6" t="s">
        <v>49</v>
      </c>
      <c r="B28" s="6" t="s">
        <v>50</v>
      </c>
      <c r="C28" s="6">
        <v>95</v>
      </c>
      <c r="D28" s="6">
        <v>83.67</v>
      </c>
      <c r="E28" s="5">
        <f t="shared" si="2"/>
        <v>90.468</v>
      </c>
      <c r="F28" s="4">
        <v>5</v>
      </c>
    </row>
    <row r="29" ht="20.25" spans="1:6">
      <c r="A29" s="6" t="s">
        <v>51</v>
      </c>
      <c r="B29" s="6" t="s">
        <v>52</v>
      </c>
      <c r="C29" s="6">
        <v>96</v>
      </c>
      <c r="D29" s="6">
        <v>82</v>
      </c>
      <c r="E29" s="5">
        <f t="shared" si="2"/>
        <v>90.4</v>
      </c>
      <c r="F29" s="4">
        <v>6</v>
      </c>
    </row>
    <row r="30" ht="20.25" spans="1:6">
      <c r="A30" s="6" t="s">
        <v>53</v>
      </c>
      <c r="B30" s="6" t="s">
        <v>54</v>
      </c>
      <c r="C30" s="6">
        <v>95</v>
      </c>
      <c r="D30" s="6">
        <v>82.67</v>
      </c>
      <c r="E30" s="5">
        <f t="shared" si="2"/>
        <v>90.068</v>
      </c>
      <c r="F30" s="4">
        <v>7</v>
      </c>
    </row>
    <row r="31" ht="20.25" spans="1:6">
      <c r="A31" s="7" t="s">
        <v>55</v>
      </c>
      <c r="B31" s="7"/>
      <c r="C31" s="7"/>
      <c r="D31" s="7"/>
      <c r="E31" s="7"/>
      <c r="F31" s="7"/>
    </row>
    <row r="32" ht="20.25" spans="1:6">
      <c r="A32" s="8" t="s">
        <v>3</v>
      </c>
      <c r="B32" s="8" t="s">
        <v>4</v>
      </c>
      <c r="C32" s="8" t="s">
        <v>5</v>
      </c>
      <c r="D32" s="8" t="s">
        <v>6</v>
      </c>
      <c r="E32" s="9" t="s">
        <v>7</v>
      </c>
      <c r="F32" s="4" t="s">
        <v>8</v>
      </c>
    </row>
    <row r="33" ht="20.25" spans="1:6">
      <c r="A33" s="6" t="s">
        <v>56</v>
      </c>
      <c r="B33" s="6" t="s">
        <v>57</v>
      </c>
      <c r="C33" s="6">
        <v>97</v>
      </c>
      <c r="D33" s="6">
        <v>86.4</v>
      </c>
      <c r="E33" s="5">
        <f t="shared" ref="E33:E36" si="3">C33*60%+D33*40%</f>
        <v>92.76</v>
      </c>
      <c r="F33" s="4">
        <v>1</v>
      </c>
    </row>
    <row r="34" ht="20.25" spans="1:6">
      <c r="A34" s="6" t="s">
        <v>58</v>
      </c>
      <c r="B34" s="6" t="s">
        <v>59</v>
      </c>
      <c r="C34" s="6">
        <v>98</v>
      </c>
      <c r="D34" s="6">
        <v>80.7</v>
      </c>
      <c r="E34" s="5">
        <f t="shared" si="3"/>
        <v>91.08</v>
      </c>
      <c r="F34" s="4">
        <v>2</v>
      </c>
    </row>
    <row r="35" ht="20.25" spans="1:6">
      <c r="A35" s="6" t="s">
        <v>60</v>
      </c>
      <c r="B35" s="6" t="s">
        <v>61</v>
      </c>
      <c r="C35" s="6">
        <v>96</v>
      </c>
      <c r="D35" s="6">
        <v>77.8</v>
      </c>
      <c r="E35" s="5">
        <f t="shared" si="3"/>
        <v>88.72</v>
      </c>
      <c r="F35" s="4">
        <v>3</v>
      </c>
    </row>
    <row r="36" ht="20.25" spans="1:6">
      <c r="A36" s="6" t="s">
        <v>62</v>
      </c>
      <c r="B36" s="6" t="s">
        <v>63</v>
      </c>
      <c r="C36" s="6">
        <v>84</v>
      </c>
      <c r="D36" s="6">
        <v>65.4</v>
      </c>
      <c r="E36" s="5">
        <f t="shared" si="3"/>
        <v>76.56</v>
      </c>
      <c r="F36" s="4">
        <v>4</v>
      </c>
    </row>
    <row r="37" ht="20.25" spans="1:6">
      <c r="A37" s="7" t="s">
        <v>64</v>
      </c>
      <c r="B37" s="7"/>
      <c r="C37" s="7"/>
      <c r="D37" s="7"/>
      <c r="E37" s="7"/>
      <c r="F37" s="7"/>
    </row>
    <row r="38" ht="20.25" spans="1:6">
      <c r="A38" s="4" t="s">
        <v>3</v>
      </c>
      <c r="B38" s="4" t="s">
        <v>4</v>
      </c>
      <c r="C38" s="4" t="s">
        <v>5</v>
      </c>
      <c r="D38" s="4" t="s">
        <v>6</v>
      </c>
      <c r="E38" s="5" t="s">
        <v>7</v>
      </c>
      <c r="F38" s="4" t="s">
        <v>8</v>
      </c>
    </row>
    <row r="39" ht="20.25" spans="1:6">
      <c r="A39" s="6" t="s">
        <v>65</v>
      </c>
      <c r="B39" s="6" t="s">
        <v>66</v>
      </c>
      <c r="C39" s="6">
        <v>93</v>
      </c>
      <c r="D39" s="6">
        <v>70.2</v>
      </c>
      <c r="E39" s="5">
        <f t="shared" ref="E39:E41" si="4">C39*60%+D39*40%</f>
        <v>83.88</v>
      </c>
      <c r="F39" s="4">
        <v>1</v>
      </c>
    </row>
    <row r="40" ht="20.25" spans="1:6">
      <c r="A40" s="6" t="s">
        <v>67</v>
      </c>
      <c r="B40" s="6" t="s">
        <v>68</v>
      </c>
      <c r="C40" s="6">
        <v>85</v>
      </c>
      <c r="D40" s="6">
        <v>81.8</v>
      </c>
      <c r="E40" s="5">
        <f t="shared" si="4"/>
        <v>83.72</v>
      </c>
      <c r="F40" s="4">
        <v>2</v>
      </c>
    </row>
    <row r="41" ht="20.25" spans="1:6">
      <c r="A41" s="6" t="s">
        <v>69</v>
      </c>
      <c r="B41" s="6" t="s">
        <v>70</v>
      </c>
      <c r="C41" s="6">
        <v>91</v>
      </c>
      <c r="D41" s="6">
        <v>70.2</v>
      </c>
      <c r="E41" s="5">
        <f t="shared" si="4"/>
        <v>82.68</v>
      </c>
      <c r="F41" s="4">
        <v>3</v>
      </c>
    </row>
    <row r="42" ht="20.25" spans="1:6">
      <c r="A42" s="7" t="s">
        <v>71</v>
      </c>
      <c r="B42" s="7"/>
      <c r="C42" s="7"/>
      <c r="D42" s="7"/>
      <c r="E42" s="7"/>
      <c r="F42" s="7"/>
    </row>
    <row r="43" ht="20.25" spans="1:6">
      <c r="A43" s="4" t="s">
        <v>3</v>
      </c>
      <c r="B43" s="4" t="s">
        <v>4</v>
      </c>
      <c r="C43" s="4" t="s">
        <v>5</v>
      </c>
      <c r="D43" s="4" t="s">
        <v>6</v>
      </c>
      <c r="E43" s="5" t="s">
        <v>7</v>
      </c>
      <c r="F43" s="4" t="s">
        <v>8</v>
      </c>
    </row>
    <row r="44" ht="20.25" spans="1:6">
      <c r="A44" s="6" t="s">
        <v>72</v>
      </c>
      <c r="B44" s="6" t="s">
        <v>73</v>
      </c>
      <c r="C44" s="6">
        <v>95</v>
      </c>
      <c r="D44" s="6">
        <v>84.6</v>
      </c>
      <c r="E44" s="5">
        <f t="shared" ref="E44:E47" si="5">C44*60%+D44*40%</f>
        <v>90.84</v>
      </c>
      <c r="F44" s="4">
        <v>1</v>
      </c>
    </row>
    <row r="45" ht="20.25" spans="1:6">
      <c r="A45" s="6" t="s">
        <v>74</v>
      </c>
      <c r="B45" s="6" t="s">
        <v>75</v>
      </c>
      <c r="C45" s="6">
        <v>88</v>
      </c>
      <c r="D45" s="6">
        <v>83.6</v>
      </c>
      <c r="E45" s="5">
        <f t="shared" si="5"/>
        <v>86.24</v>
      </c>
      <c r="F45" s="4">
        <v>2</v>
      </c>
    </row>
    <row r="46" ht="20.25" spans="1:6">
      <c r="A46" s="6" t="s">
        <v>76</v>
      </c>
      <c r="B46" s="6" t="s">
        <v>77</v>
      </c>
      <c r="C46" s="6">
        <v>90</v>
      </c>
      <c r="D46" s="6">
        <v>79.4</v>
      </c>
      <c r="E46" s="5">
        <f t="shared" si="5"/>
        <v>85.76</v>
      </c>
      <c r="F46" s="4">
        <v>3</v>
      </c>
    </row>
    <row r="47" ht="20.25" spans="1:6">
      <c r="A47" s="6" t="s">
        <v>78</v>
      </c>
      <c r="B47" s="6" t="s">
        <v>79</v>
      </c>
      <c r="C47" s="6">
        <v>85</v>
      </c>
      <c r="D47" s="6">
        <v>84.6</v>
      </c>
      <c r="E47" s="5">
        <f t="shared" si="5"/>
        <v>84.84</v>
      </c>
      <c r="F47" s="4">
        <v>4</v>
      </c>
    </row>
    <row r="48" ht="20.25" spans="1:6">
      <c r="A48" s="7" t="s">
        <v>80</v>
      </c>
      <c r="B48" s="7"/>
      <c r="C48" s="7"/>
      <c r="D48" s="7"/>
      <c r="E48" s="7"/>
      <c r="F48" s="7"/>
    </row>
    <row r="49" ht="20.25" spans="1:6">
      <c r="A49" s="4" t="s">
        <v>3</v>
      </c>
      <c r="B49" s="4" t="s">
        <v>4</v>
      </c>
      <c r="C49" s="4" t="s">
        <v>5</v>
      </c>
      <c r="D49" s="4" t="s">
        <v>6</v>
      </c>
      <c r="E49" s="5" t="s">
        <v>7</v>
      </c>
      <c r="F49" s="4" t="s">
        <v>8</v>
      </c>
    </row>
    <row r="50" ht="20.25" spans="1:6">
      <c r="A50" s="6" t="s">
        <v>81</v>
      </c>
      <c r="B50" s="6" t="s">
        <v>82</v>
      </c>
      <c r="C50" s="6">
        <v>86</v>
      </c>
      <c r="D50" s="6">
        <v>85</v>
      </c>
      <c r="E50" s="5">
        <f>C50*60%+D50*40%</f>
        <v>85.6</v>
      </c>
      <c r="F50" s="4">
        <v>1</v>
      </c>
    </row>
    <row r="51" ht="20.25" spans="1:6">
      <c r="A51" s="3" t="s">
        <v>83</v>
      </c>
      <c r="B51" s="3"/>
      <c r="C51" s="3"/>
      <c r="D51" s="3"/>
      <c r="E51" s="3"/>
      <c r="F51" s="3"/>
    </row>
    <row r="52" ht="20.25" spans="1:6">
      <c r="A52" s="4" t="s">
        <v>3</v>
      </c>
      <c r="B52" s="4" t="s">
        <v>4</v>
      </c>
      <c r="C52" s="4" t="s">
        <v>5</v>
      </c>
      <c r="D52" s="4" t="s">
        <v>6</v>
      </c>
      <c r="E52" s="5" t="s">
        <v>7</v>
      </c>
      <c r="F52" s="4" t="s">
        <v>8</v>
      </c>
    </row>
    <row r="53" ht="20.25" spans="1:6">
      <c r="A53" s="6" t="s">
        <v>84</v>
      </c>
      <c r="B53" s="6" t="s">
        <v>85</v>
      </c>
      <c r="C53" s="6">
        <v>55.5</v>
      </c>
      <c r="D53" s="6">
        <v>81.8</v>
      </c>
      <c r="E53" s="5">
        <f t="shared" ref="E53:E57" si="6">C53*60%+D53*40%</f>
        <v>66.02</v>
      </c>
      <c r="F53" s="4">
        <v>1</v>
      </c>
    </row>
    <row r="54" ht="20.25" spans="1:6">
      <c r="A54" s="3" t="s">
        <v>86</v>
      </c>
      <c r="B54" s="3"/>
      <c r="C54" s="3"/>
      <c r="D54" s="3"/>
      <c r="E54" s="3"/>
      <c r="F54" s="3"/>
    </row>
    <row r="55" ht="20.25" spans="1:6">
      <c r="A55" s="8" t="s">
        <v>3</v>
      </c>
      <c r="B55" s="8" t="s">
        <v>4</v>
      </c>
      <c r="C55" s="8" t="s">
        <v>5</v>
      </c>
      <c r="D55" s="8" t="s">
        <v>6</v>
      </c>
      <c r="E55" s="9" t="s">
        <v>7</v>
      </c>
      <c r="F55" s="8" t="s">
        <v>8</v>
      </c>
    </row>
    <row r="56" ht="20.25" spans="1:6">
      <c r="A56" s="6" t="s">
        <v>87</v>
      </c>
      <c r="B56" s="6" t="s">
        <v>88</v>
      </c>
      <c r="C56" s="6">
        <v>79</v>
      </c>
      <c r="D56" s="6">
        <v>83.8</v>
      </c>
      <c r="E56" s="5">
        <f t="shared" si="6"/>
        <v>80.92</v>
      </c>
      <c r="F56" s="4">
        <v>1</v>
      </c>
    </row>
    <row r="57" ht="20.25" spans="1:6">
      <c r="A57" s="6" t="s">
        <v>89</v>
      </c>
      <c r="B57" s="6" t="s">
        <v>90</v>
      </c>
      <c r="C57" s="6">
        <v>74</v>
      </c>
      <c r="D57" s="6">
        <v>88</v>
      </c>
      <c r="E57" s="5">
        <f t="shared" si="6"/>
        <v>79.6</v>
      </c>
      <c r="F57" s="4">
        <v>2</v>
      </c>
    </row>
    <row r="58" ht="20.25" spans="1:6">
      <c r="A58" s="7" t="s">
        <v>91</v>
      </c>
      <c r="B58" s="7"/>
      <c r="C58" s="7"/>
      <c r="D58" s="7"/>
      <c r="E58" s="7"/>
      <c r="F58" s="7"/>
    </row>
    <row r="59" ht="20.25" spans="1:6">
      <c r="A59" s="4" t="s">
        <v>3</v>
      </c>
      <c r="B59" s="4" t="s">
        <v>4</v>
      </c>
      <c r="C59" s="4" t="s">
        <v>5</v>
      </c>
      <c r="D59" s="4" t="s">
        <v>6</v>
      </c>
      <c r="E59" s="5" t="s">
        <v>7</v>
      </c>
      <c r="F59" s="4" t="s">
        <v>8</v>
      </c>
    </row>
    <row r="60" ht="20.25" spans="1:6">
      <c r="A60" s="6" t="s">
        <v>92</v>
      </c>
      <c r="B60" s="6" t="s">
        <v>93</v>
      </c>
      <c r="C60" s="6">
        <v>77</v>
      </c>
      <c r="D60" s="6">
        <v>85</v>
      </c>
      <c r="E60" s="5">
        <f t="shared" ref="E60:E65" si="7">C60*60%+D60*40%</f>
        <v>80.2</v>
      </c>
      <c r="F60" s="4">
        <v>1</v>
      </c>
    </row>
    <row r="61" ht="20.25" spans="1:6">
      <c r="A61" s="6" t="s">
        <v>94</v>
      </c>
      <c r="B61" s="6" t="s">
        <v>95</v>
      </c>
      <c r="C61" s="6">
        <v>65</v>
      </c>
      <c r="D61" s="6">
        <v>81.2</v>
      </c>
      <c r="E61" s="5">
        <f t="shared" si="7"/>
        <v>71.48</v>
      </c>
      <c r="F61" s="4">
        <v>2</v>
      </c>
    </row>
    <row r="62" ht="20.25" spans="1:6">
      <c r="A62" s="7" t="s">
        <v>96</v>
      </c>
      <c r="B62" s="7"/>
      <c r="C62" s="7"/>
      <c r="D62" s="7"/>
      <c r="E62" s="7"/>
      <c r="F62" s="7"/>
    </row>
    <row r="63" ht="20.25" spans="1:6">
      <c r="A63" s="4" t="s">
        <v>3</v>
      </c>
      <c r="B63" s="4" t="s">
        <v>4</v>
      </c>
      <c r="C63" s="4" t="s">
        <v>5</v>
      </c>
      <c r="D63" s="4" t="s">
        <v>6</v>
      </c>
      <c r="E63" s="5" t="s">
        <v>7</v>
      </c>
      <c r="F63" s="4" t="s">
        <v>8</v>
      </c>
    </row>
    <row r="64" ht="20.25" spans="1:6">
      <c r="A64" s="6" t="s">
        <v>97</v>
      </c>
      <c r="B64" s="6" t="s">
        <v>98</v>
      </c>
      <c r="C64" s="6">
        <v>79.5</v>
      </c>
      <c r="D64" s="6">
        <v>83.2</v>
      </c>
      <c r="E64" s="5">
        <f t="shared" si="7"/>
        <v>80.98</v>
      </c>
      <c r="F64" s="4">
        <v>1</v>
      </c>
    </row>
    <row r="65" ht="20.25" spans="1:6">
      <c r="A65" s="6" t="s">
        <v>99</v>
      </c>
      <c r="B65" s="6" t="s">
        <v>100</v>
      </c>
      <c r="C65" s="6">
        <v>75.5</v>
      </c>
      <c r="D65" s="6">
        <v>79.6</v>
      </c>
      <c r="E65" s="5">
        <f t="shared" si="7"/>
        <v>77.14</v>
      </c>
      <c r="F65" s="4">
        <v>2</v>
      </c>
    </row>
    <row r="66" ht="20.25" spans="1:6">
      <c r="A66" s="7" t="s">
        <v>101</v>
      </c>
      <c r="B66" s="7"/>
      <c r="C66" s="7"/>
      <c r="D66" s="7"/>
      <c r="E66" s="7"/>
      <c r="F66" s="7"/>
    </row>
    <row r="67" ht="20.25" spans="1:6">
      <c r="A67" s="4" t="s">
        <v>3</v>
      </c>
      <c r="B67" s="4" t="s">
        <v>4</v>
      </c>
      <c r="C67" s="4" t="s">
        <v>5</v>
      </c>
      <c r="D67" s="4" t="s">
        <v>6</v>
      </c>
      <c r="E67" s="5" t="s">
        <v>7</v>
      </c>
      <c r="F67" s="4" t="s">
        <v>8</v>
      </c>
    </row>
    <row r="68" ht="20.25" spans="1:6">
      <c r="A68" s="6" t="s">
        <v>102</v>
      </c>
      <c r="B68" s="10" t="s">
        <v>103</v>
      </c>
      <c r="C68" s="10">
        <v>83</v>
      </c>
      <c r="D68" s="10">
        <v>80.57</v>
      </c>
      <c r="E68" s="11">
        <f>C68*60%+D68*40%</f>
        <v>82.028</v>
      </c>
      <c r="F68" s="4">
        <v>6</v>
      </c>
    </row>
    <row r="69" ht="20.25" spans="1:6">
      <c r="A69" s="12" t="s">
        <v>104</v>
      </c>
      <c r="B69" s="12"/>
      <c r="C69" s="12"/>
      <c r="D69" s="12"/>
      <c r="E69" s="12"/>
      <c r="F69" s="12"/>
    </row>
    <row r="70" ht="18.75" spans="1:6">
      <c r="A70" s="13" t="s">
        <v>105</v>
      </c>
      <c r="B70" s="13"/>
      <c r="C70" s="13"/>
      <c r="D70" s="13"/>
      <c r="E70" s="13"/>
      <c r="F70" s="13"/>
    </row>
    <row r="71" ht="18.75" spans="1:6">
      <c r="A71" s="14">
        <v>43360</v>
      </c>
      <c r="B71" s="14"/>
      <c r="C71" s="14"/>
      <c r="D71" s="14"/>
      <c r="E71" s="14"/>
      <c r="F71" s="14"/>
    </row>
  </sheetData>
  <mergeCells count="17">
    <mergeCell ref="A1:F1"/>
    <mergeCell ref="A2:F2"/>
    <mergeCell ref="A3:F3"/>
    <mergeCell ref="A11:F11"/>
    <mergeCell ref="A23:F23"/>
    <mergeCell ref="A31:F31"/>
    <mergeCell ref="A37:F37"/>
    <mergeCell ref="A42:F42"/>
    <mergeCell ref="A48:F48"/>
    <mergeCell ref="A51:F51"/>
    <mergeCell ref="A54:F54"/>
    <mergeCell ref="A58:F58"/>
    <mergeCell ref="A62:F62"/>
    <mergeCell ref="A66:F66"/>
    <mergeCell ref="A69:F69"/>
    <mergeCell ref="A70:F70"/>
    <mergeCell ref="A71:F7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k6 58</cp:lastModifiedBy>
  <dcterms:created xsi:type="dcterms:W3CDTF">2018-02-27T11:14:00Z</dcterms:created>
  <dcterms:modified xsi:type="dcterms:W3CDTF">2018-09-18T03:45:19Z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