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400" windowHeight="10360" activeTab="0"/>
  </bookViews>
  <sheets>
    <sheet name="23日A组" sheetId="1" r:id="rId1"/>
    <sheet name="23日B组" sheetId="2" r:id="rId2"/>
    <sheet name="23日C组" sheetId="3" r:id="rId3"/>
  </sheets>
  <definedNames>
    <definedName name="_xlnm.Print_Titles" localSheetId="0">'23日A组'!$1:$2</definedName>
    <definedName name="_xlnm.Print_Titles" localSheetId="1">'23日B组'!$1:$2</definedName>
    <definedName name="_xlnm.Print_Titles" localSheetId="2">'23日C组'!$1:$2</definedName>
  </definedNames>
  <calcPr fullCalcOnLoad="1"/>
</workbook>
</file>

<file path=xl/sharedStrings.xml><?xml version="1.0" encoding="utf-8"?>
<sst xmlns="http://schemas.openxmlformats.org/spreadsheetml/2006/main" count="893" uniqueCount="437">
  <si>
    <t>准考证号</t>
  </si>
  <si>
    <t>姓名</t>
  </si>
  <si>
    <t>性别</t>
  </si>
  <si>
    <t>报名序号</t>
  </si>
  <si>
    <t>报考单位</t>
  </si>
  <si>
    <t>报考岗位</t>
  </si>
  <si>
    <t>岗位编码</t>
  </si>
  <si>
    <t>职业能力倾向测验、医学（护理）基础知识</t>
  </si>
  <si>
    <t>公共基础知识</t>
  </si>
  <si>
    <t>笔试成绩</t>
  </si>
  <si>
    <t>男</t>
  </si>
  <si>
    <t>职员</t>
  </si>
  <si>
    <t>女</t>
  </si>
  <si>
    <t>教师①</t>
  </si>
  <si>
    <t>教师②</t>
  </si>
  <si>
    <t>会计</t>
  </si>
  <si>
    <t>专业技术</t>
  </si>
  <si>
    <t>赵鹏</t>
  </si>
  <si>
    <t>技术人员</t>
  </si>
  <si>
    <t>20180023113</t>
  </si>
  <si>
    <t>潘艳</t>
  </si>
  <si>
    <t>04017</t>
  </si>
  <si>
    <t>阳泉市就业指导中心</t>
  </si>
  <si>
    <t>专技人员</t>
  </si>
  <si>
    <t>50106</t>
  </si>
  <si>
    <t>20180024918</t>
  </si>
  <si>
    <t>刘怡葶</t>
  </si>
  <si>
    <t>05890</t>
  </si>
  <si>
    <t>20180034118</t>
  </si>
  <si>
    <t>牛亚慧</t>
  </si>
  <si>
    <t>03850</t>
  </si>
  <si>
    <t>20180051103</t>
  </si>
  <si>
    <t>侯宜辰</t>
  </si>
  <si>
    <t>06190</t>
  </si>
  <si>
    <t>阳泉市人民防空工程维修队</t>
  </si>
  <si>
    <t>51107</t>
  </si>
  <si>
    <t>20180025807</t>
  </si>
  <si>
    <t>吴旭兵</t>
  </si>
  <si>
    <t>01061</t>
  </si>
  <si>
    <t>20180035604</t>
  </si>
  <si>
    <t>张芝芳</t>
  </si>
  <si>
    <t>03962</t>
  </si>
  <si>
    <t>20180026320</t>
  </si>
  <si>
    <t>范力强</t>
  </si>
  <si>
    <t>01483</t>
  </si>
  <si>
    <t>阳泉市人防指挥信息保障中心</t>
  </si>
  <si>
    <t>通信工程</t>
  </si>
  <si>
    <t>52108</t>
  </si>
  <si>
    <t>20180052114</t>
  </si>
  <si>
    <t>张志红</t>
  </si>
  <si>
    <t>06114</t>
  </si>
  <si>
    <t>20180051009</t>
  </si>
  <si>
    <t>孙翔萱</t>
  </si>
  <si>
    <t>10613</t>
  </si>
  <si>
    <t>阳泉市扶贫开发中心</t>
  </si>
  <si>
    <t>53109</t>
  </si>
  <si>
    <t>阳泉市动物疫病预防控制中心</t>
  </si>
  <si>
    <t>技术员</t>
  </si>
  <si>
    <t>54110</t>
  </si>
  <si>
    <t>20180044913</t>
  </si>
  <si>
    <t>曹晨晨</t>
  </si>
  <si>
    <t>01212</t>
  </si>
  <si>
    <t>20180021411</t>
  </si>
  <si>
    <t>高康丽</t>
  </si>
  <si>
    <t>03524</t>
  </si>
  <si>
    <t>山西省农业广播电视学校阳泉分校</t>
  </si>
  <si>
    <t>55111</t>
  </si>
  <si>
    <t>20180030618</t>
  </si>
  <si>
    <t>赵晓琴</t>
  </si>
  <si>
    <t>05983</t>
  </si>
  <si>
    <t>20180032427</t>
  </si>
  <si>
    <t>赵璐</t>
  </si>
  <si>
    <t>08836</t>
  </si>
  <si>
    <t>20180010303</t>
  </si>
  <si>
    <t>王慧芝</t>
  </si>
  <si>
    <t>08291</t>
  </si>
  <si>
    <t>20180031726</t>
  </si>
  <si>
    <t>王瑞霞</t>
  </si>
  <si>
    <t>09145</t>
  </si>
  <si>
    <t xml:space="preserve">阳泉市名优产品开发中心 </t>
  </si>
  <si>
    <t>56112</t>
  </si>
  <si>
    <t>20180031812</t>
  </si>
  <si>
    <t>胡江涛</t>
  </si>
  <si>
    <t>00147</t>
  </si>
  <si>
    <t>20180035422</t>
  </si>
  <si>
    <t>杨雯婕</t>
  </si>
  <si>
    <t>03247</t>
  </si>
  <si>
    <t>20180042913</t>
  </si>
  <si>
    <t>王豪</t>
  </si>
  <si>
    <t>05923</t>
  </si>
  <si>
    <t>阳泉市老年颐养中心</t>
  </si>
  <si>
    <t>社会工作师</t>
  </si>
  <si>
    <t>57114</t>
  </si>
  <si>
    <t>20180025324</t>
  </si>
  <si>
    <t>孟娟娟</t>
  </si>
  <si>
    <t>01177</t>
  </si>
  <si>
    <t>20180016714</t>
  </si>
  <si>
    <t>丁喜叶</t>
  </si>
  <si>
    <t>04505</t>
  </si>
  <si>
    <t>20180035707</t>
  </si>
  <si>
    <t>吕改梅</t>
  </si>
  <si>
    <t>04829</t>
  </si>
  <si>
    <t>57115</t>
  </si>
  <si>
    <t>20180031816</t>
  </si>
  <si>
    <t>张丽</t>
  </si>
  <si>
    <t>00797</t>
  </si>
  <si>
    <t>20180032919</t>
  </si>
  <si>
    <t>张瑞琦</t>
  </si>
  <si>
    <t>02810</t>
  </si>
  <si>
    <t>20180032101</t>
  </si>
  <si>
    <t>李威</t>
  </si>
  <si>
    <t>00678</t>
  </si>
  <si>
    <t>餐厅管理</t>
  </si>
  <si>
    <t>57116</t>
  </si>
  <si>
    <t>20180022714</t>
  </si>
  <si>
    <t>王慧媛</t>
  </si>
  <si>
    <t>02318</t>
  </si>
  <si>
    <t>20180033411</t>
  </si>
  <si>
    <t>刘鹏华</t>
  </si>
  <si>
    <t>03084</t>
  </si>
  <si>
    <t>20180012911</t>
  </si>
  <si>
    <t>林晖</t>
  </si>
  <si>
    <t>00005</t>
  </si>
  <si>
    <t>运营管理</t>
  </si>
  <si>
    <t>57117</t>
  </si>
  <si>
    <t>20180015129</t>
  </si>
  <si>
    <t>韩亮</t>
  </si>
  <si>
    <t>00932</t>
  </si>
  <si>
    <t>20180015301</t>
  </si>
  <si>
    <t>李蓉</t>
  </si>
  <si>
    <t>04476</t>
  </si>
  <si>
    <t>阳泉市社会福利院</t>
  </si>
  <si>
    <t>康复特教老师</t>
  </si>
  <si>
    <t>58118</t>
  </si>
  <si>
    <t>20180051615</t>
  </si>
  <si>
    <t>宫舒婷</t>
  </si>
  <si>
    <t>03725</t>
  </si>
  <si>
    <t>20180017301</t>
  </si>
  <si>
    <t>赵宇鹏</t>
  </si>
  <si>
    <t>04595</t>
  </si>
  <si>
    <t>阳泉市军队离退休干部休养所</t>
  </si>
  <si>
    <t>59119</t>
  </si>
  <si>
    <t>20180032827</t>
  </si>
  <si>
    <t>武熊飞</t>
  </si>
  <si>
    <t>00169</t>
  </si>
  <si>
    <t>20180042523</t>
  </si>
  <si>
    <t>刘朝</t>
  </si>
  <si>
    <t>00777</t>
  </si>
  <si>
    <t>20180023320</t>
  </si>
  <si>
    <t>石晓敏</t>
  </si>
  <si>
    <t>09240</t>
  </si>
  <si>
    <t>阳泉市城乡社区服务指导中心</t>
  </si>
  <si>
    <t>60120</t>
  </si>
  <si>
    <t>20180035317</t>
  </si>
  <si>
    <t>白誉</t>
  </si>
  <si>
    <t>01916</t>
  </si>
  <si>
    <t>20180036218</t>
  </si>
  <si>
    <t>刘金鹏</t>
  </si>
  <si>
    <t>06223</t>
  </si>
  <si>
    <t>阳泉市民间组织管理服务中心</t>
  </si>
  <si>
    <t>党务、宣传</t>
  </si>
  <si>
    <t>61121</t>
  </si>
  <si>
    <t>20180015612</t>
  </si>
  <si>
    <t>齐乐</t>
  </si>
  <si>
    <t>06188</t>
  </si>
  <si>
    <t>20180041415</t>
  </si>
  <si>
    <t>刘强</t>
  </si>
  <si>
    <t>08785</t>
  </si>
  <si>
    <t>20180030806</t>
  </si>
  <si>
    <t>郭鑫</t>
  </si>
  <si>
    <t>09245</t>
  </si>
  <si>
    <t>阳泉市中心苗圃</t>
  </si>
  <si>
    <t>62122</t>
  </si>
  <si>
    <t>20180010215</t>
  </si>
  <si>
    <t>宁宇</t>
  </si>
  <si>
    <t>00897</t>
  </si>
  <si>
    <t>20180050629</t>
  </si>
  <si>
    <t>杜巧梅</t>
  </si>
  <si>
    <t>03678</t>
  </si>
  <si>
    <t>20180050929</t>
  </si>
  <si>
    <t>程宝平</t>
  </si>
  <si>
    <t>01157</t>
  </si>
  <si>
    <t xml:space="preserve">阳泉市林业资金管理稽查中心 </t>
  </si>
  <si>
    <t>63123</t>
  </si>
  <si>
    <t>20180032928</t>
  </si>
  <si>
    <t>梁晓红</t>
  </si>
  <si>
    <t>08314</t>
  </si>
  <si>
    <t>20180043721</t>
  </si>
  <si>
    <t>苏小燕</t>
  </si>
  <si>
    <t>03516</t>
  </si>
  <si>
    <t>20180017420</t>
  </si>
  <si>
    <t>张泽宇</t>
  </si>
  <si>
    <t>01168</t>
  </si>
  <si>
    <t>阳泉市技术市场管理办公室</t>
  </si>
  <si>
    <t>64124</t>
  </si>
  <si>
    <t>20180013428</t>
  </si>
  <si>
    <t>卢艳宏</t>
  </si>
  <si>
    <t>00408</t>
  </si>
  <si>
    <t>20180025322</t>
  </si>
  <si>
    <t>白云峰</t>
  </si>
  <si>
    <t>05080</t>
  </si>
  <si>
    <t>阳泉市科学技术情报研究所</t>
  </si>
  <si>
    <t>65125</t>
  </si>
  <si>
    <t>20180044611</t>
  </si>
  <si>
    <t>贾镔钰</t>
  </si>
  <si>
    <t>11638</t>
  </si>
  <si>
    <t>20180032713</t>
  </si>
  <si>
    <t>朱芳圆</t>
  </si>
  <si>
    <t>02588</t>
  </si>
  <si>
    <t>20180033008</t>
  </si>
  <si>
    <t>兰乾榕</t>
  </si>
  <si>
    <t>10090</t>
  </si>
  <si>
    <t>阳泉市建筑材料质量监督检验中心</t>
  </si>
  <si>
    <t>66126</t>
  </si>
  <si>
    <t>20180016010</t>
  </si>
  <si>
    <t>武晓娟</t>
  </si>
  <si>
    <t>09502</t>
  </si>
  <si>
    <t>20180026301</t>
  </si>
  <si>
    <t>王宇</t>
  </si>
  <si>
    <t>11393</t>
  </si>
  <si>
    <t>20180015724</t>
  </si>
  <si>
    <t>苏东</t>
  </si>
  <si>
    <t>01431</t>
  </si>
  <si>
    <t>阳泉市工业干部学校</t>
  </si>
  <si>
    <t>67127</t>
  </si>
  <si>
    <t>20180021014</t>
  </si>
  <si>
    <t>岳睿</t>
  </si>
  <si>
    <t>00470</t>
  </si>
  <si>
    <t>20180033824</t>
  </si>
  <si>
    <t>王旭</t>
  </si>
  <si>
    <t>01578</t>
  </si>
  <si>
    <t>20180025609</t>
  </si>
  <si>
    <t>韩俊鹏</t>
  </si>
  <si>
    <t>09676</t>
  </si>
  <si>
    <t>20180013809</t>
  </si>
  <si>
    <t>白思雨</t>
  </si>
  <si>
    <t>08632</t>
  </si>
  <si>
    <t>20180041207</t>
  </si>
  <si>
    <t>靳红霞</t>
  </si>
  <si>
    <t>03594</t>
  </si>
  <si>
    <t>20180042328</t>
  </si>
  <si>
    <t>高志鹏</t>
  </si>
  <si>
    <t>01524</t>
  </si>
  <si>
    <t>67128</t>
  </si>
  <si>
    <t>20180032804</t>
  </si>
  <si>
    <t>苗盼桃</t>
  </si>
  <si>
    <t>08215</t>
  </si>
  <si>
    <t>20180010707</t>
  </si>
  <si>
    <t>王丽丽</t>
  </si>
  <si>
    <t>05709</t>
  </si>
  <si>
    <t>20180014907</t>
  </si>
  <si>
    <t>贡亚宏</t>
  </si>
  <si>
    <t>08406</t>
  </si>
  <si>
    <t>67129</t>
  </si>
  <si>
    <t>20180026102</t>
  </si>
  <si>
    <t>崔青</t>
  </si>
  <si>
    <t>04246</t>
  </si>
  <si>
    <t>20180023801</t>
  </si>
  <si>
    <t>徐晓婷</t>
  </si>
  <si>
    <t>06945</t>
  </si>
  <si>
    <t>20180031520</t>
  </si>
  <si>
    <t>张耀升</t>
  </si>
  <si>
    <t>03160</t>
  </si>
  <si>
    <t>阳泉市市级机关幼儿园</t>
  </si>
  <si>
    <t>幼儿教师</t>
  </si>
  <si>
    <t>68130</t>
  </si>
  <si>
    <t>20180032610</t>
  </si>
  <si>
    <t>02855</t>
  </si>
  <si>
    <t>20180052206</t>
  </si>
  <si>
    <t>周悦</t>
  </si>
  <si>
    <t>00135</t>
  </si>
  <si>
    <t>20180041201</t>
  </si>
  <si>
    <t>薛玲慧</t>
  </si>
  <si>
    <t>03240</t>
  </si>
  <si>
    <t>20180050402</t>
  </si>
  <si>
    <t>杨瑞峰</t>
  </si>
  <si>
    <t>05328</t>
  </si>
  <si>
    <t>厨师</t>
  </si>
  <si>
    <t>68131</t>
  </si>
  <si>
    <t>20180044403</t>
  </si>
  <si>
    <t>荆智耀</t>
  </si>
  <si>
    <t>04769</t>
  </si>
  <si>
    <t>20180023619</t>
  </si>
  <si>
    <t>张建珍</t>
  </si>
  <si>
    <t>10126</t>
  </si>
  <si>
    <t>阳泉市环境保护监测站</t>
  </si>
  <si>
    <t>分析化验</t>
  </si>
  <si>
    <t>70133</t>
  </si>
  <si>
    <t>20180021708</t>
  </si>
  <si>
    <t>牛青茂</t>
  </si>
  <si>
    <t>04920</t>
  </si>
  <si>
    <t>20180023701</t>
  </si>
  <si>
    <t>傅敏</t>
  </si>
  <si>
    <t>03026</t>
  </si>
  <si>
    <t>20180015314</t>
  </si>
  <si>
    <t>穆青</t>
  </si>
  <si>
    <t>05209</t>
  </si>
  <si>
    <t>20180016417</t>
  </si>
  <si>
    <t>吕晶</t>
  </si>
  <si>
    <t>05864</t>
  </si>
  <si>
    <t>20180018005</t>
  </si>
  <si>
    <t>张忠</t>
  </si>
  <si>
    <t>01189</t>
  </si>
  <si>
    <t>阳泉市地质环境和采矿监测中心</t>
  </si>
  <si>
    <t>工程技术人员</t>
  </si>
  <si>
    <t>71134</t>
  </si>
  <si>
    <t>20180030111</t>
  </si>
  <si>
    <t>王一鸣</t>
  </si>
  <si>
    <t>00372</t>
  </si>
  <si>
    <t>20180016120</t>
  </si>
  <si>
    <t>徐世桐</t>
  </si>
  <si>
    <t>00920</t>
  </si>
  <si>
    <t>20180042106</t>
  </si>
  <si>
    <t>郝雪珍</t>
  </si>
  <si>
    <t>03851</t>
  </si>
  <si>
    <t>阳泉市国土资源执法监察支队</t>
  </si>
  <si>
    <t>72135</t>
  </si>
  <si>
    <t>20180012321</t>
  </si>
  <si>
    <t>杨鑫</t>
  </si>
  <si>
    <t>10404</t>
  </si>
  <si>
    <t>20180031419</t>
  </si>
  <si>
    <t>王晓春</t>
  </si>
  <si>
    <t>09923</t>
  </si>
  <si>
    <t>20180040928</t>
  </si>
  <si>
    <t>李豪</t>
  </si>
  <si>
    <t>12233</t>
  </si>
  <si>
    <t>阳泉市城区国土资源管理事务中心</t>
  </si>
  <si>
    <t>专技人员①</t>
  </si>
  <si>
    <t>73136</t>
  </si>
  <si>
    <t>20180052028</t>
  </si>
  <si>
    <t>陈海月</t>
  </si>
  <si>
    <t>12236</t>
  </si>
  <si>
    <t>20180021918</t>
  </si>
  <si>
    <t>张晓玲</t>
  </si>
  <si>
    <t>10545</t>
  </si>
  <si>
    <t>专技人员②</t>
  </si>
  <si>
    <t>73137</t>
  </si>
  <si>
    <t>20180040126</t>
  </si>
  <si>
    <t>李旭</t>
  </si>
  <si>
    <t>11013</t>
  </si>
  <si>
    <t>20180011028</t>
  </si>
  <si>
    <t>吕耀峰</t>
  </si>
  <si>
    <t>00346</t>
  </si>
  <si>
    <t>20180025628</t>
  </si>
  <si>
    <t>赵志斌</t>
  </si>
  <si>
    <t>02215</t>
  </si>
  <si>
    <t>阳泉市测绘处</t>
  </si>
  <si>
    <t>工程技术</t>
  </si>
  <si>
    <t>74138</t>
  </si>
  <si>
    <t>20180026816</t>
  </si>
  <si>
    <t>曹柱柱</t>
  </si>
  <si>
    <t>04206</t>
  </si>
  <si>
    <t>20180026003</t>
  </si>
  <si>
    <t>杨子军</t>
  </si>
  <si>
    <t>00324</t>
  </si>
  <si>
    <t>20180033525</t>
  </si>
  <si>
    <t>张鹏英</t>
  </si>
  <si>
    <t>05779</t>
  </si>
  <si>
    <t>阳泉市城乡规划编制研究中心</t>
  </si>
  <si>
    <t>工程技术①</t>
  </si>
  <si>
    <t>75139</t>
  </si>
  <si>
    <t>20180050215</t>
  </si>
  <si>
    <t>李晋禄</t>
  </si>
  <si>
    <t>05087</t>
  </si>
  <si>
    <t>20180043730</t>
  </si>
  <si>
    <t>罗春华</t>
  </si>
  <si>
    <t>01751</t>
  </si>
  <si>
    <t>20180018224</t>
  </si>
  <si>
    <t>白占州</t>
  </si>
  <si>
    <t>03874</t>
  </si>
  <si>
    <t>20180017217</t>
  </si>
  <si>
    <t>张文丽</t>
  </si>
  <si>
    <t>04035</t>
  </si>
  <si>
    <t>20180044410</t>
  </si>
  <si>
    <t>李晓宇</t>
  </si>
  <si>
    <t>00043</t>
  </si>
  <si>
    <t>阳泉市公共资源交易中心</t>
  </si>
  <si>
    <t>平台计算机软件运行维护</t>
  </si>
  <si>
    <t>76141</t>
  </si>
  <si>
    <t>20180013716</t>
  </si>
  <si>
    <t>卫尧</t>
  </si>
  <si>
    <t>03361</t>
  </si>
  <si>
    <t>20180023628</t>
  </si>
  <si>
    <t>张国龙</t>
  </si>
  <si>
    <t>09020</t>
  </si>
  <si>
    <t>阳泉市生态新城建设管理中心</t>
  </si>
  <si>
    <t>77142</t>
  </si>
  <si>
    <t>20180012503</t>
  </si>
  <si>
    <t>韩超</t>
  </si>
  <si>
    <t>04192</t>
  </si>
  <si>
    <t>20180052203</t>
  </si>
  <si>
    <t>郭志颖</t>
  </si>
  <si>
    <t>00112</t>
  </si>
  <si>
    <t>20180035621</t>
  </si>
  <si>
    <t>02462</t>
  </si>
  <si>
    <t>77143</t>
  </si>
  <si>
    <t>20180011514</t>
  </si>
  <si>
    <t>郭倩倩</t>
  </si>
  <si>
    <t>01824</t>
  </si>
  <si>
    <t>20180032424</t>
  </si>
  <si>
    <t>董烽</t>
  </si>
  <si>
    <t>04020</t>
  </si>
  <si>
    <t>20180015621</t>
  </si>
  <si>
    <t>高志轩</t>
  </si>
  <si>
    <t>04296</t>
  </si>
  <si>
    <t>20180016024</t>
  </si>
  <si>
    <t>秦宇星</t>
  </si>
  <si>
    <t>01231</t>
  </si>
  <si>
    <t>20180032626</t>
  </si>
  <si>
    <t>郝宇飞</t>
  </si>
  <si>
    <t>04895</t>
  </si>
  <si>
    <t>77144</t>
  </si>
  <si>
    <t>20180042718</t>
  </si>
  <si>
    <t>牛小红</t>
  </si>
  <si>
    <t>06506</t>
  </si>
  <si>
    <t>阳泉市2018年度市直事业单位公开招聘工作人员面试考生签到抽签表（23日C组36人）</t>
  </si>
  <si>
    <t>面试序号</t>
  </si>
  <si>
    <t>面试成绩</t>
  </si>
  <si>
    <t>总成绩</t>
  </si>
  <si>
    <t>岗位排名</t>
  </si>
  <si>
    <t>阳泉市2018年度市直事业单位公开招聘工作人员面试成绩及总成绩（23日A组35人）</t>
  </si>
  <si>
    <t>阳泉市2018年度市直事业单位公开招聘工作人员面试成绩及总成绩（23日B组35人）</t>
  </si>
  <si>
    <t>4</t>
  </si>
  <si>
    <t>1</t>
  </si>
  <si>
    <t>3</t>
  </si>
  <si>
    <t>2</t>
  </si>
  <si>
    <t>缺考</t>
  </si>
  <si>
    <t>1</t>
  </si>
  <si>
    <t>2</t>
  </si>
  <si>
    <t>3</t>
  </si>
  <si>
    <t>4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</si>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</sst>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30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¥&quot;#,##0;&quot;¥&quot;\-#,##0"/>
    <numFmt numFmtId="183" formatCode="&quot;¥&quot;#,##0;[Red]&quot;¥&quot;\-#,##0"/>
    <numFmt numFmtId="184" formatCode="&quot;¥&quot;#,##0.00;&quot;¥&quot;\-#,##0.00"/>
    <numFmt numFmtId="185" formatCode="&quot;¥&quot;#,##0.00;[Red]&quot;¥&quot;\-#,##0.00"/>
    <numFmt numFmtId="186" formatCode="_ &quot;¥&quot;* #,##0_ ;_ &quot;¥&quot;* \-#,##0_ ;_ &quot;¥&quot;* &quot;-&quot;_ ;_ @_ "/>
    <numFmt numFmtId="187" formatCode="_ * #,##0_ ;_ * \-#,##0_ ;_ * &quot;-&quot;_ ;_ @_ "/>
    <numFmt numFmtId="188" formatCode="_ &quot;¥&quot;* #,##0.00_ ;_ &quot;¥&quot;* \-#,##0.00_ ;_ &quot;¥&quot;* &quot;-&quot;??_ ;_ @_ "/>
    <numFmt numFmtId="189" formatCode="_ * #,##0.00_ ;_ * \-#,##0.00_ ;_ * &quot;-&quot;??_ ;_ @_ "/>
    <numFmt numFmtId="190" formatCode="0_ "/>
    <numFmt numFmtId="191" formatCode="0.000_ "/>
    <numFmt numFmtId="192" formatCode="0.0_ "/>
    <numFmt numFmtId="193" formatCode="0.00_ "/>
  </numFmts>
  <fonts count="24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3" fillId="17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0" fillId="0" borderId="10" xfId="0" applyNumberFormat="1" applyBorder="1" applyAlignment="1">
      <alignment vertical="center"/>
    </xf>
    <xf numFmtId="190" fontId="0" fillId="0" borderId="10" xfId="0" applyNumberFormat="1" applyBorder="1" applyAlignment="1">
      <alignment horizontal="center" vertical="center"/>
    </xf>
    <xf numFmtId="193" fontId="0" fillId="0" borderId="10" xfId="0" applyNumberForma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Comma" xfId="41"/>
    <cellStyle name="Comma [0]" xfId="42"/>
    <cellStyle name="Followed 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警告文本" xfId="50"/>
    <cellStyle name="链接单元格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输出" xfId="58"/>
    <cellStyle name="输入" xfId="59"/>
    <cellStyle name="说明文本" xfId="60"/>
    <cellStyle name="无色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:N1"/>
    </sheetView>
  </sheetViews>
  <sheetFormatPr defaultColWidth="8.875" defaultRowHeight="13.5"/>
  <cols>
    <col min="1" max="1" width="11.125" style="10" bestFit="1" customWidth="1"/>
    <col min="2" max="2" width="7.125" style="13" customWidth="1"/>
    <col min="3" max="3" width="5.125" style="13" customWidth="1"/>
    <col min="4" max="4" width="8.00390625" style="13" customWidth="1"/>
    <col min="5" max="5" width="26.00390625" style="10" customWidth="1"/>
    <col min="6" max="6" width="11.00390625" style="10" customWidth="1"/>
    <col min="7" max="7" width="7.875" style="13" customWidth="1"/>
    <col min="8" max="8" width="9.00390625" style="13" customWidth="1"/>
    <col min="9" max="9" width="7.375" style="13" customWidth="1"/>
    <col min="10" max="10" width="8.625" style="13" customWidth="1"/>
    <col min="11" max="11" width="7.00390625" style="14" customWidth="1"/>
    <col min="12" max="12" width="8.625" style="14" customWidth="1"/>
    <col min="13" max="13" width="8.875" style="0" customWidth="1"/>
    <col min="14" max="14" width="5.125" style="14" customWidth="1"/>
  </cols>
  <sheetData>
    <row r="1" spans="1:14" ht="36" customHeight="1">
      <c r="A1" s="23" t="s">
        <v>420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5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11" t="s">
        <v>8</v>
      </c>
      <c r="J2" s="12" t="s">
        <v>9</v>
      </c>
      <c r="K2" s="17" t="s">
        <v>416</v>
      </c>
      <c r="L2" s="17" t="s">
        <v>417</v>
      </c>
      <c r="M2" s="17" t="s">
        <v>418</v>
      </c>
      <c r="N2" s="19" t="s">
        <v>419</v>
      </c>
    </row>
    <row r="3" spans="1:14" s="2" customFormat="1" ht="24" customHeight="1">
      <c r="A3" s="5" t="s">
        <v>19</v>
      </c>
      <c r="B3" s="15" t="s">
        <v>20</v>
      </c>
      <c r="C3" s="15" t="s">
        <v>12</v>
      </c>
      <c r="D3" s="15" t="s">
        <v>21</v>
      </c>
      <c r="E3" s="5" t="s">
        <v>22</v>
      </c>
      <c r="F3" s="5" t="s">
        <v>23</v>
      </c>
      <c r="G3" s="15" t="s">
        <v>24</v>
      </c>
      <c r="H3" s="6">
        <v>74</v>
      </c>
      <c r="I3" s="9">
        <v>74.5</v>
      </c>
      <c r="J3" s="9">
        <v>74.3</v>
      </c>
      <c r="K3" s="21">
        <v>15</v>
      </c>
      <c r="L3" s="22">
        <v>80.33</v>
      </c>
      <c r="M3" s="20">
        <f>J3*0.6+L3*0.4</f>
        <v>76.71199999999999</v>
      </c>
      <c r="N3" s="18" t="s">
        <v>423</v>
      </c>
    </row>
    <row r="4" spans="1:14" s="2" customFormat="1" ht="24" customHeight="1">
      <c r="A4" s="5" t="s">
        <v>25</v>
      </c>
      <c r="B4" s="15" t="s">
        <v>26</v>
      </c>
      <c r="C4" s="15" t="s">
        <v>12</v>
      </c>
      <c r="D4" s="15" t="s">
        <v>27</v>
      </c>
      <c r="E4" s="5" t="s">
        <v>22</v>
      </c>
      <c r="F4" s="5" t="s">
        <v>23</v>
      </c>
      <c r="G4" s="15" t="s">
        <v>24</v>
      </c>
      <c r="H4" s="6">
        <v>77.5</v>
      </c>
      <c r="I4" s="9">
        <v>69.4</v>
      </c>
      <c r="J4" s="9">
        <v>72.64</v>
      </c>
      <c r="K4" s="21">
        <v>17</v>
      </c>
      <c r="L4" s="22">
        <v>81.77</v>
      </c>
      <c r="M4" s="20">
        <f>J4*0.6+L4*0.4</f>
        <v>76.292</v>
      </c>
      <c r="N4" s="18" t="s">
        <v>432</v>
      </c>
    </row>
    <row r="5" spans="1:14" s="2" customFormat="1" ht="24" customHeight="1">
      <c r="A5" s="5" t="s">
        <v>28</v>
      </c>
      <c r="B5" s="15" t="s">
        <v>29</v>
      </c>
      <c r="C5" s="15" t="s">
        <v>12</v>
      </c>
      <c r="D5" s="15" t="s">
        <v>30</v>
      </c>
      <c r="E5" s="5" t="s">
        <v>22</v>
      </c>
      <c r="F5" s="5" t="s">
        <v>23</v>
      </c>
      <c r="G5" s="15" t="s">
        <v>24</v>
      </c>
      <c r="H5" s="6">
        <v>60.3</v>
      </c>
      <c r="I5" s="9">
        <v>78.8</v>
      </c>
      <c r="J5" s="9">
        <v>71.39999999999999</v>
      </c>
      <c r="K5" s="21">
        <v>16</v>
      </c>
      <c r="L5" s="22">
        <v>79.2</v>
      </c>
      <c r="M5" s="20">
        <f>J5*0.6+L5*0.4</f>
        <v>74.52</v>
      </c>
      <c r="N5" s="18" t="s">
        <v>433</v>
      </c>
    </row>
    <row r="6" spans="1:14" s="2" customFormat="1" ht="24" customHeight="1">
      <c r="A6" s="5" t="s">
        <v>31</v>
      </c>
      <c r="B6" s="15" t="s">
        <v>32</v>
      </c>
      <c r="C6" s="15" t="s">
        <v>12</v>
      </c>
      <c r="D6" s="15" t="s">
        <v>33</v>
      </c>
      <c r="E6" s="5" t="s">
        <v>34</v>
      </c>
      <c r="F6" s="5" t="s">
        <v>15</v>
      </c>
      <c r="G6" s="15" t="s">
        <v>35</v>
      </c>
      <c r="H6" s="6">
        <v>72.9</v>
      </c>
      <c r="I6" s="9">
        <v>78.4</v>
      </c>
      <c r="J6" s="9">
        <v>76.2</v>
      </c>
      <c r="K6" s="21">
        <v>30</v>
      </c>
      <c r="L6" s="22">
        <v>81.17</v>
      </c>
      <c r="M6" s="20">
        <f>J6*0.6+L6*0.4</f>
        <v>78.188</v>
      </c>
      <c r="N6" s="18" t="s">
        <v>431</v>
      </c>
    </row>
    <row r="7" spans="1:14" s="2" customFormat="1" ht="24" customHeight="1">
      <c r="A7" s="5" t="s">
        <v>39</v>
      </c>
      <c r="B7" s="15" t="s">
        <v>40</v>
      </c>
      <c r="C7" s="15" t="s">
        <v>12</v>
      </c>
      <c r="D7" s="15" t="s">
        <v>41</v>
      </c>
      <c r="E7" s="5" t="s">
        <v>34</v>
      </c>
      <c r="F7" s="5" t="s">
        <v>15</v>
      </c>
      <c r="G7" s="15" t="s">
        <v>35</v>
      </c>
      <c r="H7" s="6">
        <v>62.1</v>
      </c>
      <c r="I7" s="9">
        <v>74.6</v>
      </c>
      <c r="J7" s="9">
        <v>69.6</v>
      </c>
      <c r="K7" s="21">
        <v>29</v>
      </c>
      <c r="L7" s="22">
        <v>81.3</v>
      </c>
      <c r="M7" s="20">
        <f>J7*0.6+L7*0.4</f>
        <v>74.28</v>
      </c>
      <c r="N7" s="18" t="s">
        <v>432</v>
      </c>
    </row>
    <row r="8" spans="1:14" s="2" customFormat="1" ht="24" customHeight="1">
      <c r="A8" s="5" t="s">
        <v>36</v>
      </c>
      <c r="B8" s="15" t="s">
        <v>37</v>
      </c>
      <c r="C8" s="15" t="s">
        <v>10</v>
      </c>
      <c r="D8" s="15" t="s">
        <v>38</v>
      </c>
      <c r="E8" s="5" t="s">
        <v>34</v>
      </c>
      <c r="F8" s="5" t="s">
        <v>15</v>
      </c>
      <c r="G8" s="15" t="s">
        <v>35</v>
      </c>
      <c r="H8" s="6">
        <v>57.3</v>
      </c>
      <c r="I8" s="9">
        <v>77.9</v>
      </c>
      <c r="J8" s="9">
        <v>69.66</v>
      </c>
      <c r="K8" s="21">
        <v>31</v>
      </c>
      <c r="L8" s="22" t="s">
        <v>426</v>
      </c>
      <c r="M8" s="20"/>
      <c r="N8" s="18"/>
    </row>
    <row r="9" spans="1:14" s="2" customFormat="1" ht="24" customHeight="1">
      <c r="A9" s="5" t="s">
        <v>42</v>
      </c>
      <c r="B9" s="15" t="s">
        <v>43</v>
      </c>
      <c r="C9" s="15" t="s">
        <v>10</v>
      </c>
      <c r="D9" s="15" t="s">
        <v>44</v>
      </c>
      <c r="E9" s="5" t="s">
        <v>45</v>
      </c>
      <c r="F9" s="5" t="s">
        <v>46</v>
      </c>
      <c r="G9" s="15" t="s">
        <v>47</v>
      </c>
      <c r="H9" s="6">
        <v>71.4</v>
      </c>
      <c r="I9" s="9">
        <v>78.3</v>
      </c>
      <c r="J9" s="9">
        <v>75.53999999999999</v>
      </c>
      <c r="K9" s="21">
        <v>25</v>
      </c>
      <c r="L9" s="22">
        <v>81.03</v>
      </c>
      <c r="M9" s="20">
        <f aca="true" t="shared" si="0" ref="M9:M18">J9*0.6+L9*0.4</f>
        <v>77.73599999999999</v>
      </c>
      <c r="N9" s="18" t="s">
        <v>431</v>
      </c>
    </row>
    <row r="10" spans="1:14" s="2" customFormat="1" ht="24" customHeight="1">
      <c r="A10" s="5" t="s">
        <v>48</v>
      </c>
      <c r="B10" s="15" t="s">
        <v>49</v>
      </c>
      <c r="C10" s="15" t="s">
        <v>12</v>
      </c>
      <c r="D10" s="15" t="s">
        <v>50</v>
      </c>
      <c r="E10" s="5" t="s">
        <v>45</v>
      </c>
      <c r="F10" s="5" t="s">
        <v>46</v>
      </c>
      <c r="G10" s="15" t="s">
        <v>47</v>
      </c>
      <c r="H10" s="6">
        <v>75.2</v>
      </c>
      <c r="I10" s="9">
        <v>73.2</v>
      </c>
      <c r="J10" s="9">
        <v>74</v>
      </c>
      <c r="K10" s="21">
        <v>24</v>
      </c>
      <c r="L10" s="22">
        <v>80.5</v>
      </c>
      <c r="M10" s="20">
        <f t="shared" si="0"/>
        <v>76.6</v>
      </c>
      <c r="N10" s="18" t="s">
        <v>432</v>
      </c>
    </row>
    <row r="11" spans="1:14" s="2" customFormat="1" ht="24" customHeight="1">
      <c r="A11" s="5" t="s">
        <v>51</v>
      </c>
      <c r="B11" s="15" t="s">
        <v>52</v>
      </c>
      <c r="C11" s="15" t="s">
        <v>12</v>
      </c>
      <c r="D11" s="15" t="s">
        <v>53</v>
      </c>
      <c r="E11" s="5" t="s">
        <v>54</v>
      </c>
      <c r="F11" s="5" t="s">
        <v>16</v>
      </c>
      <c r="G11" s="15" t="s">
        <v>55</v>
      </c>
      <c r="H11" s="6">
        <v>66.4</v>
      </c>
      <c r="I11" s="9">
        <v>77.5</v>
      </c>
      <c r="J11" s="9">
        <v>73.06</v>
      </c>
      <c r="K11" s="21">
        <v>35</v>
      </c>
      <c r="L11" s="22">
        <v>81.5</v>
      </c>
      <c r="M11" s="20">
        <f t="shared" si="0"/>
        <v>76.436</v>
      </c>
      <c r="N11" s="18" t="s">
        <v>431</v>
      </c>
    </row>
    <row r="12" spans="1:14" s="2" customFormat="1" ht="24" customHeight="1">
      <c r="A12" s="5" t="s">
        <v>59</v>
      </c>
      <c r="B12" s="15" t="s">
        <v>60</v>
      </c>
      <c r="C12" s="15" t="s">
        <v>10</v>
      </c>
      <c r="D12" s="15" t="s">
        <v>61</v>
      </c>
      <c r="E12" s="5" t="s">
        <v>56</v>
      </c>
      <c r="F12" s="5" t="s">
        <v>57</v>
      </c>
      <c r="G12" s="15" t="s">
        <v>58</v>
      </c>
      <c r="H12" s="6">
        <v>65.3</v>
      </c>
      <c r="I12" s="9">
        <v>76.3</v>
      </c>
      <c r="J12" s="9">
        <v>71.89999999999999</v>
      </c>
      <c r="K12" s="21">
        <v>7</v>
      </c>
      <c r="L12" s="22">
        <v>79.93</v>
      </c>
      <c r="M12" s="20">
        <f t="shared" si="0"/>
        <v>75.112</v>
      </c>
      <c r="N12" s="18" t="s">
        <v>427</v>
      </c>
    </row>
    <row r="13" spans="1:14" s="2" customFormat="1" ht="24" customHeight="1">
      <c r="A13" s="5" t="s">
        <v>62</v>
      </c>
      <c r="B13" s="15" t="s">
        <v>63</v>
      </c>
      <c r="C13" s="15" t="s">
        <v>12</v>
      </c>
      <c r="D13" s="15" t="s">
        <v>64</v>
      </c>
      <c r="E13" s="5" t="s">
        <v>56</v>
      </c>
      <c r="F13" s="5" t="s">
        <v>57</v>
      </c>
      <c r="G13" s="15" t="s">
        <v>58</v>
      </c>
      <c r="H13" s="6">
        <v>67.3</v>
      </c>
      <c r="I13" s="9">
        <v>73</v>
      </c>
      <c r="J13" s="9">
        <v>70.72</v>
      </c>
      <c r="K13" s="21">
        <v>8</v>
      </c>
      <c r="L13" s="22">
        <v>80.87</v>
      </c>
      <c r="M13" s="20">
        <f t="shared" si="0"/>
        <v>74.78</v>
      </c>
      <c r="N13" s="18" t="s">
        <v>428</v>
      </c>
    </row>
    <row r="14" spans="1:14" s="2" customFormat="1" ht="24" customHeight="1">
      <c r="A14" s="5" t="s">
        <v>67</v>
      </c>
      <c r="B14" s="15" t="s">
        <v>68</v>
      </c>
      <c r="C14" s="15" t="s">
        <v>12</v>
      </c>
      <c r="D14" s="15" t="s">
        <v>69</v>
      </c>
      <c r="E14" s="5" t="s">
        <v>65</v>
      </c>
      <c r="F14" s="5" t="s">
        <v>16</v>
      </c>
      <c r="G14" s="15" t="s">
        <v>66</v>
      </c>
      <c r="H14" s="6">
        <v>71</v>
      </c>
      <c r="I14" s="9">
        <v>75.2</v>
      </c>
      <c r="J14" s="9">
        <v>73.52</v>
      </c>
      <c r="K14" s="21">
        <v>1</v>
      </c>
      <c r="L14" s="22">
        <v>81.47</v>
      </c>
      <c r="M14" s="20">
        <f t="shared" si="0"/>
        <v>76.69999999999999</v>
      </c>
      <c r="N14" s="18" t="s">
        <v>423</v>
      </c>
    </row>
    <row r="15" spans="1:14" s="2" customFormat="1" ht="24" customHeight="1">
      <c r="A15" s="5" t="s">
        <v>70</v>
      </c>
      <c r="B15" s="15" t="s">
        <v>71</v>
      </c>
      <c r="C15" s="15" t="s">
        <v>12</v>
      </c>
      <c r="D15" s="15" t="s">
        <v>72</v>
      </c>
      <c r="E15" s="5" t="s">
        <v>65</v>
      </c>
      <c r="F15" s="5" t="s">
        <v>16</v>
      </c>
      <c r="G15" s="15" t="s">
        <v>66</v>
      </c>
      <c r="H15" s="6">
        <v>66.2</v>
      </c>
      <c r="I15" s="9">
        <v>76.6</v>
      </c>
      <c r="J15" s="9">
        <v>72.44</v>
      </c>
      <c r="K15" s="21">
        <v>2</v>
      </c>
      <c r="L15" s="22">
        <v>81.33</v>
      </c>
      <c r="M15" s="20">
        <f t="shared" si="0"/>
        <v>75.99600000000001</v>
      </c>
      <c r="N15" s="18" t="s">
        <v>425</v>
      </c>
    </row>
    <row r="16" spans="1:14" s="2" customFormat="1" ht="24" customHeight="1">
      <c r="A16" s="7" t="s">
        <v>73</v>
      </c>
      <c r="B16" s="16" t="s">
        <v>74</v>
      </c>
      <c r="C16" s="16" t="s">
        <v>12</v>
      </c>
      <c r="D16" s="16" t="s">
        <v>75</v>
      </c>
      <c r="E16" s="7" t="s">
        <v>65</v>
      </c>
      <c r="F16" s="7" t="s">
        <v>16</v>
      </c>
      <c r="G16" s="16" t="s">
        <v>66</v>
      </c>
      <c r="H16" s="8">
        <v>66.1</v>
      </c>
      <c r="I16" s="9">
        <v>75.7</v>
      </c>
      <c r="J16" s="9">
        <v>71.86</v>
      </c>
      <c r="K16" s="21">
        <v>3</v>
      </c>
      <c r="L16" s="22">
        <v>79.97</v>
      </c>
      <c r="M16" s="20">
        <f t="shared" si="0"/>
        <v>75.104</v>
      </c>
      <c r="N16" s="18" t="s">
        <v>424</v>
      </c>
    </row>
    <row r="17" spans="1:14" s="2" customFormat="1" ht="24" customHeight="1">
      <c r="A17" s="5" t="s">
        <v>76</v>
      </c>
      <c r="B17" s="15" t="s">
        <v>77</v>
      </c>
      <c r="C17" s="15" t="s">
        <v>12</v>
      </c>
      <c r="D17" s="15" t="s">
        <v>78</v>
      </c>
      <c r="E17" s="5" t="s">
        <v>79</v>
      </c>
      <c r="F17" s="5" t="s">
        <v>57</v>
      </c>
      <c r="G17" s="15" t="s">
        <v>80</v>
      </c>
      <c r="H17" s="6">
        <v>64.2</v>
      </c>
      <c r="I17" s="9">
        <v>83</v>
      </c>
      <c r="J17" s="9">
        <v>75.48</v>
      </c>
      <c r="K17" s="21">
        <v>18</v>
      </c>
      <c r="L17" s="22">
        <v>81.1</v>
      </c>
      <c r="M17" s="20">
        <f t="shared" si="0"/>
        <v>77.72800000000001</v>
      </c>
      <c r="N17" s="18" t="s">
        <v>431</v>
      </c>
    </row>
    <row r="18" spans="1:14" s="2" customFormat="1" ht="24" customHeight="1">
      <c r="A18" s="5" t="s">
        <v>81</v>
      </c>
      <c r="B18" s="15" t="s">
        <v>82</v>
      </c>
      <c r="C18" s="15" t="s">
        <v>10</v>
      </c>
      <c r="D18" s="15" t="s">
        <v>83</v>
      </c>
      <c r="E18" s="5" t="s">
        <v>79</v>
      </c>
      <c r="F18" s="5" t="s">
        <v>57</v>
      </c>
      <c r="G18" s="15" t="s">
        <v>80</v>
      </c>
      <c r="H18" s="6">
        <v>71.5</v>
      </c>
      <c r="I18" s="9">
        <v>75.6</v>
      </c>
      <c r="J18" s="9">
        <v>73.96</v>
      </c>
      <c r="K18" s="21">
        <v>19</v>
      </c>
      <c r="L18" s="22">
        <v>80.93</v>
      </c>
      <c r="M18" s="20">
        <f t="shared" si="0"/>
        <v>76.748</v>
      </c>
      <c r="N18" s="18" t="s">
        <v>432</v>
      </c>
    </row>
    <row r="19" spans="1:14" s="2" customFormat="1" ht="24" customHeight="1">
      <c r="A19" s="5" t="s">
        <v>84</v>
      </c>
      <c r="B19" s="15" t="s">
        <v>85</v>
      </c>
      <c r="C19" s="15" t="s">
        <v>12</v>
      </c>
      <c r="D19" s="15" t="s">
        <v>86</v>
      </c>
      <c r="E19" s="5" t="s">
        <v>79</v>
      </c>
      <c r="F19" s="5" t="s">
        <v>57</v>
      </c>
      <c r="G19" s="15" t="s">
        <v>80</v>
      </c>
      <c r="H19" s="6">
        <v>70.1</v>
      </c>
      <c r="I19" s="9">
        <v>73.9</v>
      </c>
      <c r="J19" s="9">
        <v>72.38</v>
      </c>
      <c r="K19" s="21">
        <v>20</v>
      </c>
      <c r="L19" s="22" t="s">
        <v>426</v>
      </c>
      <c r="M19" s="20"/>
      <c r="N19" s="18"/>
    </row>
    <row r="20" spans="1:14" s="2" customFormat="1" ht="24" customHeight="1">
      <c r="A20" s="5" t="s">
        <v>87</v>
      </c>
      <c r="B20" s="15" t="s">
        <v>88</v>
      </c>
      <c r="C20" s="15" t="s">
        <v>10</v>
      </c>
      <c r="D20" s="15" t="s">
        <v>89</v>
      </c>
      <c r="E20" s="5" t="s">
        <v>90</v>
      </c>
      <c r="F20" s="5" t="s">
        <v>91</v>
      </c>
      <c r="G20" s="15" t="s">
        <v>92</v>
      </c>
      <c r="H20" s="6">
        <v>59.9</v>
      </c>
      <c r="I20" s="9">
        <v>75.5</v>
      </c>
      <c r="J20" s="9">
        <v>69.25999999999999</v>
      </c>
      <c r="K20" s="21">
        <v>9</v>
      </c>
      <c r="L20" s="22">
        <v>81.23</v>
      </c>
      <c r="M20" s="20">
        <f aca="true" t="shared" si="1" ref="M20:M27">J20*0.6+L20*0.4</f>
        <v>74.048</v>
      </c>
      <c r="N20" s="18" t="s">
        <v>427</v>
      </c>
    </row>
    <row r="21" spans="1:14" s="2" customFormat="1" ht="24" customHeight="1">
      <c r="A21" s="5" t="s">
        <v>93</v>
      </c>
      <c r="B21" s="15" t="s">
        <v>94</v>
      </c>
      <c r="C21" s="15" t="s">
        <v>12</v>
      </c>
      <c r="D21" s="15" t="s">
        <v>95</v>
      </c>
      <c r="E21" s="5" t="s">
        <v>90</v>
      </c>
      <c r="F21" s="5" t="s">
        <v>91</v>
      </c>
      <c r="G21" s="15" t="s">
        <v>92</v>
      </c>
      <c r="H21" s="6">
        <v>57.1</v>
      </c>
      <c r="I21" s="9">
        <v>73.5</v>
      </c>
      <c r="J21" s="9">
        <v>66.94</v>
      </c>
      <c r="K21" s="21">
        <v>10</v>
      </c>
      <c r="L21" s="22">
        <v>80.2</v>
      </c>
      <c r="M21" s="20">
        <f t="shared" si="1"/>
        <v>72.244</v>
      </c>
      <c r="N21" s="18" t="s">
        <v>428</v>
      </c>
    </row>
    <row r="22" spans="1:14" s="2" customFormat="1" ht="24" customHeight="1">
      <c r="A22" s="5" t="s">
        <v>96</v>
      </c>
      <c r="B22" s="15" t="s">
        <v>97</v>
      </c>
      <c r="C22" s="15" t="s">
        <v>12</v>
      </c>
      <c r="D22" s="15" t="s">
        <v>98</v>
      </c>
      <c r="E22" s="5" t="s">
        <v>90</v>
      </c>
      <c r="F22" s="5" t="s">
        <v>91</v>
      </c>
      <c r="G22" s="15" t="s">
        <v>92</v>
      </c>
      <c r="H22" s="6">
        <v>57.5</v>
      </c>
      <c r="I22" s="9">
        <v>72.8</v>
      </c>
      <c r="J22" s="9">
        <v>66.68</v>
      </c>
      <c r="K22" s="21">
        <v>11</v>
      </c>
      <c r="L22" s="22">
        <v>79.27</v>
      </c>
      <c r="M22" s="20">
        <f t="shared" si="1"/>
        <v>71.71600000000001</v>
      </c>
      <c r="N22" s="18" t="s">
        <v>429</v>
      </c>
    </row>
    <row r="23" spans="1:14" s="2" customFormat="1" ht="24" customHeight="1">
      <c r="A23" s="5" t="s">
        <v>99</v>
      </c>
      <c r="B23" s="15" t="s">
        <v>100</v>
      </c>
      <c r="C23" s="15" t="s">
        <v>12</v>
      </c>
      <c r="D23" s="15" t="s">
        <v>101</v>
      </c>
      <c r="E23" s="5" t="s">
        <v>90</v>
      </c>
      <c r="F23" s="5" t="s">
        <v>15</v>
      </c>
      <c r="G23" s="15" t="s">
        <v>102</v>
      </c>
      <c r="H23" s="6">
        <v>62.8</v>
      </c>
      <c r="I23" s="9">
        <v>78.1</v>
      </c>
      <c r="J23" s="9">
        <v>71.97999999999999</v>
      </c>
      <c r="K23" s="21">
        <v>34</v>
      </c>
      <c r="L23" s="22">
        <v>81.5</v>
      </c>
      <c r="M23" s="20">
        <f t="shared" si="1"/>
        <v>75.788</v>
      </c>
      <c r="N23" s="18" t="s">
        <v>431</v>
      </c>
    </row>
    <row r="24" spans="1:14" s="2" customFormat="1" ht="24" customHeight="1">
      <c r="A24" s="5" t="s">
        <v>103</v>
      </c>
      <c r="B24" s="15" t="s">
        <v>104</v>
      </c>
      <c r="C24" s="15" t="s">
        <v>12</v>
      </c>
      <c r="D24" s="15" t="s">
        <v>105</v>
      </c>
      <c r="E24" s="5" t="s">
        <v>90</v>
      </c>
      <c r="F24" s="5" t="s">
        <v>15</v>
      </c>
      <c r="G24" s="15" t="s">
        <v>102</v>
      </c>
      <c r="H24" s="6">
        <v>69.2</v>
      </c>
      <c r="I24" s="9">
        <v>72.3</v>
      </c>
      <c r="J24" s="9">
        <v>71.06</v>
      </c>
      <c r="K24" s="21">
        <v>32</v>
      </c>
      <c r="L24" s="22">
        <v>81</v>
      </c>
      <c r="M24" s="20">
        <f t="shared" si="1"/>
        <v>75.036</v>
      </c>
      <c r="N24" s="18" t="s">
        <v>432</v>
      </c>
    </row>
    <row r="25" spans="1:14" s="2" customFormat="1" ht="24" customHeight="1">
      <c r="A25" s="5" t="s">
        <v>106</v>
      </c>
      <c r="B25" s="15" t="s">
        <v>107</v>
      </c>
      <c r="C25" s="15" t="s">
        <v>12</v>
      </c>
      <c r="D25" s="15" t="s">
        <v>108</v>
      </c>
      <c r="E25" s="5" t="s">
        <v>90</v>
      </c>
      <c r="F25" s="5" t="s">
        <v>15</v>
      </c>
      <c r="G25" s="15" t="s">
        <v>102</v>
      </c>
      <c r="H25" s="6">
        <v>66.3</v>
      </c>
      <c r="I25" s="9">
        <v>70.2</v>
      </c>
      <c r="J25" s="9">
        <v>68.64</v>
      </c>
      <c r="K25" s="21">
        <v>33</v>
      </c>
      <c r="L25" s="22">
        <v>80.23</v>
      </c>
      <c r="M25" s="20">
        <f t="shared" si="1"/>
        <v>73.27600000000001</v>
      </c>
      <c r="N25" s="18" t="s">
        <v>433</v>
      </c>
    </row>
    <row r="26" spans="1:14" s="2" customFormat="1" ht="24" customHeight="1">
      <c r="A26" s="5" t="s">
        <v>109</v>
      </c>
      <c r="B26" s="15" t="s">
        <v>110</v>
      </c>
      <c r="C26" s="15" t="s">
        <v>10</v>
      </c>
      <c r="D26" s="15" t="s">
        <v>111</v>
      </c>
      <c r="E26" s="5" t="s">
        <v>90</v>
      </c>
      <c r="F26" s="5" t="s">
        <v>112</v>
      </c>
      <c r="G26" s="15" t="s">
        <v>113</v>
      </c>
      <c r="H26" s="6">
        <v>67.3</v>
      </c>
      <c r="I26" s="9">
        <v>81.8</v>
      </c>
      <c r="J26" s="9">
        <v>76</v>
      </c>
      <c r="K26" s="21">
        <v>26</v>
      </c>
      <c r="L26" s="22">
        <v>80.17</v>
      </c>
      <c r="M26" s="20">
        <f t="shared" si="1"/>
        <v>77.668</v>
      </c>
      <c r="N26" s="18" t="s">
        <v>423</v>
      </c>
    </row>
    <row r="27" spans="1:14" s="2" customFormat="1" ht="24" customHeight="1">
      <c r="A27" s="5" t="s">
        <v>117</v>
      </c>
      <c r="B27" s="15" t="s">
        <v>118</v>
      </c>
      <c r="C27" s="15" t="s">
        <v>10</v>
      </c>
      <c r="D27" s="15" t="s">
        <v>119</v>
      </c>
      <c r="E27" s="5" t="s">
        <v>90</v>
      </c>
      <c r="F27" s="5" t="s">
        <v>112</v>
      </c>
      <c r="G27" s="15" t="s">
        <v>113</v>
      </c>
      <c r="H27" s="6">
        <v>67.6</v>
      </c>
      <c r="I27" s="9">
        <v>69.7</v>
      </c>
      <c r="J27" s="9">
        <v>68.86</v>
      </c>
      <c r="K27" s="21">
        <v>27</v>
      </c>
      <c r="L27" s="22">
        <v>80.87</v>
      </c>
      <c r="M27" s="20">
        <f t="shared" si="1"/>
        <v>73.664</v>
      </c>
      <c r="N27" s="18" t="s">
        <v>425</v>
      </c>
    </row>
    <row r="28" spans="1:14" s="2" customFormat="1" ht="24" customHeight="1">
      <c r="A28" s="5" t="s">
        <v>114</v>
      </c>
      <c r="B28" s="15" t="s">
        <v>115</v>
      </c>
      <c r="C28" s="15" t="s">
        <v>12</v>
      </c>
      <c r="D28" s="15" t="s">
        <v>116</v>
      </c>
      <c r="E28" s="5" t="s">
        <v>90</v>
      </c>
      <c r="F28" s="5" t="s">
        <v>112</v>
      </c>
      <c r="G28" s="15" t="s">
        <v>113</v>
      </c>
      <c r="H28" s="6">
        <v>61.3</v>
      </c>
      <c r="I28" s="9">
        <v>76.1</v>
      </c>
      <c r="J28" s="9">
        <v>70.17999999999999</v>
      </c>
      <c r="K28" s="21">
        <v>28</v>
      </c>
      <c r="L28" s="22" t="s">
        <v>426</v>
      </c>
      <c r="M28" s="20"/>
      <c r="N28" s="18"/>
    </row>
    <row r="29" spans="1:14" s="2" customFormat="1" ht="24" customHeight="1">
      <c r="A29" s="5" t="s">
        <v>125</v>
      </c>
      <c r="B29" s="15" t="s">
        <v>126</v>
      </c>
      <c r="C29" s="15" t="s">
        <v>10</v>
      </c>
      <c r="D29" s="15" t="s">
        <v>127</v>
      </c>
      <c r="E29" s="5" t="s">
        <v>90</v>
      </c>
      <c r="F29" s="5" t="s">
        <v>123</v>
      </c>
      <c r="G29" s="15" t="s">
        <v>124</v>
      </c>
      <c r="H29" s="6">
        <v>67.1</v>
      </c>
      <c r="I29" s="9">
        <v>77.7</v>
      </c>
      <c r="J29" s="9">
        <v>73.46</v>
      </c>
      <c r="K29" s="21">
        <v>22</v>
      </c>
      <c r="L29" s="22">
        <v>82.07</v>
      </c>
      <c r="M29" s="20">
        <f>J29*0.6+L29*0.4</f>
        <v>76.904</v>
      </c>
      <c r="N29" s="18" t="s">
        <v>423</v>
      </c>
    </row>
    <row r="30" spans="1:14" s="2" customFormat="1" ht="24" customHeight="1">
      <c r="A30" s="5" t="s">
        <v>120</v>
      </c>
      <c r="B30" s="15" t="s">
        <v>121</v>
      </c>
      <c r="C30" s="15" t="s">
        <v>10</v>
      </c>
      <c r="D30" s="15" t="s">
        <v>122</v>
      </c>
      <c r="E30" s="5" t="s">
        <v>90</v>
      </c>
      <c r="F30" s="5" t="s">
        <v>123</v>
      </c>
      <c r="G30" s="15" t="s">
        <v>124</v>
      </c>
      <c r="H30" s="6">
        <v>64.4</v>
      </c>
      <c r="I30" s="9">
        <v>80.6</v>
      </c>
      <c r="J30" s="9">
        <v>74.12</v>
      </c>
      <c r="K30" s="21">
        <v>21</v>
      </c>
      <c r="L30" s="22" t="s">
        <v>426</v>
      </c>
      <c r="M30" s="20"/>
      <c r="N30" s="18"/>
    </row>
    <row r="31" spans="1:14" s="2" customFormat="1" ht="24" customHeight="1">
      <c r="A31" s="5" t="s">
        <v>128</v>
      </c>
      <c r="B31" s="15" t="s">
        <v>129</v>
      </c>
      <c r="C31" s="15" t="s">
        <v>12</v>
      </c>
      <c r="D31" s="15" t="s">
        <v>130</v>
      </c>
      <c r="E31" s="5" t="s">
        <v>90</v>
      </c>
      <c r="F31" s="5" t="s">
        <v>123</v>
      </c>
      <c r="G31" s="15" t="s">
        <v>124</v>
      </c>
      <c r="H31" s="6">
        <v>62.1</v>
      </c>
      <c r="I31" s="9">
        <v>80.2</v>
      </c>
      <c r="J31" s="9">
        <v>72.96000000000001</v>
      </c>
      <c r="K31" s="21">
        <v>23</v>
      </c>
      <c r="L31" s="22" t="s">
        <v>426</v>
      </c>
      <c r="M31" s="20"/>
      <c r="N31" s="18"/>
    </row>
    <row r="32" spans="1:14" s="2" customFormat="1" ht="24" customHeight="1">
      <c r="A32" s="5" t="s">
        <v>134</v>
      </c>
      <c r="B32" s="15" t="s">
        <v>135</v>
      </c>
      <c r="C32" s="15" t="s">
        <v>12</v>
      </c>
      <c r="D32" s="15" t="s">
        <v>136</v>
      </c>
      <c r="E32" s="5" t="s">
        <v>131</v>
      </c>
      <c r="F32" s="5" t="s">
        <v>132</v>
      </c>
      <c r="G32" s="15" t="s">
        <v>133</v>
      </c>
      <c r="H32" s="6">
        <v>50.1</v>
      </c>
      <c r="I32" s="9">
        <v>54.6</v>
      </c>
      <c r="J32" s="9">
        <v>52.8</v>
      </c>
      <c r="K32" s="21">
        <v>12</v>
      </c>
      <c r="L32" s="22">
        <v>84.1</v>
      </c>
      <c r="M32" s="20">
        <f aca="true" t="shared" si="2" ref="M32:M37">J32*0.6+L32*0.4</f>
        <v>65.32</v>
      </c>
      <c r="N32" s="18" t="s">
        <v>427</v>
      </c>
    </row>
    <row r="33" spans="1:14" s="2" customFormat="1" ht="24" customHeight="1">
      <c r="A33" s="5" t="s">
        <v>137</v>
      </c>
      <c r="B33" s="15" t="s">
        <v>138</v>
      </c>
      <c r="C33" s="15" t="s">
        <v>10</v>
      </c>
      <c r="D33" s="15" t="s">
        <v>139</v>
      </c>
      <c r="E33" s="5" t="s">
        <v>140</v>
      </c>
      <c r="F33" s="5" t="s">
        <v>15</v>
      </c>
      <c r="G33" s="15" t="s">
        <v>141</v>
      </c>
      <c r="H33" s="6">
        <v>70.7</v>
      </c>
      <c r="I33" s="9">
        <v>82.5</v>
      </c>
      <c r="J33" s="9">
        <v>77.78</v>
      </c>
      <c r="K33" s="21">
        <v>5</v>
      </c>
      <c r="L33" s="22">
        <v>80.9</v>
      </c>
      <c r="M33" s="20">
        <f t="shared" si="2"/>
        <v>79.028</v>
      </c>
      <c r="N33" s="18" t="s">
        <v>427</v>
      </c>
    </row>
    <row r="34" spans="1:14" s="2" customFormat="1" ht="24" customHeight="1">
      <c r="A34" s="5" t="s">
        <v>142</v>
      </c>
      <c r="B34" s="15" t="s">
        <v>143</v>
      </c>
      <c r="C34" s="15" t="s">
        <v>10</v>
      </c>
      <c r="D34" s="15" t="s">
        <v>144</v>
      </c>
      <c r="E34" s="5" t="s">
        <v>140</v>
      </c>
      <c r="F34" s="5" t="s">
        <v>15</v>
      </c>
      <c r="G34" s="15" t="s">
        <v>141</v>
      </c>
      <c r="H34" s="6">
        <v>65.8</v>
      </c>
      <c r="I34" s="9">
        <v>84.3</v>
      </c>
      <c r="J34" s="9">
        <v>76.9</v>
      </c>
      <c r="K34" s="21">
        <v>4</v>
      </c>
      <c r="L34" s="22">
        <v>79.3</v>
      </c>
      <c r="M34" s="20">
        <f t="shared" si="2"/>
        <v>77.86</v>
      </c>
      <c r="N34" s="18" t="s">
        <v>428</v>
      </c>
    </row>
    <row r="35" spans="1:14" s="2" customFormat="1" ht="24" customHeight="1">
      <c r="A35" s="5" t="s">
        <v>145</v>
      </c>
      <c r="B35" s="15" t="s">
        <v>146</v>
      </c>
      <c r="C35" s="15" t="s">
        <v>10</v>
      </c>
      <c r="D35" s="15" t="s">
        <v>147</v>
      </c>
      <c r="E35" s="5" t="s">
        <v>140</v>
      </c>
      <c r="F35" s="5" t="s">
        <v>15</v>
      </c>
      <c r="G35" s="15" t="s">
        <v>141</v>
      </c>
      <c r="H35" s="6">
        <v>69.4</v>
      </c>
      <c r="I35" s="9">
        <v>78.8</v>
      </c>
      <c r="J35" s="9">
        <v>75.03999999999999</v>
      </c>
      <c r="K35" s="21">
        <v>6</v>
      </c>
      <c r="L35" s="22">
        <v>79.7</v>
      </c>
      <c r="M35" s="20">
        <f t="shared" si="2"/>
        <v>76.904</v>
      </c>
      <c r="N35" s="18" t="s">
        <v>429</v>
      </c>
    </row>
    <row r="36" spans="1:14" s="2" customFormat="1" ht="24" customHeight="1">
      <c r="A36" s="5" t="s">
        <v>148</v>
      </c>
      <c r="B36" s="15" t="s">
        <v>149</v>
      </c>
      <c r="C36" s="15" t="s">
        <v>12</v>
      </c>
      <c r="D36" s="15" t="s">
        <v>150</v>
      </c>
      <c r="E36" s="5" t="s">
        <v>151</v>
      </c>
      <c r="F36" s="5" t="s">
        <v>15</v>
      </c>
      <c r="G36" s="15" t="s">
        <v>152</v>
      </c>
      <c r="H36" s="6">
        <v>63.9</v>
      </c>
      <c r="I36" s="9">
        <v>68.9</v>
      </c>
      <c r="J36" s="9">
        <v>66.9</v>
      </c>
      <c r="K36" s="21">
        <v>13</v>
      </c>
      <c r="L36" s="22">
        <v>79.7</v>
      </c>
      <c r="M36" s="20">
        <f t="shared" si="2"/>
        <v>72.02000000000001</v>
      </c>
      <c r="N36" s="18" t="s">
        <v>431</v>
      </c>
    </row>
    <row r="37" spans="1:14" s="2" customFormat="1" ht="24" customHeight="1">
      <c r="A37" s="5" t="s">
        <v>153</v>
      </c>
      <c r="B37" s="15" t="s">
        <v>154</v>
      </c>
      <c r="C37" s="15" t="s">
        <v>10</v>
      </c>
      <c r="D37" s="15" t="s">
        <v>155</v>
      </c>
      <c r="E37" s="5" t="s">
        <v>151</v>
      </c>
      <c r="F37" s="5" t="s">
        <v>15</v>
      </c>
      <c r="G37" s="15" t="s">
        <v>152</v>
      </c>
      <c r="H37" s="6">
        <v>57.5</v>
      </c>
      <c r="I37" s="9">
        <v>68.5</v>
      </c>
      <c r="J37" s="9">
        <v>64.1</v>
      </c>
      <c r="K37" s="21">
        <v>14</v>
      </c>
      <c r="L37" s="22">
        <v>80.43</v>
      </c>
      <c r="M37" s="20">
        <f t="shared" si="2"/>
        <v>70.632</v>
      </c>
      <c r="N37" s="18" t="s">
        <v>432</v>
      </c>
    </row>
  </sheetData>
  <sheetProtection/>
  <mergeCells count="1">
    <mergeCell ref="A1:N1"/>
  </mergeCells>
  <printOptions horizontalCentered="1"/>
  <pageMargins left="0.31496062992125984" right="0.31496062992125984" top="0.15748031496062992" bottom="0.5511811023622047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N1"/>
    </sheetView>
  </sheetViews>
  <sheetFormatPr defaultColWidth="8.875" defaultRowHeight="13.5"/>
  <cols>
    <col min="1" max="1" width="11.125" style="10" bestFit="1" customWidth="1"/>
    <col min="2" max="2" width="7.00390625" style="13" customWidth="1"/>
    <col min="3" max="3" width="4.875" style="13" customWidth="1"/>
    <col min="4" max="4" width="7.625" style="13" customWidth="1"/>
    <col min="5" max="5" width="25.375" style="10" customWidth="1"/>
    <col min="6" max="6" width="10.00390625" style="10" customWidth="1"/>
    <col min="7" max="7" width="7.50390625" style="13" customWidth="1"/>
    <col min="8" max="8" width="9.00390625" style="13" customWidth="1"/>
    <col min="9" max="9" width="7.50390625" style="13" customWidth="1"/>
    <col min="10" max="10" width="9.00390625" style="13" customWidth="1"/>
    <col min="11" max="11" width="7.50390625" style="14" customWidth="1"/>
    <col min="12" max="12" width="8.375" style="14" customWidth="1"/>
    <col min="13" max="13" width="8.00390625" style="0" customWidth="1"/>
    <col min="14" max="14" width="4.875" style="14" customWidth="1"/>
  </cols>
  <sheetData>
    <row r="1" spans="1:14" ht="31.5" customHeight="1">
      <c r="A1" s="23" t="s">
        <v>421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5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11" t="s">
        <v>8</v>
      </c>
      <c r="J2" s="12" t="s">
        <v>9</v>
      </c>
      <c r="K2" s="17" t="s">
        <v>416</v>
      </c>
      <c r="L2" s="17" t="s">
        <v>417</v>
      </c>
      <c r="M2" s="17" t="s">
        <v>418</v>
      </c>
      <c r="N2" s="19" t="s">
        <v>419</v>
      </c>
    </row>
    <row r="3" spans="1:14" s="2" customFormat="1" ht="24" customHeight="1">
      <c r="A3" s="5" t="s">
        <v>156</v>
      </c>
      <c r="B3" s="15" t="s">
        <v>157</v>
      </c>
      <c r="C3" s="15" t="s">
        <v>12</v>
      </c>
      <c r="D3" s="15" t="s">
        <v>158</v>
      </c>
      <c r="E3" s="5" t="s">
        <v>159</v>
      </c>
      <c r="F3" s="5" t="s">
        <v>160</v>
      </c>
      <c r="G3" s="15" t="s">
        <v>161</v>
      </c>
      <c r="H3" s="6">
        <v>64</v>
      </c>
      <c r="I3" s="9">
        <v>78.8</v>
      </c>
      <c r="J3" s="9">
        <v>72.88</v>
      </c>
      <c r="K3" s="21">
        <v>19</v>
      </c>
      <c r="L3" s="22">
        <v>81.7</v>
      </c>
      <c r="M3" s="20">
        <f>J3*0.6+L3*0.4</f>
        <v>76.40799999999999</v>
      </c>
      <c r="N3" s="18" t="s">
        <v>431</v>
      </c>
    </row>
    <row r="4" spans="1:14" s="2" customFormat="1" ht="24" customHeight="1">
      <c r="A4" s="5" t="s">
        <v>162</v>
      </c>
      <c r="B4" s="15" t="s">
        <v>163</v>
      </c>
      <c r="C4" s="15" t="s">
        <v>10</v>
      </c>
      <c r="D4" s="15" t="s">
        <v>164</v>
      </c>
      <c r="E4" s="5" t="s">
        <v>159</v>
      </c>
      <c r="F4" s="5" t="s">
        <v>160</v>
      </c>
      <c r="G4" s="15" t="s">
        <v>161</v>
      </c>
      <c r="H4" s="6">
        <v>66.1</v>
      </c>
      <c r="I4" s="9">
        <v>75.1</v>
      </c>
      <c r="J4" s="9">
        <v>71.5</v>
      </c>
      <c r="K4" s="21">
        <v>20</v>
      </c>
      <c r="L4" s="22">
        <v>81.63</v>
      </c>
      <c r="M4" s="20">
        <f>J4*0.6+L4*0.4</f>
        <v>75.55199999999999</v>
      </c>
      <c r="N4" s="18" t="s">
        <v>432</v>
      </c>
    </row>
    <row r="5" spans="1:14" s="2" customFormat="1" ht="24" customHeight="1">
      <c r="A5" s="5" t="s">
        <v>165</v>
      </c>
      <c r="B5" s="15" t="s">
        <v>166</v>
      </c>
      <c r="C5" s="15" t="s">
        <v>10</v>
      </c>
      <c r="D5" s="15" t="s">
        <v>167</v>
      </c>
      <c r="E5" s="5" t="s">
        <v>159</v>
      </c>
      <c r="F5" s="5" t="s">
        <v>160</v>
      </c>
      <c r="G5" s="15" t="s">
        <v>161</v>
      </c>
      <c r="H5" s="6">
        <v>63.2</v>
      </c>
      <c r="I5" s="9">
        <v>75.8</v>
      </c>
      <c r="J5" s="9">
        <v>70.75999999999999</v>
      </c>
      <c r="K5" s="21">
        <v>21</v>
      </c>
      <c r="L5" s="22" t="s">
        <v>426</v>
      </c>
      <c r="M5" s="20"/>
      <c r="N5" s="18"/>
    </row>
    <row r="6" spans="1:14" s="2" customFormat="1" ht="24" customHeight="1">
      <c r="A6" s="5" t="s">
        <v>168</v>
      </c>
      <c r="B6" s="15" t="s">
        <v>169</v>
      </c>
      <c r="C6" s="15" t="s">
        <v>10</v>
      </c>
      <c r="D6" s="15" t="s">
        <v>170</v>
      </c>
      <c r="E6" s="5" t="s">
        <v>171</v>
      </c>
      <c r="F6" s="5" t="s">
        <v>57</v>
      </c>
      <c r="G6" s="15" t="s">
        <v>172</v>
      </c>
      <c r="H6" s="6">
        <v>63.7</v>
      </c>
      <c r="I6" s="9">
        <v>76.1</v>
      </c>
      <c r="J6" s="9">
        <v>71.14</v>
      </c>
      <c r="K6" s="21">
        <v>32</v>
      </c>
      <c r="L6" s="22">
        <v>82.3</v>
      </c>
      <c r="M6" s="20">
        <f>J6*0.6+L6*0.4</f>
        <v>75.604</v>
      </c>
      <c r="N6" s="18" t="s">
        <v>431</v>
      </c>
    </row>
    <row r="7" spans="1:14" s="2" customFormat="1" ht="24" customHeight="1">
      <c r="A7" s="5" t="s">
        <v>173</v>
      </c>
      <c r="B7" s="15" t="s">
        <v>174</v>
      </c>
      <c r="C7" s="15" t="s">
        <v>10</v>
      </c>
      <c r="D7" s="15" t="s">
        <v>175</v>
      </c>
      <c r="E7" s="5" t="s">
        <v>171</v>
      </c>
      <c r="F7" s="5" t="s">
        <v>57</v>
      </c>
      <c r="G7" s="15" t="s">
        <v>172</v>
      </c>
      <c r="H7" s="6">
        <v>73.7</v>
      </c>
      <c r="I7" s="9">
        <v>68.4</v>
      </c>
      <c r="J7" s="9">
        <v>70.52000000000001</v>
      </c>
      <c r="K7" s="21">
        <v>31</v>
      </c>
      <c r="L7" s="22">
        <v>83</v>
      </c>
      <c r="M7" s="20">
        <f>J7*0.6+L7*0.4</f>
        <v>75.512</v>
      </c>
      <c r="N7" s="18" t="s">
        <v>432</v>
      </c>
    </row>
    <row r="8" spans="1:14" s="2" customFormat="1" ht="24" customHeight="1">
      <c r="A8" s="5" t="s">
        <v>176</v>
      </c>
      <c r="B8" s="15" t="s">
        <v>177</v>
      </c>
      <c r="C8" s="15" t="s">
        <v>12</v>
      </c>
      <c r="D8" s="15" t="s">
        <v>178</v>
      </c>
      <c r="E8" s="5" t="s">
        <v>171</v>
      </c>
      <c r="F8" s="5" t="s">
        <v>57</v>
      </c>
      <c r="G8" s="15" t="s">
        <v>172</v>
      </c>
      <c r="H8" s="6">
        <v>66.1</v>
      </c>
      <c r="I8" s="9">
        <v>71</v>
      </c>
      <c r="J8" s="9">
        <v>69.03999999999999</v>
      </c>
      <c r="K8" s="21">
        <v>30</v>
      </c>
      <c r="L8" s="22">
        <v>80.43</v>
      </c>
      <c r="M8" s="20">
        <f>J8*0.6+L8*0.4</f>
        <v>73.596</v>
      </c>
      <c r="N8" s="18" t="s">
        <v>433</v>
      </c>
    </row>
    <row r="9" spans="1:14" s="2" customFormat="1" ht="24" customHeight="1">
      <c r="A9" s="5" t="s">
        <v>179</v>
      </c>
      <c r="B9" s="15" t="s">
        <v>180</v>
      </c>
      <c r="C9" s="15" t="s">
        <v>10</v>
      </c>
      <c r="D9" s="15" t="s">
        <v>181</v>
      </c>
      <c r="E9" s="5" t="s">
        <v>182</v>
      </c>
      <c r="F9" s="5" t="s">
        <v>15</v>
      </c>
      <c r="G9" s="15" t="s">
        <v>183</v>
      </c>
      <c r="H9" s="6">
        <v>67.2</v>
      </c>
      <c r="I9" s="9">
        <v>75.8</v>
      </c>
      <c r="J9" s="9">
        <v>72.36</v>
      </c>
      <c r="K9" s="21">
        <v>25</v>
      </c>
      <c r="L9" s="22">
        <v>83</v>
      </c>
      <c r="M9" s="20">
        <f>J9*0.6+L9*0.4</f>
        <v>76.616</v>
      </c>
      <c r="N9" s="18" t="s">
        <v>431</v>
      </c>
    </row>
    <row r="10" spans="1:14" s="2" customFormat="1" ht="24" customHeight="1">
      <c r="A10" s="5" t="s">
        <v>187</v>
      </c>
      <c r="B10" s="15" t="s">
        <v>188</v>
      </c>
      <c r="C10" s="15" t="s">
        <v>12</v>
      </c>
      <c r="D10" s="15" t="s">
        <v>189</v>
      </c>
      <c r="E10" s="5" t="s">
        <v>182</v>
      </c>
      <c r="F10" s="5" t="s">
        <v>15</v>
      </c>
      <c r="G10" s="15" t="s">
        <v>183</v>
      </c>
      <c r="H10" s="6">
        <v>53</v>
      </c>
      <c r="I10" s="9">
        <v>72.8</v>
      </c>
      <c r="J10" s="9">
        <v>64.88</v>
      </c>
      <c r="K10" s="21">
        <v>24</v>
      </c>
      <c r="L10" s="22">
        <v>78.33</v>
      </c>
      <c r="M10" s="20">
        <f>J10*0.6+L10*0.4</f>
        <v>70.25999999999999</v>
      </c>
      <c r="N10" s="18" t="s">
        <v>432</v>
      </c>
    </row>
    <row r="11" spans="1:14" s="2" customFormat="1" ht="24" customHeight="1">
      <c r="A11" s="5" t="s">
        <v>184</v>
      </c>
      <c r="B11" s="15" t="s">
        <v>185</v>
      </c>
      <c r="C11" s="15" t="s">
        <v>12</v>
      </c>
      <c r="D11" s="15" t="s">
        <v>186</v>
      </c>
      <c r="E11" s="5" t="s">
        <v>182</v>
      </c>
      <c r="F11" s="5" t="s">
        <v>15</v>
      </c>
      <c r="G11" s="15" t="s">
        <v>183</v>
      </c>
      <c r="H11" s="6">
        <v>66.9</v>
      </c>
      <c r="I11" s="9">
        <v>66</v>
      </c>
      <c r="J11" s="9">
        <v>66.36000000000001</v>
      </c>
      <c r="K11" s="21">
        <v>26</v>
      </c>
      <c r="L11" s="22" t="s">
        <v>426</v>
      </c>
      <c r="M11" s="20"/>
      <c r="N11" s="18"/>
    </row>
    <row r="12" spans="1:14" s="2" customFormat="1" ht="24" customHeight="1">
      <c r="A12" s="5" t="s">
        <v>190</v>
      </c>
      <c r="B12" s="15" t="s">
        <v>191</v>
      </c>
      <c r="C12" s="15" t="s">
        <v>10</v>
      </c>
      <c r="D12" s="15" t="s">
        <v>192</v>
      </c>
      <c r="E12" s="5" t="s">
        <v>193</v>
      </c>
      <c r="F12" s="5" t="s">
        <v>18</v>
      </c>
      <c r="G12" s="15" t="s">
        <v>194</v>
      </c>
      <c r="H12" s="6">
        <v>74.5</v>
      </c>
      <c r="I12" s="9">
        <v>75</v>
      </c>
      <c r="J12" s="9">
        <v>74.8</v>
      </c>
      <c r="K12" s="21">
        <v>23</v>
      </c>
      <c r="L12" s="22">
        <v>83.23</v>
      </c>
      <c r="M12" s="20">
        <f aca="true" t="shared" si="0" ref="M12:M37">J12*0.6+L12*0.4</f>
        <v>78.172</v>
      </c>
      <c r="N12" s="18" t="s">
        <v>431</v>
      </c>
    </row>
    <row r="13" spans="1:14" s="2" customFormat="1" ht="24" customHeight="1">
      <c r="A13" s="5" t="s">
        <v>195</v>
      </c>
      <c r="B13" s="15" t="s">
        <v>196</v>
      </c>
      <c r="C13" s="15" t="s">
        <v>12</v>
      </c>
      <c r="D13" s="15" t="s">
        <v>197</v>
      </c>
      <c r="E13" s="5" t="s">
        <v>193</v>
      </c>
      <c r="F13" s="5" t="s">
        <v>18</v>
      </c>
      <c r="G13" s="15" t="s">
        <v>194</v>
      </c>
      <c r="H13" s="6">
        <v>70.5</v>
      </c>
      <c r="I13" s="9">
        <v>76.7</v>
      </c>
      <c r="J13" s="9">
        <v>74.22</v>
      </c>
      <c r="K13" s="21">
        <v>22</v>
      </c>
      <c r="L13" s="22">
        <v>83.5</v>
      </c>
      <c r="M13" s="20">
        <f t="shared" si="0"/>
        <v>77.93199999999999</v>
      </c>
      <c r="N13" s="18" t="s">
        <v>432</v>
      </c>
    </row>
    <row r="14" spans="1:14" s="2" customFormat="1" ht="24" customHeight="1">
      <c r="A14" s="5" t="s">
        <v>198</v>
      </c>
      <c r="B14" s="15" t="s">
        <v>199</v>
      </c>
      <c r="C14" s="15" t="s">
        <v>10</v>
      </c>
      <c r="D14" s="15" t="s">
        <v>200</v>
      </c>
      <c r="E14" s="5" t="s">
        <v>201</v>
      </c>
      <c r="F14" s="5" t="s">
        <v>18</v>
      </c>
      <c r="G14" s="15" t="s">
        <v>202</v>
      </c>
      <c r="H14" s="6">
        <v>64.6</v>
      </c>
      <c r="I14" s="9">
        <v>76.9</v>
      </c>
      <c r="J14" s="9">
        <v>71.98</v>
      </c>
      <c r="K14" s="21">
        <v>1</v>
      </c>
      <c r="L14" s="22">
        <v>81.37</v>
      </c>
      <c r="M14" s="20">
        <f t="shared" si="0"/>
        <v>75.736</v>
      </c>
      <c r="N14" s="18" t="s">
        <v>423</v>
      </c>
    </row>
    <row r="15" spans="1:14" s="2" customFormat="1" ht="24" customHeight="1">
      <c r="A15" s="5" t="s">
        <v>206</v>
      </c>
      <c r="B15" s="15" t="s">
        <v>207</v>
      </c>
      <c r="C15" s="15" t="s">
        <v>12</v>
      </c>
      <c r="D15" s="15" t="s">
        <v>208</v>
      </c>
      <c r="E15" s="5" t="s">
        <v>201</v>
      </c>
      <c r="F15" s="5" t="s">
        <v>18</v>
      </c>
      <c r="G15" s="15" t="s">
        <v>202</v>
      </c>
      <c r="H15" s="6">
        <v>72.5</v>
      </c>
      <c r="I15" s="9">
        <v>67.2</v>
      </c>
      <c r="J15" s="9">
        <v>69.32</v>
      </c>
      <c r="K15" s="21">
        <v>2</v>
      </c>
      <c r="L15" s="22">
        <v>82.9</v>
      </c>
      <c r="M15" s="20">
        <f t="shared" si="0"/>
        <v>74.752</v>
      </c>
      <c r="N15" s="18" t="s">
        <v>425</v>
      </c>
    </row>
    <row r="16" spans="1:14" s="2" customFormat="1" ht="24" customHeight="1">
      <c r="A16" s="5" t="s">
        <v>203</v>
      </c>
      <c r="B16" s="15" t="s">
        <v>204</v>
      </c>
      <c r="C16" s="15" t="s">
        <v>10</v>
      </c>
      <c r="D16" s="15" t="s">
        <v>205</v>
      </c>
      <c r="E16" s="5" t="s">
        <v>201</v>
      </c>
      <c r="F16" s="5" t="s">
        <v>18</v>
      </c>
      <c r="G16" s="15" t="s">
        <v>202</v>
      </c>
      <c r="H16" s="6">
        <v>67.7</v>
      </c>
      <c r="I16" s="9">
        <v>71.1</v>
      </c>
      <c r="J16" s="9">
        <v>69.74</v>
      </c>
      <c r="K16" s="21">
        <v>3</v>
      </c>
      <c r="L16" s="22">
        <v>80.27</v>
      </c>
      <c r="M16" s="20">
        <f t="shared" si="0"/>
        <v>73.952</v>
      </c>
      <c r="N16" s="18" t="s">
        <v>424</v>
      </c>
    </row>
    <row r="17" spans="1:14" s="2" customFormat="1" ht="24" customHeight="1">
      <c r="A17" s="5" t="s">
        <v>217</v>
      </c>
      <c r="B17" s="15" t="s">
        <v>218</v>
      </c>
      <c r="C17" s="15" t="s">
        <v>10</v>
      </c>
      <c r="D17" s="15" t="s">
        <v>219</v>
      </c>
      <c r="E17" s="5" t="s">
        <v>212</v>
      </c>
      <c r="F17" s="5" t="s">
        <v>15</v>
      </c>
      <c r="G17" s="15" t="s">
        <v>213</v>
      </c>
      <c r="H17" s="6">
        <v>66.1</v>
      </c>
      <c r="I17" s="9">
        <v>70.4</v>
      </c>
      <c r="J17" s="9">
        <v>68.68</v>
      </c>
      <c r="K17" s="21">
        <v>33</v>
      </c>
      <c r="L17" s="22">
        <v>83.83</v>
      </c>
      <c r="M17" s="20">
        <f t="shared" si="0"/>
        <v>74.74000000000001</v>
      </c>
      <c r="N17" s="18" t="s">
        <v>423</v>
      </c>
    </row>
    <row r="18" spans="1:14" s="2" customFormat="1" ht="24" customHeight="1">
      <c r="A18" s="5" t="s">
        <v>209</v>
      </c>
      <c r="B18" s="15" t="s">
        <v>210</v>
      </c>
      <c r="C18" s="15" t="s">
        <v>12</v>
      </c>
      <c r="D18" s="15" t="s">
        <v>211</v>
      </c>
      <c r="E18" s="5" t="s">
        <v>212</v>
      </c>
      <c r="F18" s="5" t="s">
        <v>15</v>
      </c>
      <c r="G18" s="15" t="s">
        <v>213</v>
      </c>
      <c r="H18" s="6">
        <v>68.8</v>
      </c>
      <c r="I18" s="9">
        <v>69.2</v>
      </c>
      <c r="J18" s="9">
        <v>69.04</v>
      </c>
      <c r="K18" s="21">
        <v>34</v>
      </c>
      <c r="L18" s="22">
        <v>81.37</v>
      </c>
      <c r="M18" s="20">
        <f t="shared" si="0"/>
        <v>73.97200000000001</v>
      </c>
      <c r="N18" s="18" t="s">
        <v>432</v>
      </c>
    </row>
    <row r="19" spans="1:14" s="2" customFormat="1" ht="24" customHeight="1">
      <c r="A19" s="5" t="s">
        <v>214</v>
      </c>
      <c r="B19" s="15" t="s">
        <v>215</v>
      </c>
      <c r="C19" s="15" t="s">
        <v>12</v>
      </c>
      <c r="D19" s="15" t="s">
        <v>216</v>
      </c>
      <c r="E19" s="5" t="s">
        <v>212</v>
      </c>
      <c r="F19" s="5" t="s">
        <v>15</v>
      </c>
      <c r="G19" s="15" t="s">
        <v>213</v>
      </c>
      <c r="H19" s="6">
        <v>70.3</v>
      </c>
      <c r="I19" s="9">
        <v>68</v>
      </c>
      <c r="J19" s="9">
        <v>68.92</v>
      </c>
      <c r="K19" s="21">
        <v>35</v>
      </c>
      <c r="L19" s="22">
        <v>80.67</v>
      </c>
      <c r="M19" s="20">
        <f t="shared" si="0"/>
        <v>73.62</v>
      </c>
      <c r="N19" s="18" t="s">
        <v>433</v>
      </c>
    </row>
    <row r="20" spans="1:14" s="2" customFormat="1" ht="24" customHeight="1">
      <c r="A20" s="5" t="s">
        <v>220</v>
      </c>
      <c r="B20" s="15" t="s">
        <v>221</v>
      </c>
      <c r="C20" s="15" t="s">
        <v>10</v>
      </c>
      <c r="D20" s="15" t="s">
        <v>222</v>
      </c>
      <c r="E20" s="5" t="s">
        <v>223</v>
      </c>
      <c r="F20" s="5" t="s">
        <v>13</v>
      </c>
      <c r="G20" s="15" t="s">
        <v>224</v>
      </c>
      <c r="H20" s="6">
        <v>69.9</v>
      </c>
      <c r="I20" s="9">
        <v>86.4</v>
      </c>
      <c r="J20" s="9">
        <v>79.80000000000001</v>
      </c>
      <c r="K20" s="21">
        <v>14</v>
      </c>
      <c r="L20" s="22">
        <v>81.33</v>
      </c>
      <c r="M20" s="20">
        <f t="shared" si="0"/>
        <v>80.412</v>
      </c>
      <c r="N20" s="18" t="s">
        <v>431</v>
      </c>
    </row>
    <row r="21" spans="1:14" s="2" customFormat="1" ht="24" customHeight="1">
      <c r="A21" s="5" t="s">
        <v>228</v>
      </c>
      <c r="B21" s="15" t="s">
        <v>229</v>
      </c>
      <c r="C21" s="15" t="s">
        <v>10</v>
      </c>
      <c r="D21" s="15" t="s">
        <v>230</v>
      </c>
      <c r="E21" s="5" t="s">
        <v>223</v>
      </c>
      <c r="F21" s="5" t="s">
        <v>13</v>
      </c>
      <c r="G21" s="15" t="s">
        <v>224</v>
      </c>
      <c r="H21" s="6">
        <v>69</v>
      </c>
      <c r="I21" s="9">
        <v>80.5</v>
      </c>
      <c r="J21" s="9">
        <v>75.9</v>
      </c>
      <c r="K21" s="21">
        <v>17</v>
      </c>
      <c r="L21" s="22">
        <v>82.63</v>
      </c>
      <c r="M21" s="20">
        <f t="shared" si="0"/>
        <v>78.592</v>
      </c>
      <c r="N21" s="18" t="s">
        <v>432</v>
      </c>
    </row>
    <row r="22" spans="1:14" s="2" customFormat="1" ht="24" customHeight="1">
      <c r="A22" s="5" t="s">
        <v>225</v>
      </c>
      <c r="B22" s="15" t="s">
        <v>226</v>
      </c>
      <c r="C22" s="15" t="s">
        <v>12</v>
      </c>
      <c r="D22" s="15" t="s">
        <v>227</v>
      </c>
      <c r="E22" s="5" t="s">
        <v>223</v>
      </c>
      <c r="F22" s="5" t="s">
        <v>13</v>
      </c>
      <c r="G22" s="15" t="s">
        <v>224</v>
      </c>
      <c r="H22" s="6">
        <v>70</v>
      </c>
      <c r="I22" s="9">
        <v>80.6</v>
      </c>
      <c r="J22" s="9">
        <v>76.35999999999999</v>
      </c>
      <c r="K22" s="21">
        <v>13</v>
      </c>
      <c r="L22" s="22">
        <v>80.8</v>
      </c>
      <c r="M22" s="20">
        <f t="shared" si="0"/>
        <v>78.136</v>
      </c>
      <c r="N22" s="18" t="s">
        <v>433</v>
      </c>
    </row>
    <row r="23" spans="1:14" s="2" customFormat="1" ht="24" customHeight="1">
      <c r="A23" s="5" t="s">
        <v>234</v>
      </c>
      <c r="B23" s="15" t="s">
        <v>235</v>
      </c>
      <c r="C23" s="15" t="s">
        <v>12</v>
      </c>
      <c r="D23" s="15" t="s">
        <v>236</v>
      </c>
      <c r="E23" s="5" t="s">
        <v>223</v>
      </c>
      <c r="F23" s="5" t="s">
        <v>13</v>
      </c>
      <c r="G23" s="15" t="s">
        <v>224</v>
      </c>
      <c r="H23" s="6">
        <v>66.2</v>
      </c>
      <c r="I23" s="9">
        <v>80.7</v>
      </c>
      <c r="J23" s="9">
        <v>74.9</v>
      </c>
      <c r="K23" s="21">
        <v>18</v>
      </c>
      <c r="L23" s="22">
        <v>81.13</v>
      </c>
      <c r="M23" s="20">
        <f t="shared" si="0"/>
        <v>77.392</v>
      </c>
      <c r="N23" s="18" t="s">
        <v>434</v>
      </c>
    </row>
    <row r="24" spans="1:14" s="2" customFormat="1" ht="24" customHeight="1">
      <c r="A24" s="5" t="s">
        <v>231</v>
      </c>
      <c r="B24" s="15" t="s">
        <v>232</v>
      </c>
      <c r="C24" s="15" t="s">
        <v>10</v>
      </c>
      <c r="D24" s="15" t="s">
        <v>233</v>
      </c>
      <c r="E24" s="5" t="s">
        <v>223</v>
      </c>
      <c r="F24" s="5" t="s">
        <v>13</v>
      </c>
      <c r="G24" s="15" t="s">
        <v>224</v>
      </c>
      <c r="H24" s="6">
        <v>69.6</v>
      </c>
      <c r="I24" s="9">
        <v>78.6</v>
      </c>
      <c r="J24" s="9">
        <v>75</v>
      </c>
      <c r="K24" s="21">
        <v>15</v>
      </c>
      <c r="L24" s="22">
        <v>79.3</v>
      </c>
      <c r="M24" s="20">
        <f t="shared" si="0"/>
        <v>76.72</v>
      </c>
      <c r="N24" s="18" t="s">
        <v>435</v>
      </c>
    </row>
    <row r="25" spans="1:14" s="2" customFormat="1" ht="24" customHeight="1">
      <c r="A25" s="7" t="s">
        <v>237</v>
      </c>
      <c r="B25" s="16" t="s">
        <v>238</v>
      </c>
      <c r="C25" s="16" t="s">
        <v>12</v>
      </c>
      <c r="D25" s="16" t="s">
        <v>239</v>
      </c>
      <c r="E25" s="7" t="s">
        <v>223</v>
      </c>
      <c r="F25" s="7" t="s">
        <v>13</v>
      </c>
      <c r="G25" s="16" t="s">
        <v>224</v>
      </c>
      <c r="H25" s="8">
        <v>73.5</v>
      </c>
      <c r="I25" s="9">
        <v>74.7</v>
      </c>
      <c r="J25" s="9">
        <v>74.22</v>
      </c>
      <c r="K25" s="21">
        <v>16</v>
      </c>
      <c r="L25" s="22">
        <v>80.1</v>
      </c>
      <c r="M25" s="20">
        <f t="shared" si="0"/>
        <v>76.572</v>
      </c>
      <c r="N25" s="18" t="s">
        <v>436</v>
      </c>
    </row>
    <row r="26" spans="1:14" s="2" customFormat="1" ht="24" customHeight="1">
      <c r="A26" s="5" t="s">
        <v>244</v>
      </c>
      <c r="B26" s="15" t="s">
        <v>245</v>
      </c>
      <c r="C26" s="15" t="s">
        <v>12</v>
      </c>
      <c r="D26" s="15" t="s">
        <v>246</v>
      </c>
      <c r="E26" s="5" t="s">
        <v>223</v>
      </c>
      <c r="F26" s="5" t="s">
        <v>14</v>
      </c>
      <c r="G26" s="15" t="s">
        <v>243</v>
      </c>
      <c r="H26" s="6">
        <v>70.6</v>
      </c>
      <c r="I26" s="9">
        <v>69</v>
      </c>
      <c r="J26" s="9">
        <v>69.64</v>
      </c>
      <c r="K26" s="21">
        <v>11</v>
      </c>
      <c r="L26" s="22">
        <v>83.13</v>
      </c>
      <c r="M26" s="20">
        <f t="shared" si="0"/>
        <v>75.036</v>
      </c>
      <c r="N26" s="18" t="s">
        <v>427</v>
      </c>
    </row>
    <row r="27" spans="1:14" s="2" customFormat="1" ht="24" customHeight="1">
      <c r="A27" s="5" t="s">
        <v>247</v>
      </c>
      <c r="B27" s="15" t="s">
        <v>248</v>
      </c>
      <c r="C27" s="15" t="s">
        <v>12</v>
      </c>
      <c r="D27" s="15" t="s">
        <v>249</v>
      </c>
      <c r="E27" s="5" t="s">
        <v>223</v>
      </c>
      <c r="F27" s="5" t="s">
        <v>14</v>
      </c>
      <c r="G27" s="15" t="s">
        <v>243</v>
      </c>
      <c r="H27" s="6">
        <v>55</v>
      </c>
      <c r="I27" s="9">
        <v>78.9</v>
      </c>
      <c r="J27" s="9">
        <v>69.34</v>
      </c>
      <c r="K27" s="21">
        <v>12</v>
      </c>
      <c r="L27" s="22">
        <v>80.53</v>
      </c>
      <c r="M27" s="20">
        <f t="shared" si="0"/>
        <v>73.816</v>
      </c>
      <c r="N27" s="18" t="s">
        <v>428</v>
      </c>
    </row>
    <row r="28" spans="1:14" s="2" customFormat="1" ht="24" customHeight="1">
      <c r="A28" s="5" t="s">
        <v>240</v>
      </c>
      <c r="B28" s="15" t="s">
        <v>241</v>
      </c>
      <c r="C28" s="15" t="s">
        <v>10</v>
      </c>
      <c r="D28" s="15" t="s">
        <v>242</v>
      </c>
      <c r="E28" s="5" t="s">
        <v>223</v>
      </c>
      <c r="F28" s="5" t="s">
        <v>14</v>
      </c>
      <c r="G28" s="15" t="s">
        <v>243</v>
      </c>
      <c r="H28" s="6">
        <v>66.7</v>
      </c>
      <c r="I28" s="9">
        <v>72.3</v>
      </c>
      <c r="J28" s="9">
        <v>70.06</v>
      </c>
      <c r="K28" s="21">
        <v>10</v>
      </c>
      <c r="L28" s="22">
        <v>78.2</v>
      </c>
      <c r="M28" s="20">
        <f t="shared" si="0"/>
        <v>73.316</v>
      </c>
      <c r="N28" s="18" t="s">
        <v>429</v>
      </c>
    </row>
    <row r="29" spans="1:14" s="2" customFormat="1" ht="24" customHeight="1">
      <c r="A29" s="5" t="s">
        <v>250</v>
      </c>
      <c r="B29" s="15" t="s">
        <v>251</v>
      </c>
      <c r="C29" s="15" t="s">
        <v>12</v>
      </c>
      <c r="D29" s="15" t="s">
        <v>252</v>
      </c>
      <c r="E29" s="5" t="s">
        <v>223</v>
      </c>
      <c r="F29" s="5" t="s">
        <v>15</v>
      </c>
      <c r="G29" s="15" t="s">
        <v>253</v>
      </c>
      <c r="H29" s="6">
        <v>60.5</v>
      </c>
      <c r="I29" s="9">
        <v>79.7</v>
      </c>
      <c r="J29" s="9">
        <v>72.02000000000001</v>
      </c>
      <c r="K29" s="21">
        <v>27</v>
      </c>
      <c r="L29" s="22">
        <v>80.77</v>
      </c>
      <c r="M29" s="20">
        <f t="shared" si="0"/>
        <v>75.52000000000001</v>
      </c>
      <c r="N29" s="18" t="s">
        <v>431</v>
      </c>
    </row>
    <row r="30" spans="1:14" s="2" customFormat="1" ht="24" customHeight="1">
      <c r="A30" s="5" t="s">
        <v>257</v>
      </c>
      <c r="B30" s="15" t="s">
        <v>258</v>
      </c>
      <c r="C30" s="15" t="s">
        <v>12</v>
      </c>
      <c r="D30" s="15" t="s">
        <v>259</v>
      </c>
      <c r="E30" s="5" t="s">
        <v>223</v>
      </c>
      <c r="F30" s="5" t="s">
        <v>15</v>
      </c>
      <c r="G30" s="15" t="s">
        <v>253</v>
      </c>
      <c r="H30" s="6">
        <v>67.3</v>
      </c>
      <c r="I30" s="9">
        <v>73.6</v>
      </c>
      <c r="J30" s="9">
        <v>71.08</v>
      </c>
      <c r="K30" s="21">
        <v>29</v>
      </c>
      <c r="L30" s="22">
        <v>82.03</v>
      </c>
      <c r="M30" s="20">
        <f t="shared" si="0"/>
        <v>75.46000000000001</v>
      </c>
      <c r="N30" s="18" t="s">
        <v>432</v>
      </c>
    </row>
    <row r="31" spans="1:14" s="2" customFormat="1" ht="24" customHeight="1">
      <c r="A31" s="5" t="s">
        <v>254</v>
      </c>
      <c r="B31" s="15" t="s">
        <v>255</v>
      </c>
      <c r="C31" s="15" t="s">
        <v>12</v>
      </c>
      <c r="D31" s="15" t="s">
        <v>256</v>
      </c>
      <c r="E31" s="5" t="s">
        <v>223</v>
      </c>
      <c r="F31" s="5" t="s">
        <v>15</v>
      </c>
      <c r="G31" s="15" t="s">
        <v>253</v>
      </c>
      <c r="H31" s="6">
        <v>66.2</v>
      </c>
      <c r="I31" s="9">
        <v>75.1</v>
      </c>
      <c r="J31" s="9">
        <v>71.53999999999999</v>
      </c>
      <c r="K31" s="21">
        <v>28</v>
      </c>
      <c r="L31" s="22">
        <v>80.5</v>
      </c>
      <c r="M31" s="20">
        <f t="shared" si="0"/>
        <v>75.124</v>
      </c>
      <c r="N31" s="18" t="s">
        <v>433</v>
      </c>
    </row>
    <row r="32" spans="1:14" s="2" customFormat="1" ht="24" customHeight="1">
      <c r="A32" s="5" t="s">
        <v>260</v>
      </c>
      <c r="B32" s="15" t="s">
        <v>261</v>
      </c>
      <c r="C32" s="15" t="s">
        <v>12</v>
      </c>
      <c r="D32" s="15" t="s">
        <v>262</v>
      </c>
      <c r="E32" s="5" t="s">
        <v>263</v>
      </c>
      <c r="F32" s="5" t="s">
        <v>264</v>
      </c>
      <c r="G32" s="15" t="s">
        <v>265</v>
      </c>
      <c r="H32" s="6">
        <v>79</v>
      </c>
      <c r="I32" s="9">
        <v>80.2</v>
      </c>
      <c r="J32" s="9">
        <v>79.72</v>
      </c>
      <c r="K32" s="21">
        <v>7</v>
      </c>
      <c r="L32" s="22">
        <v>80.9</v>
      </c>
      <c r="M32" s="20">
        <f t="shared" si="0"/>
        <v>80.19200000000001</v>
      </c>
      <c r="N32" s="18" t="s">
        <v>427</v>
      </c>
    </row>
    <row r="33" spans="1:14" s="2" customFormat="1" ht="24" customHeight="1">
      <c r="A33" s="5" t="s">
        <v>266</v>
      </c>
      <c r="B33" s="15" t="s">
        <v>229</v>
      </c>
      <c r="C33" s="15" t="s">
        <v>12</v>
      </c>
      <c r="D33" s="15" t="s">
        <v>267</v>
      </c>
      <c r="E33" s="5" t="s">
        <v>263</v>
      </c>
      <c r="F33" s="5" t="s">
        <v>264</v>
      </c>
      <c r="G33" s="15" t="s">
        <v>265</v>
      </c>
      <c r="H33" s="6">
        <v>67.9</v>
      </c>
      <c r="I33" s="9">
        <v>78.6</v>
      </c>
      <c r="J33" s="9">
        <v>74.32</v>
      </c>
      <c r="K33" s="21">
        <v>5</v>
      </c>
      <c r="L33" s="22">
        <v>81.57</v>
      </c>
      <c r="M33" s="20">
        <f t="shared" si="0"/>
        <v>77.22</v>
      </c>
      <c r="N33" s="18" t="s">
        <v>428</v>
      </c>
    </row>
    <row r="34" spans="1:14" s="2" customFormat="1" ht="24" customHeight="1">
      <c r="A34" s="5" t="s">
        <v>268</v>
      </c>
      <c r="B34" s="15" t="s">
        <v>269</v>
      </c>
      <c r="C34" s="15" t="s">
        <v>12</v>
      </c>
      <c r="D34" s="15" t="s">
        <v>270</v>
      </c>
      <c r="E34" s="5" t="s">
        <v>263</v>
      </c>
      <c r="F34" s="5" t="s">
        <v>264</v>
      </c>
      <c r="G34" s="15" t="s">
        <v>265</v>
      </c>
      <c r="H34" s="6">
        <v>53.8</v>
      </c>
      <c r="I34" s="9">
        <v>80.3</v>
      </c>
      <c r="J34" s="9">
        <v>69.7</v>
      </c>
      <c r="K34" s="21">
        <v>6</v>
      </c>
      <c r="L34" s="22">
        <v>80.07</v>
      </c>
      <c r="M34" s="20">
        <f t="shared" si="0"/>
        <v>73.848</v>
      </c>
      <c r="N34" s="18" t="s">
        <v>429</v>
      </c>
    </row>
    <row r="35" spans="1:14" s="2" customFormat="1" ht="24" customHeight="1">
      <c r="A35" s="5" t="s">
        <v>271</v>
      </c>
      <c r="B35" s="15" t="s">
        <v>272</v>
      </c>
      <c r="C35" s="15" t="s">
        <v>12</v>
      </c>
      <c r="D35" s="15" t="s">
        <v>273</v>
      </c>
      <c r="E35" s="5" t="s">
        <v>263</v>
      </c>
      <c r="F35" s="5" t="s">
        <v>264</v>
      </c>
      <c r="G35" s="15" t="s">
        <v>265</v>
      </c>
      <c r="H35" s="6">
        <v>64.8</v>
      </c>
      <c r="I35" s="9">
        <v>68.2</v>
      </c>
      <c r="J35" s="9">
        <v>66.84</v>
      </c>
      <c r="K35" s="21">
        <v>4</v>
      </c>
      <c r="L35" s="22">
        <v>82.1</v>
      </c>
      <c r="M35" s="20">
        <f t="shared" si="0"/>
        <v>72.94399999999999</v>
      </c>
      <c r="N35" s="18" t="s">
        <v>430</v>
      </c>
    </row>
    <row r="36" spans="1:14" s="2" customFormat="1" ht="24" customHeight="1">
      <c r="A36" s="5" t="s">
        <v>274</v>
      </c>
      <c r="B36" s="15" t="s">
        <v>275</v>
      </c>
      <c r="C36" s="15" t="s">
        <v>10</v>
      </c>
      <c r="D36" s="15" t="s">
        <v>276</v>
      </c>
      <c r="E36" s="5" t="s">
        <v>263</v>
      </c>
      <c r="F36" s="5" t="s">
        <v>277</v>
      </c>
      <c r="G36" s="15" t="s">
        <v>278</v>
      </c>
      <c r="H36" s="6">
        <v>70</v>
      </c>
      <c r="I36" s="9">
        <v>73</v>
      </c>
      <c r="J36" s="9">
        <v>71.8</v>
      </c>
      <c r="K36" s="21">
        <v>9</v>
      </c>
      <c r="L36" s="22">
        <v>80.33</v>
      </c>
      <c r="M36" s="20">
        <f t="shared" si="0"/>
        <v>75.21199999999999</v>
      </c>
      <c r="N36" s="18" t="s">
        <v>427</v>
      </c>
    </row>
    <row r="37" spans="1:14" s="2" customFormat="1" ht="24" customHeight="1">
      <c r="A37" s="5" t="s">
        <v>279</v>
      </c>
      <c r="B37" s="15" t="s">
        <v>280</v>
      </c>
      <c r="C37" s="15" t="s">
        <v>10</v>
      </c>
      <c r="D37" s="15" t="s">
        <v>281</v>
      </c>
      <c r="E37" s="5" t="s">
        <v>263</v>
      </c>
      <c r="F37" s="5" t="s">
        <v>277</v>
      </c>
      <c r="G37" s="15" t="s">
        <v>278</v>
      </c>
      <c r="H37" s="6">
        <v>41</v>
      </c>
      <c r="I37" s="9">
        <v>42.7</v>
      </c>
      <c r="J37" s="9">
        <v>42.02</v>
      </c>
      <c r="K37" s="21">
        <v>8</v>
      </c>
      <c r="L37" s="22">
        <v>76.6</v>
      </c>
      <c r="M37" s="20">
        <f t="shared" si="0"/>
        <v>55.852000000000004</v>
      </c>
      <c r="N37" s="18" t="s">
        <v>428</v>
      </c>
    </row>
  </sheetData>
  <sheetProtection/>
  <mergeCells count="1">
    <mergeCell ref="A1:N1"/>
  </mergeCells>
  <printOptions horizontalCentered="1"/>
  <pageMargins left="0.31496062992125984" right="0.31496062992125984" top="0.15748031496062992" bottom="0.5511811023622047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N1"/>
    </sheetView>
  </sheetViews>
  <sheetFormatPr defaultColWidth="8.875" defaultRowHeight="13.5"/>
  <cols>
    <col min="1" max="1" width="11.125" style="10" bestFit="1" customWidth="1"/>
    <col min="2" max="2" width="6.375" style="13" customWidth="1"/>
    <col min="3" max="3" width="5.125" style="13" customWidth="1"/>
    <col min="4" max="4" width="7.125" style="13" customWidth="1"/>
    <col min="5" max="5" width="25.875" style="10" customWidth="1"/>
    <col min="6" max="6" width="12.125" style="10" customWidth="1"/>
    <col min="7" max="8" width="9.00390625" style="13" customWidth="1"/>
    <col min="9" max="9" width="7.625" style="13" customWidth="1"/>
    <col min="10" max="10" width="8.50390625" style="13" customWidth="1"/>
    <col min="11" max="11" width="7.625" style="14" customWidth="1"/>
    <col min="12" max="12" width="8.50390625" style="14" customWidth="1"/>
    <col min="13" max="13" width="8.125" style="0" customWidth="1"/>
    <col min="14" max="14" width="4.625" style="14" customWidth="1"/>
  </cols>
  <sheetData>
    <row r="1" spans="1:14" ht="29.25" customHeight="1">
      <c r="A1" s="23" t="s">
        <v>415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5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11" t="s">
        <v>8</v>
      </c>
      <c r="J2" s="12" t="s">
        <v>9</v>
      </c>
      <c r="K2" s="17" t="s">
        <v>416</v>
      </c>
      <c r="L2" s="17" t="s">
        <v>417</v>
      </c>
      <c r="M2" s="17" t="s">
        <v>418</v>
      </c>
      <c r="N2" s="19" t="s">
        <v>419</v>
      </c>
    </row>
    <row r="3" spans="1:14" s="2" customFormat="1" ht="24" customHeight="1">
      <c r="A3" s="5" t="s">
        <v>282</v>
      </c>
      <c r="B3" s="15" t="s">
        <v>283</v>
      </c>
      <c r="C3" s="15" t="s">
        <v>12</v>
      </c>
      <c r="D3" s="15" t="s">
        <v>284</v>
      </c>
      <c r="E3" s="5" t="s">
        <v>285</v>
      </c>
      <c r="F3" s="5" t="s">
        <v>286</v>
      </c>
      <c r="G3" s="15" t="s">
        <v>287</v>
      </c>
      <c r="H3" s="6">
        <v>69.2</v>
      </c>
      <c r="I3" s="9">
        <v>83</v>
      </c>
      <c r="J3" s="9">
        <v>77.48</v>
      </c>
      <c r="K3" s="21">
        <v>36</v>
      </c>
      <c r="L3" s="22">
        <v>81.27</v>
      </c>
      <c r="M3" s="20">
        <f aca="true" t="shared" si="0" ref="M3:M14">J3*0.6+L3*0.4</f>
        <v>78.99600000000001</v>
      </c>
      <c r="N3" s="18" t="s">
        <v>423</v>
      </c>
    </row>
    <row r="4" spans="1:14" s="2" customFormat="1" ht="24" customHeight="1">
      <c r="A4" s="5" t="s">
        <v>291</v>
      </c>
      <c r="B4" s="15" t="s">
        <v>292</v>
      </c>
      <c r="C4" s="15" t="s">
        <v>12</v>
      </c>
      <c r="D4" s="15" t="s">
        <v>293</v>
      </c>
      <c r="E4" s="5" t="s">
        <v>285</v>
      </c>
      <c r="F4" s="5" t="s">
        <v>286</v>
      </c>
      <c r="G4" s="15" t="s">
        <v>287</v>
      </c>
      <c r="H4" s="6">
        <v>72.1</v>
      </c>
      <c r="I4" s="9">
        <v>78.4</v>
      </c>
      <c r="J4" s="9">
        <v>75.88</v>
      </c>
      <c r="K4" s="21">
        <v>35</v>
      </c>
      <c r="L4" s="22">
        <v>82.83</v>
      </c>
      <c r="M4" s="20">
        <f t="shared" si="0"/>
        <v>78.66</v>
      </c>
      <c r="N4" s="18" t="s">
        <v>432</v>
      </c>
    </row>
    <row r="5" spans="1:14" s="2" customFormat="1" ht="24" customHeight="1">
      <c r="A5" s="5" t="s">
        <v>288</v>
      </c>
      <c r="B5" s="15" t="s">
        <v>289</v>
      </c>
      <c r="C5" s="15" t="s">
        <v>10</v>
      </c>
      <c r="D5" s="15" t="s">
        <v>290</v>
      </c>
      <c r="E5" s="5" t="s">
        <v>285</v>
      </c>
      <c r="F5" s="5" t="s">
        <v>286</v>
      </c>
      <c r="G5" s="15" t="s">
        <v>287</v>
      </c>
      <c r="H5" s="6">
        <v>73.4</v>
      </c>
      <c r="I5" s="9">
        <v>77.6</v>
      </c>
      <c r="J5" s="9">
        <v>75.92</v>
      </c>
      <c r="K5" s="21">
        <v>33</v>
      </c>
      <c r="L5" s="22">
        <v>81.63</v>
      </c>
      <c r="M5" s="20">
        <f t="shared" si="0"/>
        <v>78.20400000000001</v>
      </c>
      <c r="N5" s="18" t="s">
        <v>433</v>
      </c>
    </row>
    <row r="6" spans="1:14" s="2" customFormat="1" ht="24" customHeight="1">
      <c r="A6" s="5" t="s">
        <v>294</v>
      </c>
      <c r="B6" s="15" t="s">
        <v>295</v>
      </c>
      <c r="C6" s="15" t="s">
        <v>12</v>
      </c>
      <c r="D6" s="15" t="s">
        <v>296</v>
      </c>
      <c r="E6" s="5" t="s">
        <v>285</v>
      </c>
      <c r="F6" s="5" t="s">
        <v>286</v>
      </c>
      <c r="G6" s="15" t="s">
        <v>287</v>
      </c>
      <c r="H6" s="6">
        <v>70.9</v>
      </c>
      <c r="I6" s="9">
        <v>76.5</v>
      </c>
      <c r="J6" s="9">
        <v>74.26</v>
      </c>
      <c r="K6" s="21">
        <v>34</v>
      </c>
      <c r="L6" s="22">
        <v>80.9</v>
      </c>
      <c r="M6" s="20">
        <f t="shared" si="0"/>
        <v>76.91600000000001</v>
      </c>
      <c r="N6" s="18" t="s">
        <v>434</v>
      </c>
    </row>
    <row r="7" spans="1:14" s="2" customFormat="1" ht="24" customHeight="1">
      <c r="A7" s="5" t="s">
        <v>297</v>
      </c>
      <c r="B7" s="15" t="s">
        <v>298</v>
      </c>
      <c r="C7" s="15" t="s">
        <v>12</v>
      </c>
      <c r="D7" s="15" t="s">
        <v>299</v>
      </c>
      <c r="E7" s="5" t="s">
        <v>285</v>
      </c>
      <c r="F7" s="5" t="s">
        <v>286</v>
      </c>
      <c r="G7" s="15" t="s">
        <v>287</v>
      </c>
      <c r="H7" s="6">
        <v>71.6</v>
      </c>
      <c r="I7" s="9">
        <v>75.6</v>
      </c>
      <c r="J7" s="9">
        <v>74</v>
      </c>
      <c r="K7" s="21">
        <v>32</v>
      </c>
      <c r="L7" s="22">
        <v>80.9</v>
      </c>
      <c r="M7" s="20">
        <f t="shared" si="0"/>
        <v>76.76</v>
      </c>
      <c r="N7" s="18" t="s">
        <v>435</v>
      </c>
    </row>
    <row r="8" spans="1:14" s="2" customFormat="1" ht="24" customHeight="1">
      <c r="A8" s="5" t="s">
        <v>306</v>
      </c>
      <c r="B8" s="15" t="s">
        <v>307</v>
      </c>
      <c r="C8" s="15" t="s">
        <v>10</v>
      </c>
      <c r="D8" s="15" t="s">
        <v>308</v>
      </c>
      <c r="E8" s="5" t="s">
        <v>303</v>
      </c>
      <c r="F8" s="5" t="s">
        <v>304</v>
      </c>
      <c r="G8" s="15" t="s">
        <v>305</v>
      </c>
      <c r="H8" s="6">
        <v>57</v>
      </c>
      <c r="I8" s="9">
        <v>69.7</v>
      </c>
      <c r="J8" s="9">
        <v>64.62</v>
      </c>
      <c r="K8" s="21">
        <v>23</v>
      </c>
      <c r="L8" s="22">
        <v>83.1</v>
      </c>
      <c r="M8" s="20">
        <f t="shared" si="0"/>
        <v>72.012</v>
      </c>
      <c r="N8" s="18" t="s">
        <v>423</v>
      </c>
    </row>
    <row r="9" spans="1:14" s="2" customFormat="1" ht="24" customHeight="1">
      <c r="A9" s="5" t="s">
        <v>300</v>
      </c>
      <c r="B9" s="15" t="s">
        <v>301</v>
      </c>
      <c r="C9" s="15" t="s">
        <v>10</v>
      </c>
      <c r="D9" s="15" t="s">
        <v>302</v>
      </c>
      <c r="E9" s="5" t="s">
        <v>303</v>
      </c>
      <c r="F9" s="5" t="s">
        <v>304</v>
      </c>
      <c r="G9" s="15" t="s">
        <v>305</v>
      </c>
      <c r="H9" s="6">
        <v>64.2</v>
      </c>
      <c r="I9" s="9">
        <v>66.6</v>
      </c>
      <c r="J9" s="9">
        <v>65.64</v>
      </c>
      <c r="K9" s="21">
        <v>22</v>
      </c>
      <c r="L9" s="22">
        <v>81.5</v>
      </c>
      <c r="M9" s="20">
        <f t="shared" si="0"/>
        <v>71.98400000000001</v>
      </c>
      <c r="N9" s="18" t="s">
        <v>432</v>
      </c>
    </row>
    <row r="10" spans="1:14" s="2" customFormat="1" ht="24" customHeight="1">
      <c r="A10" s="5" t="s">
        <v>309</v>
      </c>
      <c r="B10" s="15" t="s">
        <v>310</v>
      </c>
      <c r="C10" s="15" t="s">
        <v>10</v>
      </c>
      <c r="D10" s="15" t="s">
        <v>311</v>
      </c>
      <c r="E10" s="5" t="s">
        <v>303</v>
      </c>
      <c r="F10" s="5" t="s">
        <v>304</v>
      </c>
      <c r="G10" s="15" t="s">
        <v>305</v>
      </c>
      <c r="H10" s="6">
        <v>44.3</v>
      </c>
      <c r="I10" s="9">
        <v>63.3</v>
      </c>
      <c r="J10" s="9">
        <v>55.699999999999996</v>
      </c>
      <c r="K10" s="21">
        <v>21</v>
      </c>
      <c r="L10" s="22">
        <v>79.8</v>
      </c>
      <c r="M10" s="20">
        <f t="shared" si="0"/>
        <v>65.34</v>
      </c>
      <c r="N10" s="18" t="s">
        <v>433</v>
      </c>
    </row>
    <row r="11" spans="1:14" s="2" customFormat="1" ht="24" customHeight="1">
      <c r="A11" s="5" t="s">
        <v>317</v>
      </c>
      <c r="B11" s="15" t="s">
        <v>318</v>
      </c>
      <c r="C11" s="15" t="s">
        <v>12</v>
      </c>
      <c r="D11" s="15" t="s">
        <v>319</v>
      </c>
      <c r="E11" s="5" t="s">
        <v>315</v>
      </c>
      <c r="F11" s="5" t="s">
        <v>15</v>
      </c>
      <c r="G11" s="15" t="s">
        <v>316</v>
      </c>
      <c r="H11" s="6">
        <v>67.5</v>
      </c>
      <c r="I11" s="9">
        <v>71.2</v>
      </c>
      <c r="J11" s="9">
        <v>69.72</v>
      </c>
      <c r="K11" s="21">
        <v>15</v>
      </c>
      <c r="L11" s="22">
        <v>81.9</v>
      </c>
      <c r="M11" s="20">
        <f t="shared" si="0"/>
        <v>74.59200000000001</v>
      </c>
      <c r="N11" s="18" t="s">
        <v>423</v>
      </c>
    </row>
    <row r="12" spans="1:14" s="2" customFormat="1" ht="24" customHeight="1">
      <c r="A12" s="5" t="s">
        <v>312</v>
      </c>
      <c r="B12" s="15" t="s">
        <v>313</v>
      </c>
      <c r="C12" s="15" t="s">
        <v>12</v>
      </c>
      <c r="D12" s="15" t="s">
        <v>314</v>
      </c>
      <c r="E12" s="5" t="s">
        <v>315</v>
      </c>
      <c r="F12" s="5" t="s">
        <v>15</v>
      </c>
      <c r="G12" s="15" t="s">
        <v>316</v>
      </c>
      <c r="H12" s="6">
        <v>69.7</v>
      </c>
      <c r="I12" s="9">
        <v>70.4</v>
      </c>
      <c r="J12" s="9">
        <v>70.12</v>
      </c>
      <c r="K12" s="21">
        <v>14</v>
      </c>
      <c r="L12" s="22">
        <v>79.83</v>
      </c>
      <c r="M12" s="20">
        <f t="shared" si="0"/>
        <v>74.004</v>
      </c>
      <c r="N12" s="18" t="s">
        <v>432</v>
      </c>
    </row>
    <row r="13" spans="1:14" s="2" customFormat="1" ht="24" customHeight="1">
      <c r="A13" s="5" t="s">
        <v>320</v>
      </c>
      <c r="B13" s="15" t="s">
        <v>321</v>
      </c>
      <c r="C13" s="15" t="s">
        <v>10</v>
      </c>
      <c r="D13" s="15" t="s">
        <v>322</v>
      </c>
      <c r="E13" s="5" t="s">
        <v>315</v>
      </c>
      <c r="F13" s="5" t="s">
        <v>15</v>
      </c>
      <c r="G13" s="15" t="s">
        <v>316</v>
      </c>
      <c r="H13" s="6">
        <v>62.6</v>
      </c>
      <c r="I13" s="9">
        <v>74.4</v>
      </c>
      <c r="J13" s="9">
        <v>69.68</v>
      </c>
      <c r="K13" s="21">
        <v>13</v>
      </c>
      <c r="L13" s="22">
        <v>79.27</v>
      </c>
      <c r="M13" s="20">
        <f t="shared" si="0"/>
        <v>73.51599999999999</v>
      </c>
      <c r="N13" s="18" t="s">
        <v>433</v>
      </c>
    </row>
    <row r="14" spans="1:14" s="2" customFormat="1" ht="24" customHeight="1">
      <c r="A14" s="5" t="s">
        <v>323</v>
      </c>
      <c r="B14" s="15" t="s">
        <v>324</v>
      </c>
      <c r="C14" s="15" t="s">
        <v>10</v>
      </c>
      <c r="D14" s="15" t="s">
        <v>325</v>
      </c>
      <c r="E14" s="5" t="s">
        <v>326</v>
      </c>
      <c r="F14" s="5" t="s">
        <v>327</v>
      </c>
      <c r="G14" s="15" t="s">
        <v>328</v>
      </c>
      <c r="H14" s="6">
        <v>65</v>
      </c>
      <c r="I14" s="9">
        <v>73.5</v>
      </c>
      <c r="J14" s="9">
        <v>70.1</v>
      </c>
      <c r="K14" s="21">
        <v>8</v>
      </c>
      <c r="L14" s="22">
        <v>82.43</v>
      </c>
      <c r="M14" s="20">
        <f t="shared" si="0"/>
        <v>75.032</v>
      </c>
      <c r="N14" s="18" t="s">
        <v>427</v>
      </c>
    </row>
    <row r="15" spans="1:14" s="2" customFormat="1" ht="24" customHeight="1">
      <c r="A15" s="5" t="s">
        <v>329</v>
      </c>
      <c r="B15" s="15" t="s">
        <v>330</v>
      </c>
      <c r="C15" s="15" t="s">
        <v>12</v>
      </c>
      <c r="D15" s="15" t="s">
        <v>331</v>
      </c>
      <c r="E15" s="5" t="s">
        <v>326</v>
      </c>
      <c r="F15" s="5" t="s">
        <v>327</v>
      </c>
      <c r="G15" s="15" t="s">
        <v>328</v>
      </c>
      <c r="H15" s="6">
        <v>54.2</v>
      </c>
      <c r="I15" s="9">
        <v>59.3</v>
      </c>
      <c r="J15" s="9">
        <v>57.260000000000005</v>
      </c>
      <c r="K15" s="21">
        <v>9</v>
      </c>
      <c r="L15" s="22" t="s">
        <v>426</v>
      </c>
      <c r="M15" s="20"/>
      <c r="N15" s="18"/>
    </row>
    <row r="16" spans="1:14" s="2" customFormat="1" ht="24" customHeight="1">
      <c r="A16" s="5" t="s">
        <v>332</v>
      </c>
      <c r="B16" s="15" t="s">
        <v>333</v>
      </c>
      <c r="C16" s="15" t="s">
        <v>12</v>
      </c>
      <c r="D16" s="15" t="s">
        <v>334</v>
      </c>
      <c r="E16" s="5" t="s">
        <v>326</v>
      </c>
      <c r="F16" s="5" t="s">
        <v>335</v>
      </c>
      <c r="G16" s="15" t="s">
        <v>336</v>
      </c>
      <c r="H16" s="6">
        <v>72.5</v>
      </c>
      <c r="I16" s="9">
        <v>75.7</v>
      </c>
      <c r="J16" s="9">
        <v>74.42</v>
      </c>
      <c r="K16" s="21">
        <v>30</v>
      </c>
      <c r="L16" s="22">
        <v>82.73</v>
      </c>
      <c r="M16" s="20">
        <f aca="true" t="shared" si="1" ref="M16:M38">J16*0.6+L16*0.4</f>
        <v>77.744</v>
      </c>
      <c r="N16" s="18" t="s">
        <v>431</v>
      </c>
    </row>
    <row r="17" spans="1:14" s="2" customFormat="1" ht="24" customHeight="1">
      <c r="A17" s="5" t="s">
        <v>337</v>
      </c>
      <c r="B17" s="15" t="s">
        <v>338</v>
      </c>
      <c r="C17" s="15" t="s">
        <v>12</v>
      </c>
      <c r="D17" s="15" t="s">
        <v>339</v>
      </c>
      <c r="E17" s="5" t="s">
        <v>326</v>
      </c>
      <c r="F17" s="5" t="s">
        <v>335</v>
      </c>
      <c r="G17" s="15" t="s">
        <v>336</v>
      </c>
      <c r="H17" s="6">
        <v>68.9</v>
      </c>
      <c r="I17" s="9">
        <v>69.1</v>
      </c>
      <c r="J17" s="9">
        <v>69.02</v>
      </c>
      <c r="K17" s="21">
        <v>29</v>
      </c>
      <c r="L17" s="22">
        <v>81.8</v>
      </c>
      <c r="M17" s="20">
        <f t="shared" si="1"/>
        <v>74.132</v>
      </c>
      <c r="N17" s="18" t="s">
        <v>432</v>
      </c>
    </row>
    <row r="18" spans="1:14" s="2" customFormat="1" ht="24" customHeight="1">
      <c r="A18" s="5" t="s">
        <v>340</v>
      </c>
      <c r="B18" s="15" t="s">
        <v>341</v>
      </c>
      <c r="C18" s="15" t="s">
        <v>10</v>
      </c>
      <c r="D18" s="15" t="s">
        <v>342</v>
      </c>
      <c r="E18" s="5" t="s">
        <v>326</v>
      </c>
      <c r="F18" s="5" t="s">
        <v>335</v>
      </c>
      <c r="G18" s="15" t="s">
        <v>336</v>
      </c>
      <c r="H18" s="6">
        <v>58</v>
      </c>
      <c r="I18" s="9">
        <v>74.8</v>
      </c>
      <c r="J18" s="9">
        <v>68.08</v>
      </c>
      <c r="K18" s="21">
        <v>31</v>
      </c>
      <c r="L18" s="22">
        <v>81.3</v>
      </c>
      <c r="M18" s="20">
        <f t="shared" si="1"/>
        <v>73.368</v>
      </c>
      <c r="N18" s="18" t="s">
        <v>433</v>
      </c>
    </row>
    <row r="19" spans="1:14" s="2" customFormat="1" ht="24" customHeight="1">
      <c r="A19" s="5" t="s">
        <v>343</v>
      </c>
      <c r="B19" s="15" t="s">
        <v>344</v>
      </c>
      <c r="C19" s="15" t="s">
        <v>10</v>
      </c>
      <c r="D19" s="15" t="s">
        <v>345</v>
      </c>
      <c r="E19" s="5" t="s">
        <v>346</v>
      </c>
      <c r="F19" s="5" t="s">
        <v>347</v>
      </c>
      <c r="G19" s="15" t="s">
        <v>348</v>
      </c>
      <c r="H19" s="6">
        <v>72.1</v>
      </c>
      <c r="I19" s="9">
        <v>74.2</v>
      </c>
      <c r="J19" s="9">
        <v>73.36</v>
      </c>
      <c r="K19" s="21">
        <v>2</v>
      </c>
      <c r="L19" s="22">
        <v>81.17</v>
      </c>
      <c r="M19" s="20">
        <f t="shared" si="1"/>
        <v>76.48400000000001</v>
      </c>
      <c r="N19" s="18" t="s">
        <v>423</v>
      </c>
    </row>
    <row r="20" spans="1:14" s="2" customFormat="1" ht="24" customHeight="1">
      <c r="A20" s="5" t="s">
        <v>349</v>
      </c>
      <c r="B20" s="15" t="s">
        <v>350</v>
      </c>
      <c r="C20" s="15" t="s">
        <v>10</v>
      </c>
      <c r="D20" s="15" t="s">
        <v>351</v>
      </c>
      <c r="E20" s="5" t="s">
        <v>346</v>
      </c>
      <c r="F20" s="5" t="s">
        <v>347</v>
      </c>
      <c r="G20" s="15" t="s">
        <v>348</v>
      </c>
      <c r="H20" s="6">
        <v>69.1</v>
      </c>
      <c r="I20" s="9">
        <v>74.5</v>
      </c>
      <c r="J20" s="9">
        <v>72.34</v>
      </c>
      <c r="K20" s="21">
        <v>3</v>
      </c>
      <c r="L20" s="22">
        <v>82.47</v>
      </c>
      <c r="M20" s="20">
        <f t="shared" si="1"/>
        <v>76.392</v>
      </c>
      <c r="N20" s="18" t="s">
        <v>425</v>
      </c>
    </row>
    <row r="21" spans="1:14" s="2" customFormat="1" ht="24" customHeight="1">
      <c r="A21" s="5" t="s">
        <v>352</v>
      </c>
      <c r="B21" s="15" t="s">
        <v>353</v>
      </c>
      <c r="C21" s="15" t="s">
        <v>10</v>
      </c>
      <c r="D21" s="15" t="s">
        <v>354</v>
      </c>
      <c r="E21" s="5" t="s">
        <v>346</v>
      </c>
      <c r="F21" s="5" t="s">
        <v>347</v>
      </c>
      <c r="G21" s="15" t="s">
        <v>348</v>
      </c>
      <c r="H21" s="6">
        <v>67.1</v>
      </c>
      <c r="I21" s="9">
        <v>74.1</v>
      </c>
      <c r="J21" s="9">
        <v>71.3</v>
      </c>
      <c r="K21" s="21">
        <v>1</v>
      </c>
      <c r="L21" s="22">
        <v>78.1</v>
      </c>
      <c r="M21" s="20">
        <f t="shared" si="1"/>
        <v>74.02</v>
      </c>
      <c r="N21" s="18" t="s">
        <v>424</v>
      </c>
    </row>
    <row r="22" spans="1:14" s="2" customFormat="1" ht="24" customHeight="1">
      <c r="A22" s="5" t="s">
        <v>355</v>
      </c>
      <c r="B22" s="15" t="s">
        <v>356</v>
      </c>
      <c r="C22" s="15" t="s">
        <v>12</v>
      </c>
      <c r="D22" s="15" t="s">
        <v>357</v>
      </c>
      <c r="E22" s="5" t="s">
        <v>358</v>
      </c>
      <c r="F22" s="5" t="s">
        <v>359</v>
      </c>
      <c r="G22" s="15" t="s">
        <v>360</v>
      </c>
      <c r="H22" s="6">
        <v>67.8</v>
      </c>
      <c r="I22" s="9">
        <v>68.5</v>
      </c>
      <c r="J22" s="9">
        <v>68.22</v>
      </c>
      <c r="K22" s="21">
        <v>20</v>
      </c>
      <c r="L22" s="22">
        <v>82.63</v>
      </c>
      <c r="M22" s="20">
        <f t="shared" si="1"/>
        <v>73.984</v>
      </c>
      <c r="N22" s="18" t="s">
        <v>431</v>
      </c>
    </row>
    <row r="23" spans="1:14" s="2" customFormat="1" ht="24" customHeight="1">
      <c r="A23" s="5" t="s">
        <v>361</v>
      </c>
      <c r="B23" s="15" t="s">
        <v>362</v>
      </c>
      <c r="C23" s="15" t="s">
        <v>10</v>
      </c>
      <c r="D23" s="15" t="s">
        <v>363</v>
      </c>
      <c r="E23" s="5" t="s">
        <v>358</v>
      </c>
      <c r="F23" s="5" t="s">
        <v>359</v>
      </c>
      <c r="G23" s="15" t="s">
        <v>360</v>
      </c>
      <c r="H23" s="6">
        <v>53.6</v>
      </c>
      <c r="I23" s="9">
        <v>72.3</v>
      </c>
      <c r="J23" s="9">
        <v>64.82</v>
      </c>
      <c r="K23" s="21">
        <v>18</v>
      </c>
      <c r="L23" s="22">
        <v>82.53</v>
      </c>
      <c r="M23" s="20">
        <f t="shared" si="1"/>
        <v>71.904</v>
      </c>
      <c r="N23" s="18" t="s">
        <v>425</v>
      </c>
    </row>
    <row r="24" spans="1:14" s="2" customFormat="1" ht="24" customHeight="1">
      <c r="A24" s="5" t="s">
        <v>367</v>
      </c>
      <c r="B24" s="15" t="s">
        <v>368</v>
      </c>
      <c r="C24" s="15" t="s">
        <v>10</v>
      </c>
      <c r="D24" s="15" t="s">
        <v>369</v>
      </c>
      <c r="E24" s="5" t="s">
        <v>358</v>
      </c>
      <c r="F24" s="5" t="s">
        <v>359</v>
      </c>
      <c r="G24" s="15" t="s">
        <v>360</v>
      </c>
      <c r="H24" s="6">
        <v>60.5</v>
      </c>
      <c r="I24" s="9">
        <v>61.2</v>
      </c>
      <c r="J24" s="9">
        <v>60.92</v>
      </c>
      <c r="K24" s="21">
        <v>19</v>
      </c>
      <c r="L24" s="22">
        <v>80.6</v>
      </c>
      <c r="M24" s="20">
        <f t="shared" si="1"/>
        <v>68.792</v>
      </c>
      <c r="N24" s="18" t="s">
        <v>424</v>
      </c>
    </row>
    <row r="25" spans="1:14" s="2" customFormat="1" ht="24" customHeight="1">
      <c r="A25" s="5" t="s">
        <v>364</v>
      </c>
      <c r="B25" s="15" t="s">
        <v>365</v>
      </c>
      <c r="C25" s="15" t="s">
        <v>10</v>
      </c>
      <c r="D25" s="15" t="s">
        <v>366</v>
      </c>
      <c r="E25" s="5" t="s">
        <v>358</v>
      </c>
      <c r="F25" s="5" t="s">
        <v>359</v>
      </c>
      <c r="G25" s="15" t="s">
        <v>360</v>
      </c>
      <c r="H25" s="6">
        <v>57.4</v>
      </c>
      <c r="I25" s="9">
        <v>64.9</v>
      </c>
      <c r="J25" s="9">
        <v>61.900000000000006</v>
      </c>
      <c r="K25" s="21">
        <v>16</v>
      </c>
      <c r="L25" s="22">
        <v>78.57</v>
      </c>
      <c r="M25" s="20">
        <f t="shared" si="1"/>
        <v>68.568</v>
      </c>
      <c r="N25" s="18" t="s">
        <v>422</v>
      </c>
    </row>
    <row r="26" spans="1:14" s="2" customFormat="1" ht="24" customHeight="1">
      <c r="A26" s="5" t="s">
        <v>370</v>
      </c>
      <c r="B26" s="15" t="s">
        <v>371</v>
      </c>
      <c r="C26" s="15" t="s">
        <v>12</v>
      </c>
      <c r="D26" s="15" t="s">
        <v>372</v>
      </c>
      <c r="E26" s="5" t="s">
        <v>358</v>
      </c>
      <c r="F26" s="5" t="s">
        <v>359</v>
      </c>
      <c r="G26" s="15" t="s">
        <v>360</v>
      </c>
      <c r="H26" s="6">
        <v>55</v>
      </c>
      <c r="I26" s="9">
        <v>64.3</v>
      </c>
      <c r="J26" s="9">
        <v>60.58</v>
      </c>
      <c r="K26" s="21">
        <v>17</v>
      </c>
      <c r="L26" s="22">
        <v>78.9</v>
      </c>
      <c r="M26" s="20">
        <f t="shared" si="1"/>
        <v>67.908</v>
      </c>
      <c r="N26" s="18" t="s">
        <v>435</v>
      </c>
    </row>
    <row r="27" spans="1:14" s="2" customFormat="1" ht="24" customHeight="1">
      <c r="A27" s="5" t="s">
        <v>373</v>
      </c>
      <c r="B27" s="15" t="s">
        <v>374</v>
      </c>
      <c r="C27" s="15" t="s">
        <v>12</v>
      </c>
      <c r="D27" s="15" t="s">
        <v>375</v>
      </c>
      <c r="E27" s="5" t="s">
        <v>376</v>
      </c>
      <c r="F27" s="5" t="s">
        <v>377</v>
      </c>
      <c r="G27" s="15" t="s">
        <v>378</v>
      </c>
      <c r="H27" s="6">
        <v>69.2</v>
      </c>
      <c r="I27" s="9">
        <v>79.1</v>
      </c>
      <c r="J27" s="9">
        <v>75.14</v>
      </c>
      <c r="K27" s="21">
        <v>10</v>
      </c>
      <c r="L27" s="22">
        <v>81.57</v>
      </c>
      <c r="M27" s="20">
        <f t="shared" si="1"/>
        <v>77.71199999999999</v>
      </c>
      <c r="N27" s="18" t="s">
        <v>427</v>
      </c>
    </row>
    <row r="28" spans="1:14" s="2" customFormat="1" ht="24" customHeight="1">
      <c r="A28" s="5" t="s">
        <v>379</v>
      </c>
      <c r="B28" s="15" t="s">
        <v>380</v>
      </c>
      <c r="C28" s="15" t="s">
        <v>10</v>
      </c>
      <c r="D28" s="15" t="s">
        <v>381</v>
      </c>
      <c r="E28" s="5" t="s">
        <v>376</v>
      </c>
      <c r="F28" s="5" t="s">
        <v>377</v>
      </c>
      <c r="G28" s="15" t="s">
        <v>378</v>
      </c>
      <c r="H28" s="6">
        <v>71.5</v>
      </c>
      <c r="I28" s="9">
        <v>71.8</v>
      </c>
      <c r="J28" s="9">
        <v>71.68</v>
      </c>
      <c r="K28" s="21">
        <v>11</v>
      </c>
      <c r="L28" s="22">
        <v>80.8</v>
      </c>
      <c r="M28" s="20">
        <f t="shared" si="1"/>
        <v>75.328</v>
      </c>
      <c r="N28" s="18" t="s">
        <v>428</v>
      </c>
    </row>
    <row r="29" spans="1:14" s="2" customFormat="1" ht="24" customHeight="1">
      <c r="A29" s="5" t="s">
        <v>382</v>
      </c>
      <c r="B29" s="15" t="s">
        <v>383</v>
      </c>
      <c r="C29" s="15" t="s">
        <v>10</v>
      </c>
      <c r="D29" s="15" t="s">
        <v>384</v>
      </c>
      <c r="E29" s="5" t="s">
        <v>376</v>
      </c>
      <c r="F29" s="5" t="s">
        <v>377</v>
      </c>
      <c r="G29" s="15" t="s">
        <v>378</v>
      </c>
      <c r="H29" s="6">
        <v>66.7</v>
      </c>
      <c r="I29" s="9">
        <v>70.9</v>
      </c>
      <c r="J29" s="9">
        <v>69.22</v>
      </c>
      <c r="K29" s="21">
        <v>12</v>
      </c>
      <c r="L29" s="22">
        <v>79.67</v>
      </c>
      <c r="M29" s="20">
        <f t="shared" si="1"/>
        <v>73.4</v>
      </c>
      <c r="N29" s="18" t="s">
        <v>429</v>
      </c>
    </row>
    <row r="30" spans="1:14" s="2" customFormat="1" ht="24" customHeight="1">
      <c r="A30" s="5" t="s">
        <v>387</v>
      </c>
      <c r="B30" s="15" t="s">
        <v>388</v>
      </c>
      <c r="C30" s="15" t="s">
        <v>10</v>
      </c>
      <c r="D30" s="15" t="s">
        <v>389</v>
      </c>
      <c r="E30" s="5" t="s">
        <v>385</v>
      </c>
      <c r="F30" s="5" t="s">
        <v>11</v>
      </c>
      <c r="G30" s="15" t="s">
        <v>386</v>
      </c>
      <c r="H30" s="6">
        <v>66.1</v>
      </c>
      <c r="I30" s="9">
        <v>81.7</v>
      </c>
      <c r="J30" s="9">
        <v>75.46000000000001</v>
      </c>
      <c r="K30" s="21">
        <v>7</v>
      </c>
      <c r="L30" s="22">
        <v>82.93</v>
      </c>
      <c r="M30" s="20">
        <f t="shared" si="1"/>
        <v>78.44800000000001</v>
      </c>
      <c r="N30" s="18" t="s">
        <v>427</v>
      </c>
    </row>
    <row r="31" spans="1:14" s="2" customFormat="1" ht="24" customHeight="1">
      <c r="A31" s="5" t="s">
        <v>390</v>
      </c>
      <c r="B31" s="15" t="s">
        <v>391</v>
      </c>
      <c r="C31" s="15" t="s">
        <v>10</v>
      </c>
      <c r="D31" s="15" t="s">
        <v>392</v>
      </c>
      <c r="E31" s="5" t="s">
        <v>385</v>
      </c>
      <c r="F31" s="5" t="s">
        <v>11</v>
      </c>
      <c r="G31" s="15" t="s">
        <v>386</v>
      </c>
      <c r="H31" s="6">
        <v>65.2</v>
      </c>
      <c r="I31" s="9">
        <v>81.2</v>
      </c>
      <c r="J31" s="9">
        <v>74.8</v>
      </c>
      <c r="K31" s="21">
        <v>6</v>
      </c>
      <c r="L31" s="22">
        <v>81.5</v>
      </c>
      <c r="M31" s="20">
        <f t="shared" si="1"/>
        <v>77.47999999999999</v>
      </c>
      <c r="N31" s="18" t="s">
        <v>428</v>
      </c>
    </row>
    <row r="32" spans="1:14" s="2" customFormat="1" ht="24" customHeight="1">
      <c r="A32" s="5" t="s">
        <v>396</v>
      </c>
      <c r="B32" s="15" t="s">
        <v>397</v>
      </c>
      <c r="C32" s="15" t="s">
        <v>12</v>
      </c>
      <c r="D32" s="15" t="s">
        <v>398</v>
      </c>
      <c r="E32" s="5" t="s">
        <v>385</v>
      </c>
      <c r="F32" s="5" t="s">
        <v>327</v>
      </c>
      <c r="G32" s="15" t="s">
        <v>395</v>
      </c>
      <c r="H32" s="6">
        <v>78.1</v>
      </c>
      <c r="I32" s="9">
        <v>71.9</v>
      </c>
      <c r="J32" s="9">
        <v>74.38</v>
      </c>
      <c r="K32" s="21">
        <v>24</v>
      </c>
      <c r="L32" s="22">
        <v>83.6</v>
      </c>
      <c r="M32" s="20">
        <f t="shared" si="1"/>
        <v>78.06799999999998</v>
      </c>
      <c r="N32" s="18" t="s">
        <v>423</v>
      </c>
    </row>
    <row r="33" spans="1:14" s="2" customFormat="1" ht="24" customHeight="1">
      <c r="A33" s="5" t="s">
        <v>393</v>
      </c>
      <c r="B33" s="15" t="s">
        <v>17</v>
      </c>
      <c r="C33" s="15" t="s">
        <v>10</v>
      </c>
      <c r="D33" s="15" t="s">
        <v>394</v>
      </c>
      <c r="E33" s="5" t="s">
        <v>385</v>
      </c>
      <c r="F33" s="5" t="s">
        <v>327</v>
      </c>
      <c r="G33" s="15" t="s">
        <v>395</v>
      </c>
      <c r="H33" s="6">
        <v>69.3</v>
      </c>
      <c r="I33" s="9">
        <v>78.2</v>
      </c>
      <c r="J33" s="9">
        <v>74.64</v>
      </c>
      <c r="K33" s="21">
        <v>26</v>
      </c>
      <c r="L33" s="22">
        <v>82.93</v>
      </c>
      <c r="M33" s="20">
        <f t="shared" si="1"/>
        <v>77.956</v>
      </c>
      <c r="N33" s="18" t="s">
        <v>432</v>
      </c>
    </row>
    <row r="34" spans="1:14" s="2" customFormat="1" ht="24" customHeight="1">
      <c r="A34" s="5" t="s">
        <v>402</v>
      </c>
      <c r="B34" s="15" t="s">
        <v>403</v>
      </c>
      <c r="C34" s="15" t="s">
        <v>10</v>
      </c>
      <c r="D34" s="15" t="s">
        <v>404</v>
      </c>
      <c r="E34" s="5" t="s">
        <v>385</v>
      </c>
      <c r="F34" s="5" t="s">
        <v>327</v>
      </c>
      <c r="G34" s="15" t="s">
        <v>395</v>
      </c>
      <c r="H34" s="6">
        <v>62.1</v>
      </c>
      <c r="I34" s="9">
        <v>79.4</v>
      </c>
      <c r="J34" s="9">
        <v>72.48</v>
      </c>
      <c r="K34" s="21">
        <v>25</v>
      </c>
      <c r="L34" s="22">
        <v>82.67</v>
      </c>
      <c r="M34" s="20">
        <f t="shared" si="1"/>
        <v>76.55600000000001</v>
      </c>
      <c r="N34" s="18" t="s">
        <v>433</v>
      </c>
    </row>
    <row r="35" spans="1:14" s="2" customFormat="1" ht="24" customHeight="1">
      <c r="A35" s="5" t="s">
        <v>399</v>
      </c>
      <c r="B35" s="15" t="s">
        <v>400</v>
      </c>
      <c r="C35" s="15" t="s">
        <v>10</v>
      </c>
      <c r="D35" s="15" t="s">
        <v>401</v>
      </c>
      <c r="E35" s="5" t="s">
        <v>385</v>
      </c>
      <c r="F35" s="5" t="s">
        <v>327</v>
      </c>
      <c r="G35" s="15" t="s">
        <v>395</v>
      </c>
      <c r="H35" s="6">
        <v>67</v>
      </c>
      <c r="I35" s="9">
        <v>76.8</v>
      </c>
      <c r="J35" s="9">
        <v>72.88</v>
      </c>
      <c r="K35" s="21">
        <v>28</v>
      </c>
      <c r="L35" s="22">
        <v>81.03</v>
      </c>
      <c r="M35" s="20">
        <f t="shared" si="1"/>
        <v>76.13999999999999</v>
      </c>
      <c r="N35" s="18" t="s">
        <v>434</v>
      </c>
    </row>
    <row r="36" spans="1:14" s="2" customFormat="1" ht="24" customHeight="1">
      <c r="A36" s="5" t="s">
        <v>405</v>
      </c>
      <c r="B36" s="15" t="s">
        <v>406</v>
      </c>
      <c r="C36" s="15" t="s">
        <v>10</v>
      </c>
      <c r="D36" s="15" t="s">
        <v>407</v>
      </c>
      <c r="E36" s="5" t="s">
        <v>385</v>
      </c>
      <c r="F36" s="5" t="s">
        <v>327</v>
      </c>
      <c r="G36" s="15" t="s">
        <v>395</v>
      </c>
      <c r="H36" s="6">
        <v>60.3</v>
      </c>
      <c r="I36" s="9">
        <v>78.7</v>
      </c>
      <c r="J36" s="9">
        <v>71.34</v>
      </c>
      <c r="K36" s="21">
        <v>27</v>
      </c>
      <c r="L36" s="22">
        <v>80.7</v>
      </c>
      <c r="M36" s="20">
        <f t="shared" si="1"/>
        <v>75.084</v>
      </c>
      <c r="N36" s="18" t="s">
        <v>435</v>
      </c>
    </row>
    <row r="37" spans="1:14" s="2" customFormat="1" ht="24" customHeight="1">
      <c r="A37" s="5" t="s">
        <v>412</v>
      </c>
      <c r="B37" s="15" t="s">
        <v>413</v>
      </c>
      <c r="C37" s="15" t="s">
        <v>10</v>
      </c>
      <c r="D37" s="15" t="s">
        <v>414</v>
      </c>
      <c r="E37" s="5" t="s">
        <v>385</v>
      </c>
      <c r="F37" s="5" t="s">
        <v>335</v>
      </c>
      <c r="G37" s="15" t="s">
        <v>411</v>
      </c>
      <c r="H37" s="6">
        <v>63.1</v>
      </c>
      <c r="I37" s="9">
        <v>74.5</v>
      </c>
      <c r="J37" s="9">
        <v>69.94</v>
      </c>
      <c r="K37" s="21">
        <v>5</v>
      </c>
      <c r="L37" s="22">
        <v>81.03</v>
      </c>
      <c r="M37" s="20">
        <f t="shared" si="1"/>
        <v>74.376</v>
      </c>
      <c r="N37" s="18" t="s">
        <v>423</v>
      </c>
    </row>
    <row r="38" spans="1:14" s="2" customFormat="1" ht="24" customHeight="1">
      <c r="A38" s="5" t="s">
        <v>408</v>
      </c>
      <c r="B38" s="15" t="s">
        <v>409</v>
      </c>
      <c r="C38" s="15" t="s">
        <v>10</v>
      </c>
      <c r="D38" s="15" t="s">
        <v>410</v>
      </c>
      <c r="E38" s="5" t="s">
        <v>385</v>
      </c>
      <c r="F38" s="5" t="s">
        <v>335</v>
      </c>
      <c r="G38" s="15" t="s">
        <v>411</v>
      </c>
      <c r="H38" s="6">
        <v>68.4</v>
      </c>
      <c r="I38" s="9">
        <v>71.5</v>
      </c>
      <c r="J38" s="9">
        <v>70.26</v>
      </c>
      <c r="K38" s="21">
        <v>4</v>
      </c>
      <c r="L38" s="22">
        <v>80.53</v>
      </c>
      <c r="M38" s="20">
        <f t="shared" si="1"/>
        <v>74.368</v>
      </c>
      <c r="N38" s="18" t="s">
        <v>425</v>
      </c>
    </row>
  </sheetData>
  <sheetProtection/>
  <mergeCells count="1">
    <mergeCell ref="A1:N1"/>
  </mergeCells>
  <printOptions horizontalCentered="1"/>
  <pageMargins left="0.7086614173228347" right="0.7086614173228347" top="0.15748031496062992" bottom="0.5511811023622047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apple</cp:lastModifiedBy>
  <cp:lastPrinted>2018-09-23T05:54:57Z</cp:lastPrinted>
  <dcterms:created xsi:type="dcterms:W3CDTF">2018-07-31T05:17:45Z</dcterms:created>
  <dcterms:modified xsi:type="dcterms:W3CDTF">2018-09-23T10:31:44Z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