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temp" sheetId="1" r:id="rId1"/>
  </sheets>
  <definedNames>
    <definedName name="_xlnm.Print_Titles" localSheetId="0">'temp'!$2:$2</definedName>
    <definedName name="_xlnm._FilterDatabase" localSheetId="0" hidden="1">'temp'!$B$2:$N$347</definedName>
  </definedNames>
  <calcPr fullCalcOnLoad="1"/>
</workbook>
</file>

<file path=xl/sharedStrings.xml><?xml version="1.0" encoding="utf-8"?>
<sst xmlns="http://schemas.openxmlformats.org/spreadsheetml/2006/main" count="2576" uniqueCount="1139">
  <si>
    <t>2018年鹤岗市教育系统公开招聘专业教师考试总成绩</t>
  </si>
  <si>
    <t>序号</t>
  </si>
  <si>
    <t>姓名</t>
  </si>
  <si>
    <t>准考证号</t>
  </si>
  <si>
    <t>报考单位</t>
  </si>
  <si>
    <t>报考岗位</t>
  </si>
  <si>
    <t>岗位   代码</t>
  </si>
  <si>
    <t>拟聘人数</t>
  </si>
  <si>
    <t>笔试成绩</t>
  </si>
  <si>
    <t>笔试折合 后成绩（60%）</t>
  </si>
  <si>
    <t>面试成绩</t>
  </si>
  <si>
    <t>面试折合 后成绩（40%）</t>
  </si>
  <si>
    <t>总成绩</t>
  </si>
  <si>
    <t>排名</t>
  </si>
  <si>
    <t>备注</t>
  </si>
  <si>
    <t>1</t>
  </si>
  <si>
    <t>徐玉苹</t>
  </si>
  <si>
    <t>201801004019</t>
  </si>
  <si>
    <t>一中</t>
  </si>
  <si>
    <t>语文教师</t>
  </si>
  <si>
    <t>01</t>
  </si>
  <si>
    <t>3</t>
  </si>
  <si>
    <t>2</t>
  </si>
  <si>
    <t>洪轶蛟</t>
  </si>
  <si>
    <t>201801012011</t>
  </si>
  <si>
    <t>王帅</t>
  </si>
  <si>
    <t>201801003021</t>
  </si>
  <si>
    <r>
      <t>80.5</t>
    </r>
    <r>
      <rPr>
        <sz val="11"/>
        <color theme="1"/>
        <rFont val="Calibri"/>
        <family val="0"/>
      </rPr>
      <t>0</t>
    </r>
  </si>
  <si>
    <t>4</t>
  </si>
  <si>
    <t>郑奇岩</t>
  </si>
  <si>
    <t>201801009023</t>
  </si>
  <si>
    <t>5</t>
  </si>
  <si>
    <t>夏颖</t>
  </si>
  <si>
    <t>201801008025</t>
  </si>
  <si>
    <t>6</t>
  </si>
  <si>
    <t>李娜</t>
  </si>
  <si>
    <t>201801003002</t>
  </si>
  <si>
    <t>7</t>
  </si>
  <si>
    <t>高红岩</t>
  </si>
  <si>
    <t>201801008019</t>
  </si>
  <si>
    <t>8</t>
  </si>
  <si>
    <t>赵媛媛</t>
  </si>
  <si>
    <t>201801007018</t>
  </si>
  <si>
    <t>9</t>
  </si>
  <si>
    <t>李楠</t>
  </si>
  <si>
    <t>201801013007</t>
  </si>
  <si>
    <t>缺考</t>
  </si>
  <si>
    <t>10</t>
  </si>
  <si>
    <t>闫丽</t>
  </si>
  <si>
    <t>201801010012</t>
  </si>
  <si>
    <t>数学教师</t>
  </si>
  <si>
    <t>02</t>
  </si>
  <si>
    <t>11</t>
  </si>
  <si>
    <t>彭程</t>
  </si>
  <si>
    <t>201801005006</t>
  </si>
  <si>
    <t>12</t>
  </si>
  <si>
    <t>张斌</t>
  </si>
  <si>
    <t>201801006008</t>
  </si>
  <si>
    <t>74.00</t>
  </si>
  <si>
    <t>13</t>
  </si>
  <si>
    <t>侯兆敏</t>
  </si>
  <si>
    <t>201801011028</t>
  </si>
  <si>
    <t>英语教师</t>
  </si>
  <si>
    <t>03</t>
  </si>
  <si>
    <t>14</t>
  </si>
  <si>
    <t>温泉</t>
  </si>
  <si>
    <t>201801014023</t>
  </si>
  <si>
    <t>15</t>
  </si>
  <si>
    <t>黄金辉</t>
  </si>
  <si>
    <t>201801009007</t>
  </si>
  <si>
    <t>16</t>
  </si>
  <si>
    <t>李振</t>
  </si>
  <si>
    <t>201801010007</t>
  </si>
  <si>
    <t>物理教师</t>
  </si>
  <si>
    <t>04</t>
  </si>
  <si>
    <t>17</t>
  </si>
  <si>
    <t>刘秀凤</t>
  </si>
  <si>
    <t>201801010003</t>
  </si>
  <si>
    <t>18</t>
  </si>
  <si>
    <t>宋佳</t>
  </si>
  <si>
    <t>201801009004</t>
  </si>
  <si>
    <t>19</t>
  </si>
  <si>
    <t>于肖春</t>
  </si>
  <si>
    <t>201801011019</t>
  </si>
  <si>
    <t>20</t>
  </si>
  <si>
    <t>王福东</t>
  </si>
  <si>
    <t>201801001027</t>
  </si>
  <si>
    <t>21</t>
  </si>
  <si>
    <t>褚国阳</t>
  </si>
  <si>
    <t>201801009008</t>
  </si>
  <si>
    <t>22</t>
  </si>
  <si>
    <t>孙志陶</t>
  </si>
  <si>
    <t>201801016004</t>
  </si>
  <si>
    <t>23</t>
  </si>
  <si>
    <t>王艳伟</t>
  </si>
  <si>
    <t>201801009022</t>
  </si>
  <si>
    <t>24</t>
  </si>
  <si>
    <t>李长武</t>
  </si>
  <si>
    <t>201801002003</t>
  </si>
  <si>
    <t>25</t>
  </si>
  <si>
    <t>范玲玲</t>
  </si>
  <si>
    <t>201801005008</t>
  </si>
  <si>
    <t>26</t>
  </si>
  <si>
    <t>穆鸿飞</t>
  </si>
  <si>
    <t>201801007016</t>
  </si>
  <si>
    <t>27</t>
  </si>
  <si>
    <t>吴红旭</t>
  </si>
  <si>
    <t>201801012017</t>
  </si>
  <si>
    <t>28</t>
  </si>
  <si>
    <t>王佳</t>
  </si>
  <si>
    <t>201801007001</t>
  </si>
  <si>
    <t>化学教师</t>
  </si>
  <si>
    <t>05</t>
  </si>
  <si>
    <t>29</t>
  </si>
  <si>
    <t>张枫</t>
  </si>
  <si>
    <t>201801003030</t>
  </si>
  <si>
    <t>30</t>
  </si>
  <si>
    <t>张迪</t>
  </si>
  <si>
    <t>201801002009</t>
  </si>
  <si>
    <t>31</t>
  </si>
  <si>
    <t>张修佳</t>
  </si>
  <si>
    <t>201801012014</t>
  </si>
  <si>
    <t>32</t>
  </si>
  <si>
    <t>陆相玉</t>
  </si>
  <si>
    <t>201801014011</t>
  </si>
  <si>
    <t>33</t>
  </si>
  <si>
    <t>丁美欣</t>
  </si>
  <si>
    <t>201801008013</t>
  </si>
  <si>
    <t>34</t>
  </si>
  <si>
    <t>杨晓倩</t>
  </si>
  <si>
    <t>201801002017</t>
  </si>
  <si>
    <t>35</t>
  </si>
  <si>
    <t>张慧</t>
  </si>
  <si>
    <t>201801016005</t>
  </si>
  <si>
    <t>36</t>
  </si>
  <si>
    <t>李晶媛</t>
  </si>
  <si>
    <t>201801008017</t>
  </si>
  <si>
    <t>37</t>
  </si>
  <si>
    <t>林荣凤</t>
  </si>
  <si>
    <t>201801002005</t>
  </si>
  <si>
    <t>38</t>
  </si>
  <si>
    <t>李月</t>
  </si>
  <si>
    <t>201801003026</t>
  </si>
  <si>
    <t>39</t>
  </si>
  <si>
    <t>方庆媛</t>
  </si>
  <si>
    <t>201801014005</t>
  </si>
  <si>
    <t>40</t>
  </si>
  <si>
    <t>张义</t>
  </si>
  <si>
    <t>201801005025</t>
  </si>
  <si>
    <t>地理教师</t>
  </si>
  <si>
    <t>06</t>
  </si>
  <si>
    <t>83.50</t>
  </si>
  <si>
    <t>41</t>
  </si>
  <si>
    <t>周宇</t>
  </si>
  <si>
    <t>201801013024</t>
  </si>
  <si>
    <t>42</t>
  </si>
  <si>
    <t>刘萍萍</t>
  </si>
  <si>
    <t>201801010029</t>
  </si>
  <si>
    <t>历史教师</t>
  </si>
  <si>
    <t>07</t>
  </si>
  <si>
    <t>43</t>
  </si>
  <si>
    <t>苏丹</t>
  </si>
  <si>
    <t>201801002008</t>
  </si>
  <si>
    <t>44</t>
  </si>
  <si>
    <t>于铁</t>
  </si>
  <si>
    <t>201801003017</t>
  </si>
  <si>
    <t>45</t>
  </si>
  <si>
    <t>张艳东</t>
  </si>
  <si>
    <t>201801010010</t>
  </si>
  <si>
    <t>46</t>
  </si>
  <si>
    <t>叶清</t>
  </si>
  <si>
    <t>201801004013</t>
  </si>
  <si>
    <t>47</t>
  </si>
  <si>
    <t>严艳</t>
  </si>
  <si>
    <t>201801009018</t>
  </si>
  <si>
    <t>生物教师</t>
  </si>
  <si>
    <t>09</t>
  </si>
  <si>
    <t>48</t>
  </si>
  <si>
    <t>段巍</t>
  </si>
  <si>
    <t>201801001008</t>
  </si>
  <si>
    <t>49</t>
  </si>
  <si>
    <t>宋佳慧</t>
  </si>
  <si>
    <t>201801005002</t>
  </si>
  <si>
    <t>50</t>
  </si>
  <si>
    <t>岳明</t>
  </si>
  <si>
    <t>201801014001</t>
  </si>
  <si>
    <t>51</t>
  </si>
  <si>
    <t>朱雅波</t>
  </si>
  <si>
    <t>201801007030</t>
  </si>
  <si>
    <t>52</t>
  </si>
  <si>
    <t>孙晓辉</t>
  </si>
  <si>
    <t>201801012019</t>
  </si>
  <si>
    <t>53</t>
  </si>
  <si>
    <t>张敬争</t>
  </si>
  <si>
    <t>201801003003</t>
  </si>
  <si>
    <t>54</t>
  </si>
  <si>
    <t>李东耀</t>
  </si>
  <si>
    <t>201801003012</t>
  </si>
  <si>
    <t>55</t>
  </si>
  <si>
    <t>史佳雨</t>
  </si>
  <si>
    <t>201801010005</t>
  </si>
  <si>
    <t>56</t>
  </si>
  <si>
    <t>邢振</t>
  </si>
  <si>
    <t>201801003023</t>
  </si>
  <si>
    <t>体育教师</t>
  </si>
  <si>
    <t>57</t>
  </si>
  <si>
    <t>田成园</t>
  </si>
  <si>
    <t>201801008022</t>
  </si>
  <si>
    <t>58</t>
  </si>
  <si>
    <t>侯庆昆</t>
  </si>
  <si>
    <t>201801014024</t>
  </si>
  <si>
    <t>59</t>
  </si>
  <si>
    <t>董承文</t>
  </si>
  <si>
    <t>201801008030</t>
  </si>
  <si>
    <t>信息管理员</t>
  </si>
  <si>
    <t>60</t>
  </si>
  <si>
    <t>房薇</t>
  </si>
  <si>
    <t>201801014027</t>
  </si>
  <si>
    <t>61</t>
  </si>
  <si>
    <t>张琦</t>
  </si>
  <si>
    <t>201801001005</t>
  </si>
  <si>
    <t>62</t>
  </si>
  <si>
    <t>商世杰</t>
  </si>
  <si>
    <t>201801013001</t>
  </si>
  <si>
    <t>心理教师</t>
  </si>
  <si>
    <t>63</t>
  </si>
  <si>
    <t>李丹</t>
  </si>
  <si>
    <t>201801002015</t>
  </si>
  <si>
    <t>64</t>
  </si>
  <si>
    <t>张媛</t>
  </si>
  <si>
    <t>201801008028</t>
  </si>
  <si>
    <t>65</t>
  </si>
  <si>
    <t>王聪</t>
  </si>
  <si>
    <t>201801013005</t>
  </si>
  <si>
    <t>66</t>
  </si>
  <si>
    <t>孙付强</t>
  </si>
  <si>
    <t>201801010006</t>
  </si>
  <si>
    <t>67</t>
  </si>
  <si>
    <t>刘薇</t>
  </si>
  <si>
    <t>201801010021</t>
  </si>
  <si>
    <t>68</t>
  </si>
  <si>
    <t>高富余</t>
  </si>
  <si>
    <t>201801015020</t>
  </si>
  <si>
    <t>二中（中学部）</t>
  </si>
  <si>
    <t>69</t>
  </si>
  <si>
    <t>何思源</t>
  </si>
  <si>
    <t>201801012003</t>
  </si>
  <si>
    <t>70</t>
  </si>
  <si>
    <t>叶尚昆</t>
  </si>
  <si>
    <t>201801004007</t>
  </si>
  <si>
    <t>79.00</t>
  </si>
  <si>
    <t>71</t>
  </si>
  <si>
    <t>李怀欣</t>
  </si>
  <si>
    <t>201801014018</t>
  </si>
  <si>
    <t>72</t>
  </si>
  <si>
    <t>吴琼</t>
  </si>
  <si>
    <t>201801001002</t>
  </si>
  <si>
    <t>73</t>
  </si>
  <si>
    <t>侯学峰</t>
  </si>
  <si>
    <t>201801007007</t>
  </si>
  <si>
    <t>74</t>
  </si>
  <si>
    <t>王忠迪</t>
  </si>
  <si>
    <t>201801006026</t>
  </si>
  <si>
    <t>75</t>
  </si>
  <si>
    <t>于海鹏</t>
  </si>
  <si>
    <t>201801015005</t>
  </si>
  <si>
    <t>三中</t>
  </si>
  <si>
    <t>76</t>
  </si>
  <si>
    <t>刘杨</t>
  </si>
  <si>
    <t>201801001025</t>
  </si>
  <si>
    <t>77</t>
  </si>
  <si>
    <t>王蜜</t>
  </si>
  <si>
    <t>201801010026</t>
  </si>
  <si>
    <t>78</t>
  </si>
  <si>
    <t>张艺飞</t>
  </si>
  <si>
    <t>201801006027</t>
  </si>
  <si>
    <t>79</t>
  </si>
  <si>
    <t>王丽娜</t>
  </si>
  <si>
    <t>201801014021</t>
  </si>
  <si>
    <t>80</t>
  </si>
  <si>
    <t>刘琰</t>
  </si>
  <si>
    <t>201801004016</t>
  </si>
  <si>
    <t>81</t>
  </si>
  <si>
    <t>周长玮</t>
  </si>
  <si>
    <t>201801009001</t>
  </si>
  <si>
    <t>82</t>
  </si>
  <si>
    <t>王鹤迪</t>
  </si>
  <si>
    <t>201801016001</t>
  </si>
  <si>
    <t>83</t>
  </si>
  <si>
    <t>刘丽娜</t>
  </si>
  <si>
    <t>201801015023</t>
  </si>
  <si>
    <t>84</t>
  </si>
  <si>
    <t>刘乃维</t>
  </si>
  <si>
    <t>201801009009</t>
  </si>
  <si>
    <t>85</t>
  </si>
  <si>
    <t>冯娜</t>
  </si>
  <si>
    <t>201801008026</t>
  </si>
  <si>
    <t>75.50</t>
  </si>
  <si>
    <t>86</t>
  </si>
  <si>
    <t>张鸣</t>
  </si>
  <si>
    <t>201801001001</t>
  </si>
  <si>
    <t>87</t>
  </si>
  <si>
    <t>刘玉蕾</t>
  </si>
  <si>
    <t>201801014007</t>
  </si>
  <si>
    <t>88</t>
  </si>
  <si>
    <t>于蕾</t>
  </si>
  <si>
    <t>201801001028</t>
  </si>
  <si>
    <t>72.00</t>
  </si>
  <si>
    <t>89</t>
  </si>
  <si>
    <t>赵天奇</t>
  </si>
  <si>
    <t>201801010028</t>
  </si>
  <si>
    <t>90</t>
  </si>
  <si>
    <t>唐萍萍</t>
  </si>
  <si>
    <t>201801003015</t>
  </si>
  <si>
    <t>91</t>
  </si>
  <si>
    <t>翟靖宇</t>
  </si>
  <si>
    <t>201801006011</t>
  </si>
  <si>
    <t>92</t>
  </si>
  <si>
    <t>靳宁</t>
  </si>
  <si>
    <t>201801004004</t>
  </si>
  <si>
    <t>80.00</t>
  </si>
  <si>
    <t>93</t>
  </si>
  <si>
    <t>孙岩岩</t>
  </si>
  <si>
    <t>201801015004</t>
  </si>
  <si>
    <t>94</t>
  </si>
  <si>
    <t>李欣</t>
  </si>
  <si>
    <t>201801013002</t>
  </si>
  <si>
    <t>95</t>
  </si>
  <si>
    <t>芦敏</t>
  </si>
  <si>
    <t>201801002026</t>
  </si>
  <si>
    <t>96</t>
  </si>
  <si>
    <t>丛宁</t>
  </si>
  <si>
    <t>201801014015</t>
  </si>
  <si>
    <t>97</t>
  </si>
  <si>
    <t>周游</t>
  </si>
  <si>
    <t>201801002018</t>
  </si>
  <si>
    <t>98</t>
  </si>
  <si>
    <t>徐娜</t>
  </si>
  <si>
    <t>201801007019</t>
  </si>
  <si>
    <t>99</t>
  </si>
  <si>
    <t>芦寿川</t>
  </si>
  <si>
    <t>201801015001</t>
  </si>
  <si>
    <t>100</t>
  </si>
  <si>
    <t>安荣华</t>
  </si>
  <si>
    <t>201801001015</t>
  </si>
  <si>
    <t>101</t>
  </si>
  <si>
    <t>刘佳慧</t>
  </si>
  <si>
    <t>201801008001</t>
  </si>
  <si>
    <t>102</t>
  </si>
  <si>
    <t>徐明涛</t>
  </si>
  <si>
    <t>201801008014</t>
  </si>
  <si>
    <t>103</t>
  </si>
  <si>
    <t>仲维华</t>
  </si>
  <si>
    <t>201801015009</t>
  </si>
  <si>
    <t>104</t>
  </si>
  <si>
    <t>秦洪伟</t>
  </si>
  <si>
    <t>201801004025</t>
  </si>
  <si>
    <t>69.40</t>
  </si>
  <si>
    <t>105</t>
  </si>
  <si>
    <t>刘春花</t>
  </si>
  <si>
    <t>201801014006</t>
  </si>
  <si>
    <t>106</t>
  </si>
  <si>
    <t>满馨娣</t>
  </si>
  <si>
    <t>201801004009</t>
  </si>
  <si>
    <t>107</t>
  </si>
  <si>
    <t>曹静</t>
  </si>
  <si>
    <t>201801007009</t>
  </si>
  <si>
    <t>108</t>
  </si>
  <si>
    <t>张丽</t>
  </si>
  <si>
    <t>201801015002</t>
  </si>
  <si>
    <t>109</t>
  </si>
  <si>
    <t>马丽娟</t>
  </si>
  <si>
    <t>201801006001</t>
  </si>
  <si>
    <t>110</t>
  </si>
  <si>
    <t>杨伟雷</t>
  </si>
  <si>
    <t>201801014008</t>
  </si>
  <si>
    <t>111</t>
  </si>
  <si>
    <t>荀丽凤</t>
  </si>
  <si>
    <t>201801012013</t>
  </si>
  <si>
    <t>112</t>
  </si>
  <si>
    <t>金喜超</t>
  </si>
  <si>
    <t>201801004024</t>
  </si>
  <si>
    <t>113</t>
  </si>
  <si>
    <t>张冬月</t>
  </si>
  <si>
    <t>201801001023</t>
  </si>
  <si>
    <t>114</t>
  </si>
  <si>
    <t>陈旭</t>
  </si>
  <si>
    <t>201801008015</t>
  </si>
  <si>
    <t>115</t>
  </si>
  <si>
    <t>关琳娜</t>
  </si>
  <si>
    <t>201801005001</t>
  </si>
  <si>
    <t>116</t>
  </si>
  <si>
    <t>郑红园</t>
  </si>
  <si>
    <t>201801004005</t>
  </si>
  <si>
    <t>政治教师</t>
  </si>
  <si>
    <t>117</t>
  </si>
  <si>
    <t>李金慧</t>
  </si>
  <si>
    <t>201801014010</t>
  </si>
  <si>
    <t>118</t>
  </si>
  <si>
    <t>王崧人</t>
  </si>
  <si>
    <t>201801001022</t>
  </si>
  <si>
    <t>119</t>
  </si>
  <si>
    <t>齐振鹏</t>
  </si>
  <si>
    <t>201801002011</t>
  </si>
  <si>
    <t>120</t>
  </si>
  <si>
    <t>李文娟</t>
  </si>
  <si>
    <t>201801013013</t>
  </si>
  <si>
    <t>121</t>
  </si>
  <si>
    <t>高歌</t>
  </si>
  <si>
    <t>201801016008</t>
  </si>
  <si>
    <t>122</t>
  </si>
  <si>
    <t>王子君</t>
  </si>
  <si>
    <t>201801008012</t>
  </si>
  <si>
    <t>123</t>
  </si>
  <si>
    <t>李双灵</t>
  </si>
  <si>
    <t>201801004011</t>
  </si>
  <si>
    <t>57.90</t>
  </si>
  <si>
    <t>124</t>
  </si>
  <si>
    <t>刘延超</t>
  </si>
  <si>
    <t>201801006019</t>
  </si>
  <si>
    <t>125</t>
  </si>
  <si>
    <t>侯立林</t>
  </si>
  <si>
    <t>201801009026</t>
  </si>
  <si>
    <t>126</t>
  </si>
  <si>
    <t>郑坤</t>
  </si>
  <si>
    <t>201801011018</t>
  </si>
  <si>
    <t>127</t>
  </si>
  <si>
    <t>王玲友</t>
  </si>
  <si>
    <t>201801006017</t>
  </si>
  <si>
    <t>128</t>
  </si>
  <si>
    <t>张代霞</t>
  </si>
  <si>
    <t>201801005022</t>
  </si>
  <si>
    <t>四中</t>
  </si>
  <si>
    <t>129</t>
  </si>
  <si>
    <t>郭世宇</t>
  </si>
  <si>
    <t>201801005003</t>
  </si>
  <si>
    <t>130</t>
  </si>
  <si>
    <t>杨阳</t>
  </si>
  <si>
    <t>201801015021</t>
  </si>
  <si>
    <t>131</t>
  </si>
  <si>
    <t>张婷婷</t>
  </si>
  <si>
    <t>201801007012</t>
  </si>
  <si>
    <t>132</t>
  </si>
  <si>
    <t>关添元</t>
  </si>
  <si>
    <t>201801004030</t>
  </si>
  <si>
    <t>133</t>
  </si>
  <si>
    <t>魏丹丹</t>
  </si>
  <si>
    <t>201801005013</t>
  </si>
  <si>
    <t>134</t>
  </si>
  <si>
    <t>张慧雯</t>
  </si>
  <si>
    <t>201801002016</t>
  </si>
  <si>
    <t>135</t>
  </si>
  <si>
    <t>周爱玉</t>
  </si>
  <si>
    <t>201801012001</t>
  </si>
  <si>
    <t>136</t>
  </si>
  <si>
    <t>马碧莲</t>
  </si>
  <si>
    <t>201801003029</t>
  </si>
  <si>
    <t>137</t>
  </si>
  <si>
    <t>刘艺</t>
  </si>
  <si>
    <t>201801009024</t>
  </si>
  <si>
    <t>五中（中学部）</t>
  </si>
  <si>
    <t>75.00</t>
  </si>
  <si>
    <t>138</t>
  </si>
  <si>
    <t>李丽华</t>
  </si>
  <si>
    <t>201801014028</t>
  </si>
  <si>
    <t>139</t>
  </si>
  <si>
    <t>金文晶</t>
  </si>
  <si>
    <t>201801005024</t>
  </si>
  <si>
    <t>六中</t>
  </si>
  <si>
    <t>140</t>
  </si>
  <si>
    <t>田广宇</t>
  </si>
  <si>
    <t>201801006018</t>
  </si>
  <si>
    <t>141</t>
  </si>
  <si>
    <t>王俊博</t>
  </si>
  <si>
    <t>201801013009</t>
  </si>
  <si>
    <t>142</t>
  </si>
  <si>
    <t>胡耀娟</t>
  </si>
  <si>
    <t>201801008005</t>
  </si>
  <si>
    <t>143</t>
  </si>
  <si>
    <t>左秀</t>
  </si>
  <si>
    <t>201801009027</t>
  </si>
  <si>
    <t>144</t>
  </si>
  <si>
    <t>毕美卿</t>
  </si>
  <si>
    <t>201801005005</t>
  </si>
  <si>
    <t>145</t>
  </si>
  <si>
    <t>孙宁</t>
  </si>
  <si>
    <t>201801006029</t>
  </si>
  <si>
    <t>八中（中学部）</t>
  </si>
  <si>
    <t>146</t>
  </si>
  <si>
    <t>杨卫卫</t>
  </si>
  <si>
    <t>201801006025</t>
  </si>
  <si>
    <t>147</t>
  </si>
  <si>
    <t>王兆君</t>
  </si>
  <si>
    <t>201801007022</t>
  </si>
  <si>
    <t>148</t>
  </si>
  <si>
    <t>王昕</t>
  </si>
  <si>
    <t>201801009017</t>
  </si>
  <si>
    <t>149</t>
  </si>
  <si>
    <t>朱玉龙</t>
  </si>
  <si>
    <t>201801009005</t>
  </si>
  <si>
    <t>150</t>
  </si>
  <si>
    <t>王法东</t>
  </si>
  <si>
    <t>201801010030</t>
  </si>
  <si>
    <t>81.40</t>
  </si>
  <si>
    <t>151</t>
  </si>
  <si>
    <t>郝玉美</t>
  </si>
  <si>
    <t>201801006022</t>
  </si>
  <si>
    <t>十二中（中学部）</t>
  </si>
  <si>
    <t>152</t>
  </si>
  <si>
    <t>吴莹</t>
  </si>
  <si>
    <t>201801015006</t>
  </si>
  <si>
    <t>153</t>
  </si>
  <si>
    <t>金凤庭</t>
  </si>
  <si>
    <t>201801004020</t>
  </si>
  <si>
    <t>83.00</t>
  </si>
  <si>
    <t>154</t>
  </si>
  <si>
    <t>赵丽娜</t>
  </si>
  <si>
    <t>201801008016</t>
  </si>
  <si>
    <t>十三中</t>
  </si>
  <si>
    <t>79.50</t>
  </si>
  <si>
    <t>155</t>
  </si>
  <si>
    <t>庞琳</t>
  </si>
  <si>
    <t>201801001009</t>
  </si>
  <si>
    <t>156</t>
  </si>
  <si>
    <t>关丽娜</t>
  </si>
  <si>
    <t>201801014012</t>
  </si>
  <si>
    <t>157</t>
  </si>
  <si>
    <t>盛艳丽</t>
  </si>
  <si>
    <t>201801013011</t>
  </si>
  <si>
    <t>158</t>
  </si>
  <si>
    <t>周晓敏</t>
  </si>
  <si>
    <t>201801012012</t>
  </si>
  <si>
    <t>159</t>
  </si>
  <si>
    <t>刘冬东</t>
  </si>
  <si>
    <t>201801009028</t>
  </si>
  <si>
    <t>十八中（中学部）</t>
  </si>
  <si>
    <t>160</t>
  </si>
  <si>
    <t>王程</t>
  </si>
  <si>
    <t>201801013017</t>
  </si>
  <si>
    <t>161</t>
  </si>
  <si>
    <t>张坤庆</t>
  </si>
  <si>
    <t>201801012007</t>
  </si>
  <si>
    <t>162</t>
  </si>
  <si>
    <t>李洋</t>
  </si>
  <si>
    <t>201801005007</t>
  </si>
  <si>
    <t>美术教师</t>
  </si>
  <si>
    <t>78.90</t>
  </si>
  <si>
    <t>163</t>
  </si>
  <si>
    <t>芦佳</t>
  </si>
  <si>
    <t>201801009002</t>
  </si>
  <si>
    <t>164</t>
  </si>
  <si>
    <t>郎霜</t>
  </si>
  <si>
    <t>201801002022</t>
  </si>
  <si>
    <t>75.90</t>
  </si>
  <si>
    <t>165</t>
  </si>
  <si>
    <t>刘秀冬</t>
  </si>
  <si>
    <t>201801007026</t>
  </si>
  <si>
    <t>二十二中（中学部）</t>
  </si>
  <si>
    <t>166</t>
  </si>
  <si>
    <t>单良</t>
  </si>
  <si>
    <t>201801014016</t>
  </si>
  <si>
    <t>167</t>
  </si>
  <si>
    <t>王玉鳗</t>
  </si>
  <si>
    <t>201801003014</t>
  </si>
  <si>
    <t>168</t>
  </si>
  <si>
    <t>张继超</t>
  </si>
  <si>
    <t>201801004010</t>
  </si>
  <si>
    <t>二十四中（中学部）</t>
  </si>
  <si>
    <t>169</t>
  </si>
  <si>
    <t>刘婧飞</t>
  </si>
  <si>
    <t>201801014004</t>
  </si>
  <si>
    <t>170</t>
  </si>
  <si>
    <t>付博宇</t>
  </si>
  <si>
    <t>201801012022</t>
  </si>
  <si>
    <t>171</t>
  </si>
  <si>
    <t>王艺欢</t>
  </si>
  <si>
    <t>201801003009</t>
  </si>
  <si>
    <t>172</t>
  </si>
  <si>
    <t>李少东</t>
  </si>
  <si>
    <t>201801002006</t>
  </si>
  <si>
    <t>173</t>
  </si>
  <si>
    <t>李妍</t>
  </si>
  <si>
    <t>201801012016</t>
  </si>
  <si>
    <t>174</t>
  </si>
  <si>
    <t>秦玉沛</t>
  </si>
  <si>
    <t>201801002023</t>
  </si>
  <si>
    <t>175</t>
  </si>
  <si>
    <t>徐占阳</t>
  </si>
  <si>
    <t>201801006006</t>
  </si>
  <si>
    <t>176</t>
  </si>
  <si>
    <t>黄岩</t>
  </si>
  <si>
    <t>201801001020</t>
  </si>
  <si>
    <t>177</t>
  </si>
  <si>
    <t>艾佳</t>
  </si>
  <si>
    <t>201801002021</t>
  </si>
  <si>
    <t>178</t>
  </si>
  <si>
    <t>刘双旗</t>
  </si>
  <si>
    <t>201801002010</t>
  </si>
  <si>
    <t>179</t>
  </si>
  <si>
    <t>范子君</t>
  </si>
  <si>
    <t>201801011015</t>
  </si>
  <si>
    <t>180</t>
  </si>
  <si>
    <t>韩希云</t>
  </si>
  <si>
    <t>201801009030</t>
  </si>
  <si>
    <t>181</t>
  </si>
  <si>
    <t>姚欣欣</t>
  </si>
  <si>
    <t>201801011026</t>
  </si>
  <si>
    <t>182</t>
  </si>
  <si>
    <t>周兴博</t>
  </si>
  <si>
    <t>201801007002</t>
  </si>
  <si>
    <t>183</t>
  </si>
  <si>
    <t>刘旭</t>
  </si>
  <si>
    <t>201801006004</t>
  </si>
  <si>
    <t>184</t>
  </si>
  <si>
    <t>袁安玲</t>
  </si>
  <si>
    <t>201801006021</t>
  </si>
  <si>
    <t>185</t>
  </si>
  <si>
    <t>江田慧子</t>
  </si>
  <si>
    <t>201801015007</t>
  </si>
  <si>
    <t>186</t>
  </si>
  <si>
    <t>于佳</t>
  </si>
  <si>
    <t>201801004029</t>
  </si>
  <si>
    <t>187</t>
  </si>
  <si>
    <t>201801006014</t>
  </si>
  <si>
    <t>188</t>
  </si>
  <si>
    <t>郭兆翠</t>
  </si>
  <si>
    <t>201801010019</t>
  </si>
  <si>
    <t>二十五中（中学部）</t>
  </si>
  <si>
    <t>189</t>
  </si>
  <si>
    <t>张广媛</t>
  </si>
  <si>
    <t>201801003004</t>
  </si>
  <si>
    <t>190</t>
  </si>
  <si>
    <t>陈蕾</t>
  </si>
  <si>
    <t>201801013004</t>
  </si>
  <si>
    <t>191</t>
  </si>
  <si>
    <t>王红</t>
  </si>
  <si>
    <t>201801010023</t>
  </si>
  <si>
    <t>二十六中（中学部）</t>
  </si>
  <si>
    <t>192</t>
  </si>
  <si>
    <t>张磊</t>
  </si>
  <si>
    <t>201801007015</t>
  </si>
  <si>
    <t>193</t>
  </si>
  <si>
    <t>闫桂华</t>
  </si>
  <si>
    <t>201801006023</t>
  </si>
  <si>
    <t>194</t>
  </si>
  <si>
    <t>徐晨</t>
  </si>
  <si>
    <t>201801013016</t>
  </si>
  <si>
    <t>195</t>
  </si>
  <si>
    <t>朱莹莹</t>
  </si>
  <si>
    <t>201801001030</t>
  </si>
  <si>
    <t>196</t>
  </si>
  <si>
    <t>李莹</t>
  </si>
  <si>
    <t>201801010001</t>
  </si>
  <si>
    <t>197</t>
  </si>
  <si>
    <t>王欣</t>
  </si>
  <si>
    <t>201801012010</t>
  </si>
  <si>
    <t>198</t>
  </si>
  <si>
    <t>李志杰</t>
  </si>
  <si>
    <t>201801014030</t>
  </si>
  <si>
    <t>199</t>
  </si>
  <si>
    <t>滕丽</t>
  </si>
  <si>
    <t>201801012021</t>
  </si>
  <si>
    <t>200</t>
  </si>
  <si>
    <t>李慧慧</t>
  </si>
  <si>
    <t>201801007004</t>
  </si>
  <si>
    <t>二十七中（中学部）</t>
  </si>
  <si>
    <t>201</t>
  </si>
  <si>
    <t>朱镜雨</t>
  </si>
  <si>
    <t>201801005018</t>
  </si>
  <si>
    <t>202</t>
  </si>
  <si>
    <t>范崇玉</t>
  </si>
  <si>
    <t>201801016007</t>
  </si>
  <si>
    <t>203</t>
  </si>
  <si>
    <t>陈德龙</t>
  </si>
  <si>
    <t>201801005027</t>
  </si>
  <si>
    <t>204</t>
  </si>
  <si>
    <t>白荣丰</t>
  </si>
  <si>
    <t>201801003016</t>
  </si>
  <si>
    <t>205</t>
  </si>
  <si>
    <t>范琳琳</t>
  </si>
  <si>
    <t>201801004023</t>
  </si>
  <si>
    <t>206</t>
  </si>
  <si>
    <t>田晓聪</t>
  </si>
  <si>
    <t>201801001024</t>
  </si>
  <si>
    <t>207</t>
  </si>
  <si>
    <t>李璐冶</t>
  </si>
  <si>
    <t>201801010022</t>
  </si>
  <si>
    <t>208</t>
  </si>
  <si>
    <t>郭明茹</t>
  </si>
  <si>
    <t>201801005028</t>
  </si>
  <si>
    <t>209</t>
  </si>
  <si>
    <t>房宇</t>
  </si>
  <si>
    <t>201801010027</t>
  </si>
  <si>
    <t>职教中心</t>
  </si>
  <si>
    <t>教务处</t>
  </si>
  <si>
    <t>210</t>
  </si>
  <si>
    <t>张昊</t>
  </si>
  <si>
    <t>201801015030</t>
  </si>
  <si>
    <t>211</t>
  </si>
  <si>
    <t>黄博</t>
  </si>
  <si>
    <t>201801033017</t>
  </si>
  <si>
    <t>特教中心</t>
  </si>
  <si>
    <t>康复教师</t>
  </si>
  <si>
    <t>80.40</t>
  </si>
  <si>
    <t>212</t>
  </si>
  <si>
    <t>罗双双</t>
  </si>
  <si>
    <t>201801025026</t>
  </si>
  <si>
    <t>213</t>
  </si>
  <si>
    <t>杨红菊</t>
  </si>
  <si>
    <t>201801025001</t>
  </si>
  <si>
    <t>214</t>
  </si>
  <si>
    <t>陈毅夫</t>
  </si>
  <si>
    <t>201801035024</t>
  </si>
  <si>
    <t>215</t>
  </si>
  <si>
    <t>李翠</t>
  </si>
  <si>
    <t>201801034024</t>
  </si>
  <si>
    <t>216</t>
  </si>
  <si>
    <t>宋佩立</t>
  </si>
  <si>
    <t>201801037017</t>
  </si>
  <si>
    <t>217</t>
  </si>
  <si>
    <t>李冬梅</t>
  </si>
  <si>
    <t>201801031001</t>
  </si>
  <si>
    <t>公园小学</t>
  </si>
  <si>
    <t>218</t>
  </si>
  <si>
    <t>范东威</t>
  </si>
  <si>
    <t>201801019009</t>
  </si>
  <si>
    <t>219</t>
  </si>
  <si>
    <t>纪奎宁</t>
  </si>
  <si>
    <t>201801031019</t>
  </si>
  <si>
    <t>220</t>
  </si>
  <si>
    <t>杨秋实</t>
  </si>
  <si>
    <t>201801023022</t>
  </si>
  <si>
    <t>221</t>
  </si>
  <si>
    <t>赵学良</t>
  </si>
  <si>
    <t>201801028007</t>
  </si>
  <si>
    <t>222</t>
  </si>
  <si>
    <t>张博巍</t>
  </si>
  <si>
    <t>201801021012</t>
  </si>
  <si>
    <t>77.21</t>
  </si>
  <si>
    <t>223</t>
  </si>
  <si>
    <t>梁婷婷</t>
  </si>
  <si>
    <t>201801033014</t>
  </si>
  <si>
    <t>胜利小学</t>
  </si>
  <si>
    <t>音乐教师</t>
  </si>
  <si>
    <t>224</t>
  </si>
  <si>
    <t>赵敬博</t>
  </si>
  <si>
    <t>201801019019</t>
  </si>
  <si>
    <t>225</t>
  </si>
  <si>
    <t>张志明</t>
  </si>
  <si>
    <t>201801021026</t>
  </si>
  <si>
    <t>68.50</t>
  </si>
  <si>
    <t>226</t>
  </si>
  <si>
    <t>张翰元</t>
  </si>
  <si>
    <t>201801022027</t>
  </si>
  <si>
    <t>227</t>
  </si>
  <si>
    <t>姚俐莉</t>
  </si>
  <si>
    <t>201801019011</t>
  </si>
  <si>
    <t>228</t>
  </si>
  <si>
    <t>汤义义</t>
  </si>
  <si>
    <t>201801021018</t>
  </si>
  <si>
    <t>229</t>
  </si>
  <si>
    <t>肖扬</t>
  </si>
  <si>
    <t>201801019026</t>
  </si>
  <si>
    <t>红军小学</t>
  </si>
  <si>
    <t>74.90</t>
  </si>
  <si>
    <t>230</t>
  </si>
  <si>
    <t>孟凡程</t>
  </si>
  <si>
    <t>201801022007</t>
  </si>
  <si>
    <t>231</t>
  </si>
  <si>
    <t>黄宁</t>
  </si>
  <si>
    <t>201801033004</t>
  </si>
  <si>
    <t>232</t>
  </si>
  <si>
    <t>许佳明</t>
  </si>
  <si>
    <t>201801017020</t>
  </si>
  <si>
    <t>233</t>
  </si>
  <si>
    <t>蒋鹏</t>
  </si>
  <si>
    <t>201801025020</t>
  </si>
  <si>
    <t>234</t>
  </si>
  <si>
    <t>何涛</t>
  </si>
  <si>
    <t>201801023025</t>
  </si>
  <si>
    <t>235</t>
  </si>
  <si>
    <t>王敏</t>
  </si>
  <si>
    <t>201801029006</t>
  </si>
  <si>
    <t>黎明小学</t>
  </si>
  <si>
    <t>236</t>
  </si>
  <si>
    <t>廉伟</t>
  </si>
  <si>
    <t>201801029005</t>
  </si>
  <si>
    <t>237</t>
  </si>
  <si>
    <t>胡万凤</t>
  </si>
  <si>
    <t>201801029025</t>
  </si>
  <si>
    <t>238</t>
  </si>
  <si>
    <t>田菲菲</t>
  </si>
  <si>
    <t>201801023007</t>
  </si>
  <si>
    <t>239</t>
  </si>
  <si>
    <t>刘跃</t>
  </si>
  <si>
    <t>201801032016</t>
  </si>
  <si>
    <t>240</t>
  </si>
  <si>
    <t>高旭</t>
  </si>
  <si>
    <t>201801030005</t>
  </si>
  <si>
    <t>241</t>
  </si>
  <si>
    <t>李慧</t>
  </si>
  <si>
    <t>201801027030</t>
  </si>
  <si>
    <t>育民小学</t>
  </si>
  <si>
    <t>242</t>
  </si>
  <si>
    <t>王蕾</t>
  </si>
  <si>
    <t>201801026024</t>
  </si>
  <si>
    <t>243</t>
  </si>
  <si>
    <t>方林</t>
  </si>
  <si>
    <t>201801024006</t>
  </si>
  <si>
    <t>244</t>
  </si>
  <si>
    <t>李辉</t>
  </si>
  <si>
    <t>201801020018</t>
  </si>
  <si>
    <t>245</t>
  </si>
  <si>
    <t>王国树</t>
  </si>
  <si>
    <t>201801036005</t>
  </si>
  <si>
    <t>246</t>
  </si>
  <si>
    <t>张宝</t>
  </si>
  <si>
    <t>201801031020</t>
  </si>
  <si>
    <t>247</t>
  </si>
  <si>
    <t>侯虹宇</t>
  </si>
  <si>
    <t>201801036002</t>
  </si>
  <si>
    <t>东方红小学</t>
  </si>
  <si>
    <t>248</t>
  </si>
  <si>
    <t>孙晓涵</t>
  </si>
  <si>
    <t>201801033018</t>
  </si>
  <si>
    <t>249</t>
  </si>
  <si>
    <t>夏天华</t>
  </si>
  <si>
    <t>201801018021</t>
  </si>
  <si>
    <t>250</t>
  </si>
  <si>
    <t>梁栋</t>
  </si>
  <si>
    <t>201801020010</t>
  </si>
  <si>
    <t>251</t>
  </si>
  <si>
    <t>王丽燕</t>
  </si>
  <si>
    <t>201801036030</t>
  </si>
  <si>
    <t>252</t>
  </si>
  <si>
    <t>辛树忠</t>
  </si>
  <si>
    <t>201801018005</t>
  </si>
  <si>
    <t>253</t>
  </si>
  <si>
    <t>樊瑶</t>
  </si>
  <si>
    <t>201801020002</t>
  </si>
  <si>
    <t>新南小学</t>
  </si>
  <si>
    <t>62.50</t>
  </si>
  <si>
    <t>254</t>
  </si>
  <si>
    <t>荣俊博</t>
  </si>
  <si>
    <t>201801025022</t>
  </si>
  <si>
    <t>255</t>
  </si>
  <si>
    <t>李雪</t>
  </si>
  <si>
    <t>201801018010</t>
  </si>
  <si>
    <t>60.20</t>
  </si>
  <si>
    <t>256</t>
  </si>
  <si>
    <t>周莹</t>
  </si>
  <si>
    <t>201801024020</t>
  </si>
  <si>
    <t>257</t>
  </si>
  <si>
    <t>盖文强</t>
  </si>
  <si>
    <t>201801032012</t>
  </si>
  <si>
    <t>258</t>
  </si>
  <si>
    <t>井莉群</t>
  </si>
  <si>
    <t>201801029004</t>
  </si>
  <si>
    <t>259</t>
  </si>
  <si>
    <t>张韵</t>
  </si>
  <si>
    <t>201801027021</t>
  </si>
  <si>
    <t>欣虹小学</t>
  </si>
  <si>
    <t>260</t>
  </si>
  <si>
    <t>栾帅</t>
  </si>
  <si>
    <t>201801019010</t>
  </si>
  <si>
    <t>72.60</t>
  </si>
  <si>
    <t>261</t>
  </si>
  <si>
    <t>白云玲</t>
  </si>
  <si>
    <t>201801029013</t>
  </si>
  <si>
    <t>262</t>
  </si>
  <si>
    <t>于丽</t>
  </si>
  <si>
    <t>201801019021</t>
  </si>
  <si>
    <t>263</t>
  </si>
  <si>
    <t>梁庆国</t>
  </si>
  <si>
    <t>201801035004</t>
  </si>
  <si>
    <t>264</t>
  </si>
  <si>
    <t>李欣雪</t>
  </si>
  <si>
    <t>201801021021</t>
  </si>
  <si>
    <t>73.60</t>
  </si>
  <si>
    <t>265</t>
  </si>
  <si>
    <t>马旭坤</t>
  </si>
  <si>
    <t>201801021002</t>
  </si>
  <si>
    <t>南山小学</t>
  </si>
  <si>
    <t>266</t>
  </si>
  <si>
    <t>董迎平</t>
  </si>
  <si>
    <t>201801026011</t>
  </si>
  <si>
    <t>267</t>
  </si>
  <si>
    <t>王雪</t>
  </si>
  <si>
    <t>201801031023</t>
  </si>
  <si>
    <t>268</t>
  </si>
  <si>
    <t>费鑫宇</t>
  </si>
  <si>
    <t>201801025024</t>
  </si>
  <si>
    <t>269</t>
  </si>
  <si>
    <t>杜娟</t>
  </si>
  <si>
    <t>201801029027</t>
  </si>
  <si>
    <t>85.00</t>
  </si>
  <si>
    <t>270</t>
  </si>
  <si>
    <t>邓思莹</t>
  </si>
  <si>
    <t>201801027022</t>
  </si>
  <si>
    <t>271</t>
  </si>
  <si>
    <t>杨佳东</t>
  </si>
  <si>
    <t>201801031011</t>
  </si>
  <si>
    <t>272</t>
  </si>
  <si>
    <t>王长龙</t>
  </si>
  <si>
    <t>201801026020</t>
  </si>
  <si>
    <t>273</t>
  </si>
  <si>
    <t>王鸿鹤</t>
  </si>
  <si>
    <t>201801034013</t>
  </si>
  <si>
    <t>68.90</t>
  </si>
  <si>
    <t>274</t>
  </si>
  <si>
    <t>杨静</t>
  </si>
  <si>
    <t>201801018026</t>
  </si>
  <si>
    <t>逸夫小学</t>
  </si>
  <si>
    <t>275</t>
  </si>
  <si>
    <t>何金存</t>
  </si>
  <si>
    <t>201801029018</t>
  </si>
  <si>
    <t>276</t>
  </si>
  <si>
    <t>孙洪琪</t>
  </si>
  <si>
    <t>201801031014</t>
  </si>
  <si>
    <t>277</t>
  </si>
  <si>
    <t>李晶</t>
  </si>
  <si>
    <t>201801028004</t>
  </si>
  <si>
    <t>278</t>
  </si>
  <si>
    <t>徐金</t>
  </si>
  <si>
    <t>201801031003</t>
  </si>
  <si>
    <t>279</t>
  </si>
  <si>
    <t>丛中领</t>
  </si>
  <si>
    <t>201801035029</t>
  </si>
  <si>
    <t>66.00</t>
  </si>
  <si>
    <t>280</t>
  </si>
  <si>
    <t>刘宏宇</t>
  </si>
  <si>
    <t>201801034025</t>
  </si>
  <si>
    <t>281</t>
  </si>
  <si>
    <t>王凤</t>
  </si>
  <si>
    <t>201801025030</t>
  </si>
  <si>
    <t>282</t>
  </si>
  <si>
    <t>史可心</t>
  </si>
  <si>
    <t>201801017016</t>
  </si>
  <si>
    <t>283</t>
  </si>
  <si>
    <t>宋扬</t>
  </si>
  <si>
    <t>201801022010</t>
  </si>
  <si>
    <t>大陆小学</t>
  </si>
  <si>
    <t>284</t>
  </si>
  <si>
    <t>姬惠齐</t>
  </si>
  <si>
    <t>201801024007</t>
  </si>
  <si>
    <t>285</t>
  </si>
  <si>
    <t>姚芹</t>
  </si>
  <si>
    <t>201801023024</t>
  </si>
  <si>
    <t>286</t>
  </si>
  <si>
    <t>王俏</t>
  </si>
  <si>
    <t>201801033011</t>
  </si>
  <si>
    <t>287</t>
  </si>
  <si>
    <t>张羽</t>
  </si>
  <si>
    <t>201801025005</t>
  </si>
  <si>
    <t>288</t>
  </si>
  <si>
    <t>靳鑫</t>
  </si>
  <si>
    <t>201801024025</t>
  </si>
  <si>
    <t>289</t>
  </si>
  <si>
    <t>张云霞</t>
  </si>
  <si>
    <t>201801023017</t>
  </si>
  <si>
    <t>大陆二校</t>
  </si>
  <si>
    <t>290</t>
  </si>
  <si>
    <t>王微</t>
  </si>
  <si>
    <t>201801032010</t>
  </si>
  <si>
    <t>291</t>
  </si>
  <si>
    <t>张相茹</t>
  </si>
  <si>
    <t>201801019022</t>
  </si>
  <si>
    <t>292</t>
  </si>
  <si>
    <t>孔佳</t>
  </si>
  <si>
    <t>201801035005</t>
  </si>
  <si>
    <t>73.40</t>
  </si>
  <si>
    <t>293</t>
  </si>
  <si>
    <t>蔡明明</t>
  </si>
  <si>
    <t>201801021017</t>
  </si>
  <si>
    <t>294</t>
  </si>
  <si>
    <t>王晶</t>
  </si>
  <si>
    <t>201801030003</t>
  </si>
  <si>
    <t>295</t>
  </si>
  <si>
    <t>胡传莹</t>
  </si>
  <si>
    <t>201801037003</t>
  </si>
  <si>
    <t>大跃进小学</t>
  </si>
  <si>
    <t>296</t>
  </si>
  <si>
    <t>姚琳娜</t>
  </si>
  <si>
    <t>201801019006</t>
  </si>
  <si>
    <t>297</t>
  </si>
  <si>
    <t>王旭</t>
  </si>
  <si>
    <t>201801032014</t>
  </si>
  <si>
    <t>298</t>
  </si>
  <si>
    <t>初虹</t>
  </si>
  <si>
    <t>201801023003</t>
  </si>
  <si>
    <t>红旗一校</t>
  </si>
  <si>
    <t>299</t>
  </si>
  <si>
    <t>康宝虎</t>
  </si>
  <si>
    <t>201801027016</t>
  </si>
  <si>
    <t>300</t>
  </si>
  <si>
    <t>隋旭明</t>
  </si>
  <si>
    <t>201801022009</t>
  </si>
  <si>
    <t>301</t>
  </si>
  <si>
    <t>丁明雨</t>
  </si>
  <si>
    <t>201801035014</t>
  </si>
  <si>
    <t>302</t>
  </si>
  <si>
    <t>李秀娟</t>
  </si>
  <si>
    <t>201801027005</t>
  </si>
  <si>
    <t>303</t>
  </si>
  <si>
    <t>张丽华</t>
  </si>
  <si>
    <t>201801024018</t>
  </si>
  <si>
    <t>304</t>
  </si>
  <si>
    <t>张尧</t>
  </si>
  <si>
    <t>201801037018</t>
  </si>
  <si>
    <t>305</t>
  </si>
  <si>
    <t>刘美辛</t>
  </si>
  <si>
    <t>201801021008</t>
  </si>
  <si>
    <t>306</t>
  </si>
  <si>
    <t>付虹</t>
  </si>
  <si>
    <t>201801024012</t>
  </si>
  <si>
    <t>307</t>
  </si>
  <si>
    <t>陈可迪</t>
  </si>
  <si>
    <t>201801037010</t>
  </si>
  <si>
    <t>峻德二校</t>
  </si>
  <si>
    <t>308</t>
  </si>
  <si>
    <t>赵莹莹</t>
  </si>
  <si>
    <t>201801032017</t>
  </si>
  <si>
    <t>309</t>
  </si>
  <si>
    <t>何金泽</t>
  </si>
  <si>
    <t>201801017001</t>
  </si>
  <si>
    <t>310</t>
  </si>
  <si>
    <t>何亚东</t>
  </si>
  <si>
    <t>201801022024</t>
  </si>
  <si>
    <t>311</t>
  </si>
  <si>
    <t>祝福全</t>
  </si>
  <si>
    <t>201801032009</t>
  </si>
  <si>
    <t>312</t>
  </si>
  <si>
    <t>史菁华</t>
  </si>
  <si>
    <t>201801030021</t>
  </si>
  <si>
    <t>313</t>
  </si>
  <si>
    <t>孙毅双</t>
  </si>
  <si>
    <t>201801026005</t>
  </si>
  <si>
    <t>兴安三校</t>
  </si>
  <si>
    <t>314</t>
  </si>
  <si>
    <t>燕鑫</t>
  </si>
  <si>
    <t>201801028018</t>
  </si>
  <si>
    <t>315</t>
  </si>
  <si>
    <t>马爽</t>
  </si>
  <si>
    <t>201801018025</t>
  </si>
  <si>
    <t>316</t>
  </si>
  <si>
    <t>王倩</t>
  </si>
  <si>
    <t>201801022018</t>
  </si>
  <si>
    <t>317</t>
  </si>
  <si>
    <t>云淑杰</t>
  </si>
  <si>
    <t>201801024005</t>
  </si>
  <si>
    <t>318</t>
  </si>
  <si>
    <t>任丽娟</t>
  </si>
  <si>
    <t>201801032025</t>
  </si>
  <si>
    <t>319</t>
  </si>
  <si>
    <t>唐菀璐</t>
  </si>
  <si>
    <t>201801031028</t>
  </si>
  <si>
    <t>十八中（小学部）</t>
  </si>
  <si>
    <t>320</t>
  </si>
  <si>
    <t>端木慧君</t>
  </si>
  <si>
    <t>201801033002</t>
  </si>
  <si>
    <t>321</t>
  </si>
  <si>
    <t>徐珊</t>
  </si>
  <si>
    <t>201801034001</t>
  </si>
  <si>
    <t>322</t>
  </si>
  <si>
    <t>吕敬怡</t>
  </si>
  <si>
    <t>201801028014</t>
  </si>
  <si>
    <t>323</t>
  </si>
  <si>
    <t>殷铜斌</t>
  </si>
  <si>
    <t>201801029017</t>
  </si>
  <si>
    <t>324</t>
  </si>
  <si>
    <t>姜伟博</t>
  </si>
  <si>
    <t>201801020009</t>
  </si>
  <si>
    <t>76.10</t>
  </si>
  <si>
    <t>325</t>
  </si>
  <si>
    <t>卢绪芝</t>
  </si>
  <si>
    <t>201801033015</t>
  </si>
  <si>
    <t>二十二中（小学部）</t>
  </si>
  <si>
    <t>326</t>
  </si>
  <si>
    <t>蔡莹</t>
  </si>
  <si>
    <t>201801027018</t>
  </si>
  <si>
    <t>327</t>
  </si>
  <si>
    <t>李丽萍</t>
  </si>
  <si>
    <t>201801034011</t>
  </si>
  <si>
    <t>328</t>
  </si>
  <si>
    <t>李颖</t>
  </si>
  <si>
    <t>201801029023</t>
  </si>
  <si>
    <t>329</t>
  </si>
  <si>
    <t>刘丽</t>
  </si>
  <si>
    <t>201801024001</t>
  </si>
  <si>
    <t>330</t>
  </si>
  <si>
    <t>201801035019</t>
  </si>
  <si>
    <t>331</t>
  </si>
  <si>
    <t>庄小明</t>
  </si>
  <si>
    <t>201801035022</t>
  </si>
  <si>
    <t>二十四中（小学部）</t>
  </si>
  <si>
    <t>332</t>
  </si>
  <si>
    <t>郭靖</t>
  </si>
  <si>
    <t>201801034019</t>
  </si>
  <si>
    <t>333</t>
  </si>
  <si>
    <t>201801017003</t>
  </si>
  <si>
    <t>334</t>
  </si>
  <si>
    <t>侯旭葳</t>
  </si>
  <si>
    <t>201801022006</t>
  </si>
  <si>
    <t>335</t>
  </si>
  <si>
    <t>张恒</t>
  </si>
  <si>
    <t>201801023009</t>
  </si>
  <si>
    <t>74.50</t>
  </si>
  <si>
    <t>336</t>
  </si>
  <si>
    <t>陈圆圆</t>
  </si>
  <si>
    <t>201801026001</t>
  </si>
  <si>
    <t>337</t>
  </si>
  <si>
    <t>边锐</t>
  </si>
  <si>
    <t>201801034008</t>
  </si>
  <si>
    <t>二十五中（小学部）</t>
  </si>
  <si>
    <t>338</t>
  </si>
  <si>
    <t>罗文娟</t>
  </si>
  <si>
    <t>201801017028</t>
  </si>
  <si>
    <t>339</t>
  </si>
  <si>
    <t>陈宏伟</t>
  </si>
  <si>
    <t>201801018016</t>
  </si>
  <si>
    <t>340</t>
  </si>
  <si>
    <t>赵冬蕾</t>
  </si>
  <si>
    <t>201801033006</t>
  </si>
  <si>
    <t>341</t>
  </si>
  <si>
    <t>陈宇飞</t>
  </si>
  <si>
    <t>201801025017</t>
  </si>
  <si>
    <t>342</t>
  </si>
  <si>
    <t>潘红艳</t>
  </si>
  <si>
    <t>201801017010</t>
  </si>
  <si>
    <t>343</t>
  </si>
  <si>
    <t>贾丽丽</t>
  </si>
  <si>
    <t>201801032024</t>
  </si>
  <si>
    <t>二十七中（小学部）</t>
  </si>
  <si>
    <t>344</t>
  </si>
  <si>
    <t>李硕</t>
  </si>
  <si>
    <t>201801022023</t>
  </si>
  <si>
    <t>345</t>
  </si>
  <si>
    <t>袁欣</t>
  </si>
  <si>
    <t>201801034016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</si>
</sst>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黑体"/>
      <family val="3"/>
    </font>
    <font>
      <sz val="16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16" xfId="0" applyNumberFormat="1" applyFont="1" applyBorder="1" applyAlignment="1">
      <alignment vertical="center"/>
    </xf>
    <xf numFmtId="49" fontId="41" fillId="0" borderId="17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42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 quotePrefix="1">
      <alignment horizontal="center" vertical="center"/>
    </xf>
    <xf numFmtId="49" fontId="4" fillId="0" borderId="13" xfId="0" applyNumberFormat="1" applyFont="1" applyBorder="1" applyAlignment="1" quotePrefix="1">
      <alignment horizontal="center" vertical="center"/>
    </xf>
    <xf numFmtId="49" fontId="1" fillId="0" borderId="13" xfId="0" applyNumberFormat="1" applyFont="1" applyBorder="1" applyAlignment="1" quotePrefix="1">
      <alignment horizontal="center" vertical="center"/>
    </xf>
    <xf numFmtId="49" fontId="1" fillId="0" borderId="13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tabSelected="1" workbookViewId="0" topLeftCell="A1">
      <selection activeCell="S5" sqref="S5"/>
    </sheetView>
  </sheetViews>
  <sheetFormatPr defaultColWidth="9.00390625" defaultRowHeight="15"/>
  <cols>
    <col min="1" max="1" width="5.7109375" style="0" customWidth="1"/>
    <col min="2" max="2" width="8.421875" style="0" customWidth="1"/>
    <col min="3" max="3" width="15.421875" style="0" customWidth="1"/>
    <col min="4" max="4" width="17.140625" style="0" customWidth="1"/>
    <col min="5" max="5" width="10.7109375" style="0" customWidth="1"/>
    <col min="6" max="6" width="7.140625" style="0" customWidth="1"/>
    <col min="7" max="7" width="10.421875" style="6" customWidth="1"/>
    <col min="8" max="8" width="11.421875" style="0" customWidth="1"/>
    <col min="9" max="9" width="10.00390625" style="7" customWidth="1"/>
    <col min="10" max="11" width="10.421875" style="7" customWidth="1"/>
    <col min="12" max="12" width="9.140625" style="7" customWidth="1"/>
    <col min="13" max="13" width="7.00390625" style="8" customWidth="1"/>
    <col min="14" max="14" width="6.8515625" style="0" customWidth="1"/>
  </cols>
  <sheetData>
    <row r="1" spans="1:14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40.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26" t="s">
        <v>9</v>
      </c>
      <c r="J2" s="26" t="s">
        <v>10</v>
      </c>
      <c r="K2" s="26" t="s">
        <v>11</v>
      </c>
      <c r="L2" s="27" t="s">
        <v>12</v>
      </c>
      <c r="M2" s="28" t="s">
        <v>13</v>
      </c>
      <c r="N2" s="11" t="s">
        <v>14</v>
      </c>
    </row>
    <row r="3" spans="1:14" s="2" customFormat="1" ht="30" customHeight="1">
      <c r="A3" s="13" t="s">
        <v>15</v>
      </c>
      <c r="B3" s="55" t="s">
        <v>16</v>
      </c>
      <c r="C3" s="55" t="s">
        <v>17</v>
      </c>
      <c r="D3" s="55" t="s">
        <v>18</v>
      </c>
      <c r="E3" s="55" t="s">
        <v>19</v>
      </c>
      <c r="F3" s="55" t="s">
        <v>20</v>
      </c>
      <c r="G3" s="15" t="s">
        <v>21</v>
      </c>
      <c r="H3" s="16">
        <v>77.54</v>
      </c>
      <c r="I3" s="29">
        <v>46.524</v>
      </c>
      <c r="J3" s="29">
        <v>84.2</v>
      </c>
      <c r="K3" s="29">
        <f aca="true" t="shared" si="0" ref="K3:K11">J3*0.4</f>
        <v>33.68</v>
      </c>
      <c r="L3" s="29">
        <f aca="true" t="shared" si="1" ref="L3:L11">I3+K3</f>
        <v>80.20400000000001</v>
      </c>
      <c r="M3" s="30" t="s">
        <v>15</v>
      </c>
      <c r="N3" s="30"/>
    </row>
    <row r="4" spans="1:14" s="2" customFormat="1" ht="30" customHeight="1">
      <c r="A4" s="13" t="s">
        <v>22</v>
      </c>
      <c r="B4" s="55" t="s">
        <v>23</v>
      </c>
      <c r="C4" s="55" t="s">
        <v>24</v>
      </c>
      <c r="D4" s="55" t="s">
        <v>18</v>
      </c>
      <c r="E4" s="55" t="s">
        <v>19</v>
      </c>
      <c r="F4" s="55" t="s">
        <v>20</v>
      </c>
      <c r="G4" s="15"/>
      <c r="H4" s="17">
        <v>81.07</v>
      </c>
      <c r="I4" s="29">
        <v>48.641999999999996</v>
      </c>
      <c r="J4" s="29">
        <v>77.4</v>
      </c>
      <c r="K4" s="29">
        <f t="shared" si="0"/>
        <v>30.960000000000004</v>
      </c>
      <c r="L4" s="29">
        <f t="shared" si="1"/>
        <v>79.602</v>
      </c>
      <c r="M4" s="30" t="s">
        <v>22</v>
      </c>
      <c r="N4" s="30"/>
    </row>
    <row r="5" spans="1:14" s="2" customFormat="1" ht="30" customHeight="1">
      <c r="A5" s="13" t="s">
        <v>21</v>
      </c>
      <c r="B5" s="55" t="s">
        <v>25</v>
      </c>
      <c r="C5" s="55" t="s">
        <v>26</v>
      </c>
      <c r="D5" s="55" t="s">
        <v>18</v>
      </c>
      <c r="E5" s="55" t="s">
        <v>19</v>
      </c>
      <c r="F5" s="55" t="s">
        <v>20</v>
      </c>
      <c r="G5" s="15"/>
      <c r="H5" s="17" t="s">
        <v>27</v>
      </c>
      <c r="I5" s="29">
        <v>48.3</v>
      </c>
      <c r="J5" s="29">
        <v>77.2</v>
      </c>
      <c r="K5" s="29">
        <f t="shared" si="0"/>
        <v>30.880000000000003</v>
      </c>
      <c r="L5" s="29">
        <f t="shared" si="1"/>
        <v>79.18</v>
      </c>
      <c r="M5" s="30" t="s">
        <v>21</v>
      </c>
      <c r="N5" s="30"/>
    </row>
    <row r="6" spans="1:14" s="2" customFormat="1" ht="30" customHeight="1">
      <c r="A6" s="13" t="s">
        <v>28</v>
      </c>
      <c r="B6" s="55" t="s">
        <v>29</v>
      </c>
      <c r="C6" s="55" t="s">
        <v>30</v>
      </c>
      <c r="D6" s="55" t="s">
        <v>18</v>
      </c>
      <c r="E6" s="55" t="s">
        <v>19</v>
      </c>
      <c r="F6" s="55" t="s">
        <v>20</v>
      </c>
      <c r="G6" s="15"/>
      <c r="H6" s="17">
        <v>81.61</v>
      </c>
      <c r="I6" s="29">
        <v>48.966</v>
      </c>
      <c r="J6" s="29">
        <v>75.4</v>
      </c>
      <c r="K6" s="29">
        <f t="shared" si="0"/>
        <v>30.160000000000004</v>
      </c>
      <c r="L6" s="29">
        <f t="shared" si="1"/>
        <v>79.126</v>
      </c>
      <c r="M6" s="30" t="s">
        <v>28</v>
      </c>
      <c r="N6" s="30"/>
    </row>
    <row r="7" spans="1:14" s="2" customFormat="1" ht="30" customHeight="1">
      <c r="A7" s="13" t="s">
        <v>31</v>
      </c>
      <c r="B7" s="55" t="s">
        <v>32</v>
      </c>
      <c r="C7" s="55" t="s">
        <v>33</v>
      </c>
      <c r="D7" s="55" t="s">
        <v>18</v>
      </c>
      <c r="E7" s="55" t="s">
        <v>19</v>
      </c>
      <c r="F7" s="55" t="s">
        <v>20</v>
      </c>
      <c r="G7" s="15"/>
      <c r="H7" s="16">
        <v>77.83</v>
      </c>
      <c r="I7" s="29">
        <v>46.698</v>
      </c>
      <c r="J7" s="29">
        <v>79.4</v>
      </c>
      <c r="K7" s="29">
        <f t="shared" si="0"/>
        <v>31.760000000000005</v>
      </c>
      <c r="L7" s="29">
        <f t="shared" si="1"/>
        <v>78.458</v>
      </c>
      <c r="M7" s="30" t="s">
        <v>31</v>
      </c>
      <c r="N7" s="30"/>
    </row>
    <row r="8" spans="1:14" s="2" customFormat="1" ht="30" customHeight="1">
      <c r="A8" s="13" t="s">
        <v>34</v>
      </c>
      <c r="B8" s="55" t="s">
        <v>35</v>
      </c>
      <c r="C8" s="55" t="s">
        <v>36</v>
      </c>
      <c r="D8" s="55" t="s">
        <v>18</v>
      </c>
      <c r="E8" s="55" t="s">
        <v>19</v>
      </c>
      <c r="F8" s="55" t="s">
        <v>20</v>
      </c>
      <c r="G8" s="15"/>
      <c r="H8" s="16">
        <v>78.23</v>
      </c>
      <c r="I8" s="29">
        <v>46.938</v>
      </c>
      <c r="J8" s="29">
        <v>78.8</v>
      </c>
      <c r="K8" s="29">
        <f t="shared" si="0"/>
        <v>31.52</v>
      </c>
      <c r="L8" s="29">
        <f t="shared" si="1"/>
        <v>78.458</v>
      </c>
      <c r="M8" s="30" t="s">
        <v>31</v>
      </c>
      <c r="N8" s="30"/>
    </row>
    <row r="9" spans="1:14" s="2" customFormat="1" ht="30" customHeight="1">
      <c r="A9" s="13" t="s">
        <v>37</v>
      </c>
      <c r="B9" s="55" t="s">
        <v>38</v>
      </c>
      <c r="C9" s="55" t="s">
        <v>39</v>
      </c>
      <c r="D9" s="55" t="s">
        <v>18</v>
      </c>
      <c r="E9" s="55" t="s">
        <v>19</v>
      </c>
      <c r="F9" s="55" t="s">
        <v>20</v>
      </c>
      <c r="G9" s="15"/>
      <c r="H9" s="17">
        <v>72.83</v>
      </c>
      <c r="I9" s="29">
        <v>43.698</v>
      </c>
      <c r="J9" s="29">
        <v>76.4</v>
      </c>
      <c r="K9" s="29">
        <f t="shared" si="0"/>
        <v>30.560000000000002</v>
      </c>
      <c r="L9" s="29">
        <f t="shared" si="1"/>
        <v>74.25800000000001</v>
      </c>
      <c r="M9" s="30" t="s">
        <v>37</v>
      </c>
      <c r="N9" s="30"/>
    </row>
    <row r="10" spans="1:14" s="2" customFormat="1" ht="30" customHeight="1">
      <c r="A10" s="13" t="s">
        <v>40</v>
      </c>
      <c r="B10" s="55" t="s">
        <v>41</v>
      </c>
      <c r="C10" s="55" t="s">
        <v>42</v>
      </c>
      <c r="D10" s="55" t="s">
        <v>18</v>
      </c>
      <c r="E10" s="55" t="s">
        <v>19</v>
      </c>
      <c r="F10" s="55" t="s">
        <v>20</v>
      </c>
      <c r="G10" s="15"/>
      <c r="H10" s="17">
        <v>71.85</v>
      </c>
      <c r="I10" s="29">
        <v>43.10999999999999</v>
      </c>
      <c r="J10" s="29">
        <v>72</v>
      </c>
      <c r="K10" s="29">
        <f t="shared" si="0"/>
        <v>28.8</v>
      </c>
      <c r="L10" s="29">
        <f t="shared" si="1"/>
        <v>71.91</v>
      </c>
      <c r="M10" s="30" t="s">
        <v>40</v>
      </c>
      <c r="N10" s="30"/>
    </row>
    <row r="11" spans="1:14" s="2" customFormat="1" ht="30" customHeight="1">
      <c r="A11" s="13" t="s">
        <v>43</v>
      </c>
      <c r="B11" s="55" t="s">
        <v>44</v>
      </c>
      <c r="C11" s="55" t="s">
        <v>45</v>
      </c>
      <c r="D11" s="55" t="s">
        <v>18</v>
      </c>
      <c r="E11" s="55" t="s">
        <v>19</v>
      </c>
      <c r="F11" s="55" t="s">
        <v>20</v>
      </c>
      <c r="G11" s="18"/>
      <c r="H11" s="17">
        <v>71.89</v>
      </c>
      <c r="I11" s="29">
        <v>43.134</v>
      </c>
      <c r="J11" s="29">
        <v>0</v>
      </c>
      <c r="K11" s="29">
        <f t="shared" si="0"/>
        <v>0</v>
      </c>
      <c r="L11" s="29">
        <f t="shared" si="1"/>
        <v>43.134</v>
      </c>
      <c r="M11" s="30" t="s">
        <v>43</v>
      </c>
      <c r="N11" s="30" t="s">
        <v>46</v>
      </c>
    </row>
    <row r="12" spans="1:14" s="3" customFormat="1" ht="30" customHeight="1">
      <c r="A12" s="13" t="s">
        <v>47</v>
      </c>
      <c r="B12" s="55" t="s">
        <v>48</v>
      </c>
      <c r="C12" s="55" t="s">
        <v>49</v>
      </c>
      <c r="D12" s="55" t="s">
        <v>18</v>
      </c>
      <c r="E12" s="55" t="s">
        <v>50</v>
      </c>
      <c r="F12" s="55" t="s">
        <v>51</v>
      </c>
      <c r="G12" s="19" t="s">
        <v>15</v>
      </c>
      <c r="H12" s="16">
        <v>83.43</v>
      </c>
      <c r="I12" s="29">
        <v>50.058</v>
      </c>
      <c r="J12" s="29">
        <v>84.8</v>
      </c>
      <c r="K12" s="29">
        <f aca="true" t="shared" si="2" ref="K12:K67">J12*0.4</f>
        <v>33.92</v>
      </c>
      <c r="L12" s="29">
        <f aca="true" t="shared" si="3" ref="L12:L67">I12+K12</f>
        <v>83.97800000000001</v>
      </c>
      <c r="M12" s="30" t="s">
        <v>15</v>
      </c>
      <c r="N12" s="30"/>
    </row>
    <row r="13" spans="1:14" s="3" customFormat="1" ht="30" customHeight="1">
      <c r="A13" s="13" t="s">
        <v>52</v>
      </c>
      <c r="B13" s="55" t="s">
        <v>53</v>
      </c>
      <c r="C13" s="55" t="s">
        <v>54</v>
      </c>
      <c r="D13" s="55" t="s">
        <v>18</v>
      </c>
      <c r="E13" s="55" t="s">
        <v>50</v>
      </c>
      <c r="F13" s="55" t="s">
        <v>51</v>
      </c>
      <c r="G13" s="15"/>
      <c r="H13" s="16">
        <v>75.64</v>
      </c>
      <c r="I13" s="29">
        <v>45.384</v>
      </c>
      <c r="J13" s="29">
        <v>84.8</v>
      </c>
      <c r="K13" s="29">
        <f t="shared" si="2"/>
        <v>33.92</v>
      </c>
      <c r="L13" s="29">
        <f t="shared" si="3"/>
        <v>79.304</v>
      </c>
      <c r="M13" s="30" t="s">
        <v>22</v>
      </c>
      <c r="N13" s="30"/>
    </row>
    <row r="14" spans="1:14" s="3" customFormat="1" ht="30" customHeight="1">
      <c r="A14" s="13" t="s">
        <v>55</v>
      </c>
      <c r="B14" s="55" t="s">
        <v>56</v>
      </c>
      <c r="C14" s="55" t="s">
        <v>57</v>
      </c>
      <c r="D14" s="55" t="s">
        <v>18</v>
      </c>
      <c r="E14" s="55" t="s">
        <v>50</v>
      </c>
      <c r="F14" s="55" t="s">
        <v>51</v>
      </c>
      <c r="G14" s="18"/>
      <c r="H14" s="16" t="s">
        <v>58</v>
      </c>
      <c r="I14" s="29">
        <v>44.4</v>
      </c>
      <c r="J14" s="29">
        <v>82.6</v>
      </c>
      <c r="K14" s="29">
        <f t="shared" si="2"/>
        <v>33.04</v>
      </c>
      <c r="L14" s="29">
        <f t="shared" si="3"/>
        <v>77.44</v>
      </c>
      <c r="M14" s="30" t="s">
        <v>21</v>
      </c>
      <c r="N14" s="30"/>
    </row>
    <row r="15" spans="1:14" s="3" customFormat="1" ht="30" customHeight="1">
      <c r="A15" s="13" t="s">
        <v>59</v>
      </c>
      <c r="B15" s="55" t="s">
        <v>60</v>
      </c>
      <c r="C15" s="55" t="s">
        <v>61</v>
      </c>
      <c r="D15" s="55" t="s">
        <v>18</v>
      </c>
      <c r="E15" s="55" t="s">
        <v>62</v>
      </c>
      <c r="F15" s="55" t="s">
        <v>63</v>
      </c>
      <c r="G15" s="20" t="s">
        <v>15</v>
      </c>
      <c r="H15" s="17">
        <v>83.47</v>
      </c>
      <c r="I15" s="29">
        <v>50.082</v>
      </c>
      <c r="J15" s="29">
        <v>83.6</v>
      </c>
      <c r="K15" s="29">
        <f t="shared" si="2"/>
        <v>33.44</v>
      </c>
      <c r="L15" s="29">
        <f t="shared" si="3"/>
        <v>83.52199999999999</v>
      </c>
      <c r="M15" s="30" t="s">
        <v>15</v>
      </c>
      <c r="N15" s="30"/>
    </row>
    <row r="16" spans="1:14" s="3" customFormat="1" ht="24" customHeight="1">
      <c r="A16" s="13" t="s">
        <v>64</v>
      </c>
      <c r="B16" s="56" t="s">
        <v>65</v>
      </c>
      <c r="C16" s="56" t="s">
        <v>66</v>
      </c>
      <c r="D16" s="56" t="s">
        <v>18</v>
      </c>
      <c r="E16" s="56" t="s">
        <v>62</v>
      </c>
      <c r="F16" s="56" t="s">
        <v>63</v>
      </c>
      <c r="G16" s="22"/>
      <c r="H16" s="17">
        <v>83.65</v>
      </c>
      <c r="I16" s="29">
        <v>50.190000000000005</v>
      </c>
      <c r="J16" s="29">
        <v>82.6</v>
      </c>
      <c r="K16" s="29">
        <f t="shared" si="2"/>
        <v>33.04</v>
      </c>
      <c r="L16" s="29">
        <f t="shared" si="3"/>
        <v>83.23</v>
      </c>
      <c r="M16" s="30" t="s">
        <v>22</v>
      </c>
      <c r="N16" s="30"/>
    </row>
    <row r="17" spans="1:14" s="3" customFormat="1" ht="30" customHeight="1">
      <c r="A17" s="13" t="s">
        <v>67</v>
      </c>
      <c r="B17" s="55" t="s">
        <v>68</v>
      </c>
      <c r="C17" s="55" t="s">
        <v>69</v>
      </c>
      <c r="D17" s="55" t="s">
        <v>18</v>
      </c>
      <c r="E17" s="55" t="s">
        <v>62</v>
      </c>
      <c r="F17" s="55" t="s">
        <v>63</v>
      </c>
      <c r="G17" s="23"/>
      <c r="H17" s="16">
        <v>81.97</v>
      </c>
      <c r="I17" s="29">
        <v>49.181999999999995</v>
      </c>
      <c r="J17" s="29">
        <v>82.3</v>
      </c>
      <c r="K17" s="29">
        <f t="shared" si="2"/>
        <v>32.92</v>
      </c>
      <c r="L17" s="29">
        <f t="shared" si="3"/>
        <v>82.102</v>
      </c>
      <c r="M17" s="30" t="s">
        <v>21</v>
      </c>
      <c r="N17" s="30"/>
    </row>
    <row r="18" spans="1:14" s="3" customFormat="1" ht="39" customHeight="1">
      <c r="A18" s="13" t="s">
        <v>70</v>
      </c>
      <c r="B18" s="55" t="s">
        <v>71</v>
      </c>
      <c r="C18" s="55" t="s">
        <v>72</v>
      </c>
      <c r="D18" s="55" t="s">
        <v>18</v>
      </c>
      <c r="E18" s="55" t="s">
        <v>73</v>
      </c>
      <c r="F18" s="55" t="s">
        <v>74</v>
      </c>
      <c r="G18" s="19" t="s">
        <v>28</v>
      </c>
      <c r="H18" s="16">
        <v>84.86</v>
      </c>
      <c r="I18" s="29">
        <v>50.916</v>
      </c>
      <c r="J18" s="29">
        <v>84.8</v>
      </c>
      <c r="K18" s="29">
        <f t="shared" si="2"/>
        <v>33.92</v>
      </c>
      <c r="L18" s="29">
        <f t="shared" si="3"/>
        <v>84.836</v>
      </c>
      <c r="M18" s="30" t="s">
        <v>15</v>
      </c>
      <c r="N18" s="30"/>
    </row>
    <row r="19" spans="1:14" s="3" customFormat="1" ht="39" customHeight="1">
      <c r="A19" s="13" t="s">
        <v>75</v>
      </c>
      <c r="B19" s="55" t="s">
        <v>76</v>
      </c>
      <c r="C19" s="55" t="s">
        <v>77</v>
      </c>
      <c r="D19" s="55" t="s">
        <v>18</v>
      </c>
      <c r="E19" s="55" t="s">
        <v>73</v>
      </c>
      <c r="F19" s="55" t="s">
        <v>74</v>
      </c>
      <c r="G19" s="15"/>
      <c r="H19" s="17">
        <v>80.54</v>
      </c>
      <c r="I19" s="29">
        <v>48.324000000000005</v>
      </c>
      <c r="J19" s="29">
        <v>86.4</v>
      </c>
      <c r="K19" s="29">
        <f t="shared" si="2"/>
        <v>34.56</v>
      </c>
      <c r="L19" s="29">
        <f t="shared" si="3"/>
        <v>82.88400000000001</v>
      </c>
      <c r="M19" s="30" t="s">
        <v>22</v>
      </c>
      <c r="N19" s="30"/>
    </row>
    <row r="20" spans="1:14" s="3" customFormat="1" ht="39" customHeight="1">
      <c r="A20" s="13" t="s">
        <v>78</v>
      </c>
      <c r="B20" s="55" t="s">
        <v>79</v>
      </c>
      <c r="C20" s="55" t="s">
        <v>80</v>
      </c>
      <c r="D20" s="55" t="s">
        <v>18</v>
      </c>
      <c r="E20" s="55" t="s">
        <v>73</v>
      </c>
      <c r="F20" s="55" t="s">
        <v>74</v>
      </c>
      <c r="G20" s="15"/>
      <c r="H20" s="17">
        <v>81.87</v>
      </c>
      <c r="I20" s="29">
        <v>49.122</v>
      </c>
      <c r="J20" s="29">
        <v>83.6</v>
      </c>
      <c r="K20" s="29">
        <f t="shared" si="2"/>
        <v>33.44</v>
      </c>
      <c r="L20" s="29">
        <f t="shared" si="3"/>
        <v>82.562</v>
      </c>
      <c r="M20" s="30" t="s">
        <v>21</v>
      </c>
      <c r="N20" s="30"/>
    </row>
    <row r="21" spans="1:14" s="3" customFormat="1" ht="39" customHeight="1">
      <c r="A21" s="13" t="s">
        <v>81</v>
      </c>
      <c r="B21" s="55" t="s">
        <v>82</v>
      </c>
      <c r="C21" s="55" t="s">
        <v>83</v>
      </c>
      <c r="D21" s="55" t="s">
        <v>18</v>
      </c>
      <c r="E21" s="55" t="s">
        <v>73</v>
      </c>
      <c r="F21" s="55" t="s">
        <v>74</v>
      </c>
      <c r="G21" s="15"/>
      <c r="H21" s="16">
        <v>76.75</v>
      </c>
      <c r="I21" s="29">
        <v>46.05</v>
      </c>
      <c r="J21" s="29">
        <v>85.8</v>
      </c>
      <c r="K21" s="29">
        <f t="shared" si="2"/>
        <v>34.32</v>
      </c>
      <c r="L21" s="29">
        <f t="shared" si="3"/>
        <v>80.37</v>
      </c>
      <c r="M21" s="30" t="s">
        <v>28</v>
      </c>
      <c r="N21" s="30"/>
    </row>
    <row r="22" spans="1:14" s="3" customFormat="1" ht="39" customHeight="1">
      <c r="A22" s="13" t="s">
        <v>84</v>
      </c>
      <c r="B22" s="55" t="s">
        <v>85</v>
      </c>
      <c r="C22" s="55" t="s">
        <v>86</v>
      </c>
      <c r="D22" s="55" t="s">
        <v>18</v>
      </c>
      <c r="E22" s="55" t="s">
        <v>73</v>
      </c>
      <c r="F22" s="55" t="s">
        <v>74</v>
      </c>
      <c r="G22" s="15"/>
      <c r="H22" s="17">
        <v>74.76</v>
      </c>
      <c r="I22" s="29">
        <v>44.856</v>
      </c>
      <c r="J22" s="29">
        <v>82.8</v>
      </c>
      <c r="K22" s="29">
        <f t="shared" si="2"/>
        <v>33.12</v>
      </c>
      <c r="L22" s="29">
        <f t="shared" si="3"/>
        <v>77.976</v>
      </c>
      <c r="M22" s="30" t="s">
        <v>31</v>
      </c>
      <c r="N22" s="30"/>
    </row>
    <row r="23" spans="1:14" s="3" customFormat="1" ht="39" customHeight="1">
      <c r="A23" s="13" t="s">
        <v>87</v>
      </c>
      <c r="B23" s="55" t="s">
        <v>88</v>
      </c>
      <c r="C23" s="55" t="s">
        <v>89</v>
      </c>
      <c r="D23" s="55" t="s">
        <v>18</v>
      </c>
      <c r="E23" s="55" t="s">
        <v>73</v>
      </c>
      <c r="F23" s="55" t="s">
        <v>74</v>
      </c>
      <c r="G23" s="15"/>
      <c r="H23" s="17">
        <v>75.51</v>
      </c>
      <c r="I23" s="29">
        <v>45.306000000000004</v>
      </c>
      <c r="J23" s="29">
        <v>79.8</v>
      </c>
      <c r="K23" s="29">
        <f t="shared" si="2"/>
        <v>31.92</v>
      </c>
      <c r="L23" s="29">
        <f t="shared" si="3"/>
        <v>77.226</v>
      </c>
      <c r="M23" s="30" t="s">
        <v>34</v>
      </c>
      <c r="N23" s="30"/>
    </row>
    <row r="24" spans="1:14" s="3" customFormat="1" ht="39" customHeight="1">
      <c r="A24" s="13" t="s">
        <v>90</v>
      </c>
      <c r="B24" s="55" t="s">
        <v>91</v>
      </c>
      <c r="C24" s="55" t="s">
        <v>92</v>
      </c>
      <c r="D24" s="55" t="s">
        <v>18</v>
      </c>
      <c r="E24" s="55" t="s">
        <v>73</v>
      </c>
      <c r="F24" s="55" t="s">
        <v>74</v>
      </c>
      <c r="G24" s="15"/>
      <c r="H24" s="17">
        <v>75.08</v>
      </c>
      <c r="I24" s="29">
        <v>45.047999999999995</v>
      </c>
      <c r="J24" s="29">
        <v>80.2</v>
      </c>
      <c r="K24" s="29">
        <f t="shared" si="2"/>
        <v>32.080000000000005</v>
      </c>
      <c r="L24" s="29">
        <f t="shared" si="3"/>
        <v>77.128</v>
      </c>
      <c r="M24" s="30" t="s">
        <v>37</v>
      </c>
      <c r="N24" s="30"/>
    </row>
    <row r="25" spans="1:14" s="3" customFormat="1" ht="39" customHeight="1">
      <c r="A25" s="13" t="s">
        <v>93</v>
      </c>
      <c r="B25" s="55" t="s">
        <v>94</v>
      </c>
      <c r="C25" s="55" t="s">
        <v>95</v>
      </c>
      <c r="D25" s="55" t="s">
        <v>18</v>
      </c>
      <c r="E25" s="55" t="s">
        <v>73</v>
      </c>
      <c r="F25" s="55" t="s">
        <v>74</v>
      </c>
      <c r="G25" s="15"/>
      <c r="H25" s="17">
        <v>74.33</v>
      </c>
      <c r="I25" s="29">
        <v>44.598</v>
      </c>
      <c r="J25" s="29">
        <v>81.2</v>
      </c>
      <c r="K25" s="29">
        <f t="shared" si="2"/>
        <v>32.480000000000004</v>
      </c>
      <c r="L25" s="29">
        <f t="shared" si="3"/>
        <v>77.078</v>
      </c>
      <c r="M25" s="30" t="s">
        <v>40</v>
      </c>
      <c r="N25" s="30"/>
    </row>
    <row r="26" spans="1:14" s="3" customFormat="1" ht="39" customHeight="1">
      <c r="A26" s="13" t="s">
        <v>96</v>
      </c>
      <c r="B26" s="55" t="s">
        <v>97</v>
      </c>
      <c r="C26" s="55" t="s">
        <v>98</v>
      </c>
      <c r="D26" s="55" t="s">
        <v>18</v>
      </c>
      <c r="E26" s="55" t="s">
        <v>73</v>
      </c>
      <c r="F26" s="55" t="s">
        <v>74</v>
      </c>
      <c r="G26" s="15"/>
      <c r="H26" s="17">
        <v>72.26</v>
      </c>
      <c r="I26" s="29">
        <v>43.356</v>
      </c>
      <c r="J26" s="29">
        <v>81.6</v>
      </c>
      <c r="K26" s="29">
        <f t="shared" si="2"/>
        <v>32.64</v>
      </c>
      <c r="L26" s="29">
        <f t="shared" si="3"/>
        <v>75.99600000000001</v>
      </c>
      <c r="M26" s="30" t="s">
        <v>43</v>
      </c>
      <c r="N26" s="30"/>
    </row>
    <row r="27" spans="1:14" s="3" customFormat="1" ht="39" customHeight="1">
      <c r="A27" s="13" t="s">
        <v>99</v>
      </c>
      <c r="B27" s="55" t="s">
        <v>100</v>
      </c>
      <c r="C27" s="55" t="s">
        <v>101</v>
      </c>
      <c r="D27" s="55" t="s">
        <v>18</v>
      </c>
      <c r="E27" s="55" t="s">
        <v>73</v>
      </c>
      <c r="F27" s="55" t="s">
        <v>74</v>
      </c>
      <c r="G27" s="15"/>
      <c r="H27" s="17">
        <v>68.53</v>
      </c>
      <c r="I27" s="29">
        <v>41.118</v>
      </c>
      <c r="J27" s="29">
        <v>83.2</v>
      </c>
      <c r="K27" s="29">
        <f t="shared" si="2"/>
        <v>33.28</v>
      </c>
      <c r="L27" s="29">
        <f t="shared" si="3"/>
        <v>74.398</v>
      </c>
      <c r="M27" s="30" t="s">
        <v>47</v>
      </c>
      <c r="N27" s="30"/>
    </row>
    <row r="28" spans="1:14" s="3" customFormat="1" ht="39" customHeight="1">
      <c r="A28" s="13" t="s">
        <v>102</v>
      </c>
      <c r="B28" s="55" t="s">
        <v>103</v>
      </c>
      <c r="C28" s="55" t="s">
        <v>104</v>
      </c>
      <c r="D28" s="55" t="s">
        <v>18</v>
      </c>
      <c r="E28" s="55" t="s">
        <v>73</v>
      </c>
      <c r="F28" s="55" t="s">
        <v>74</v>
      </c>
      <c r="G28" s="15"/>
      <c r="H28" s="17">
        <v>74.62</v>
      </c>
      <c r="I28" s="29">
        <v>44.772</v>
      </c>
      <c r="J28" s="29">
        <v>72.2</v>
      </c>
      <c r="K28" s="29">
        <f t="shared" si="2"/>
        <v>28.880000000000003</v>
      </c>
      <c r="L28" s="29">
        <f t="shared" si="3"/>
        <v>73.652</v>
      </c>
      <c r="M28" s="30" t="s">
        <v>52</v>
      </c>
      <c r="N28" s="30"/>
    </row>
    <row r="29" spans="1:14" s="3" customFormat="1" ht="39" customHeight="1">
      <c r="A29" s="13" t="s">
        <v>105</v>
      </c>
      <c r="B29" s="55" t="s">
        <v>106</v>
      </c>
      <c r="C29" s="55" t="s">
        <v>107</v>
      </c>
      <c r="D29" s="55" t="s">
        <v>18</v>
      </c>
      <c r="E29" s="55" t="s">
        <v>73</v>
      </c>
      <c r="F29" s="55" t="s">
        <v>74</v>
      </c>
      <c r="G29" s="18"/>
      <c r="H29" s="16">
        <v>66.41</v>
      </c>
      <c r="I29" s="29">
        <v>39.846</v>
      </c>
      <c r="J29" s="29">
        <v>80.8</v>
      </c>
      <c r="K29" s="29">
        <f t="shared" si="2"/>
        <v>32.32</v>
      </c>
      <c r="L29" s="29">
        <f t="shared" si="3"/>
        <v>72.166</v>
      </c>
      <c r="M29" s="30" t="s">
        <v>55</v>
      </c>
      <c r="N29" s="30"/>
    </row>
    <row r="30" spans="1:14" s="2" customFormat="1" ht="31.5" customHeight="1">
      <c r="A30" s="13" t="s">
        <v>108</v>
      </c>
      <c r="B30" s="55" t="s">
        <v>109</v>
      </c>
      <c r="C30" s="55" t="s">
        <v>110</v>
      </c>
      <c r="D30" s="55" t="s">
        <v>18</v>
      </c>
      <c r="E30" s="55" t="s">
        <v>111</v>
      </c>
      <c r="F30" s="55" t="s">
        <v>112</v>
      </c>
      <c r="G30" s="19" t="s">
        <v>28</v>
      </c>
      <c r="H30" s="16">
        <v>89.29</v>
      </c>
      <c r="I30" s="29">
        <v>53.574000000000005</v>
      </c>
      <c r="J30" s="29">
        <v>83.2</v>
      </c>
      <c r="K30" s="29">
        <f t="shared" si="2"/>
        <v>33.28</v>
      </c>
      <c r="L30" s="29">
        <f t="shared" si="3"/>
        <v>86.85400000000001</v>
      </c>
      <c r="M30" s="30" t="s">
        <v>15</v>
      </c>
      <c r="N30" s="30"/>
    </row>
    <row r="31" spans="1:14" s="2" customFormat="1" ht="31.5" customHeight="1">
      <c r="A31" s="13" t="s">
        <v>113</v>
      </c>
      <c r="B31" s="55" t="s">
        <v>114</v>
      </c>
      <c r="C31" s="55" t="s">
        <v>115</v>
      </c>
      <c r="D31" s="55" t="s">
        <v>18</v>
      </c>
      <c r="E31" s="55" t="s">
        <v>111</v>
      </c>
      <c r="F31" s="55" t="s">
        <v>112</v>
      </c>
      <c r="G31" s="15"/>
      <c r="H31" s="17">
        <v>81.18</v>
      </c>
      <c r="I31" s="29">
        <v>48.708000000000006</v>
      </c>
      <c r="J31" s="29">
        <v>82.6</v>
      </c>
      <c r="K31" s="29">
        <f t="shared" si="2"/>
        <v>33.04</v>
      </c>
      <c r="L31" s="29">
        <f t="shared" si="3"/>
        <v>81.748</v>
      </c>
      <c r="M31" s="30" t="s">
        <v>22</v>
      </c>
      <c r="N31" s="30"/>
    </row>
    <row r="32" spans="1:14" s="2" customFormat="1" ht="31.5" customHeight="1">
      <c r="A32" s="13" t="s">
        <v>116</v>
      </c>
      <c r="B32" s="56" t="s">
        <v>117</v>
      </c>
      <c r="C32" s="56" t="s">
        <v>118</v>
      </c>
      <c r="D32" s="56" t="s">
        <v>18</v>
      </c>
      <c r="E32" s="56" t="s">
        <v>111</v>
      </c>
      <c r="F32" s="56" t="s">
        <v>112</v>
      </c>
      <c r="G32" s="15"/>
      <c r="H32" s="17">
        <v>81.43</v>
      </c>
      <c r="I32" s="29">
        <v>48.858000000000004</v>
      </c>
      <c r="J32" s="29">
        <v>80.8</v>
      </c>
      <c r="K32" s="29">
        <f t="shared" si="2"/>
        <v>32.32</v>
      </c>
      <c r="L32" s="29">
        <f t="shared" si="3"/>
        <v>81.178</v>
      </c>
      <c r="M32" s="30" t="s">
        <v>21</v>
      </c>
      <c r="N32" s="30"/>
    </row>
    <row r="33" spans="1:14" s="2" customFormat="1" ht="31.5" customHeight="1">
      <c r="A33" s="13" t="s">
        <v>119</v>
      </c>
      <c r="B33" s="55" t="s">
        <v>120</v>
      </c>
      <c r="C33" s="55" t="s">
        <v>121</v>
      </c>
      <c r="D33" s="55" t="s">
        <v>18</v>
      </c>
      <c r="E33" s="55" t="s">
        <v>111</v>
      </c>
      <c r="F33" s="55" t="s">
        <v>112</v>
      </c>
      <c r="G33" s="15"/>
      <c r="H33" s="17">
        <v>74.93</v>
      </c>
      <c r="I33" s="29">
        <v>44.958000000000006</v>
      </c>
      <c r="J33" s="29">
        <v>86.4</v>
      </c>
      <c r="K33" s="29">
        <f t="shared" si="2"/>
        <v>34.56</v>
      </c>
      <c r="L33" s="29">
        <f t="shared" si="3"/>
        <v>79.518</v>
      </c>
      <c r="M33" s="30" t="s">
        <v>28</v>
      </c>
      <c r="N33" s="30"/>
    </row>
    <row r="34" spans="1:14" s="2" customFormat="1" ht="31.5" customHeight="1">
      <c r="A34" s="13" t="s">
        <v>122</v>
      </c>
      <c r="B34" s="55" t="s">
        <v>123</v>
      </c>
      <c r="C34" s="55" t="s">
        <v>124</v>
      </c>
      <c r="D34" s="55" t="s">
        <v>18</v>
      </c>
      <c r="E34" s="55" t="s">
        <v>111</v>
      </c>
      <c r="F34" s="55" t="s">
        <v>112</v>
      </c>
      <c r="G34" s="15"/>
      <c r="H34" s="16">
        <v>76.86</v>
      </c>
      <c r="I34" s="29">
        <v>46.116</v>
      </c>
      <c r="J34" s="29">
        <v>83.2</v>
      </c>
      <c r="K34" s="29">
        <f t="shared" si="2"/>
        <v>33.28</v>
      </c>
      <c r="L34" s="29">
        <f t="shared" si="3"/>
        <v>79.396</v>
      </c>
      <c r="M34" s="30" t="s">
        <v>31</v>
      </c>
      <c r="N34" s="30"/>
    </row>
    <row r="35" spans="1:14" s="2" customFormat="1" ht="31.5" customHeight="1">
      <c r="A35" s="13" t="s">
        <v>125</v>
      </c>
      <c r="B35" s="55" t="s">
        <v>126</v>
      </c>
      <c r="C35" s="55" t="s">
        <v>127</v>
      </c>
      <c r="D35" s="55" t="s">
        <v>18</v>
      </c>
      <c r="E35" s="55" t="s">
        <v>111</v>
      </c>
      <c r="F35" s="55" t="s">
        <v>112</v>
      </c>
      <c r="G35" s="15"/>
      <c r="H35" s="16">
        <v>75.82</v>
      </c>
      <c r="I35" s="29">
        <v>45.492</v>
      </c>
      <c r="J35" s="29">
        <v>84</v>
      </c>
      <c r="K35" s="29">
        <f t="shared" si="2"/>
        <v>33.6</v>
      </c>
      <c r="L35" s="29">
        <f t="shared" si="3"/>
        <v>79.092</v>
      </c>
      <c r="M35" s="30" t="s">
        <v>34</v>
      </c>
      <c r="N35" s="30"/>
    </row>
    <row r="36" spans="1:14" s="2" customFormat="1" ht="31.5" customHeight="1">
      <c r="A36" s="13" t="s">
        <v>128</v>
      </c>
      <c r="B36" s="56" t="s">
        <v>129</v>
      </c>
      <c r="C36" s="56" t="s">
        <v>130</v>
      </c>
      <c r="D36" s="56" t="s">
        <v>18</v>
      </c>
      <c r="E36" s="56" t="s">
        <v>111</v>
      </c>
      <c r="F36" s="56" t="s">
        <v>112</v>
      </c>
      <c r="G36" s="15"/>
      <c r="H36" s="17">
        <v>80.07</v>
      </c>
      <c r="I36" s="29">
        <v>48.041999999999994</v>
      </c>
      <c r="J36" s="29">
        <v>77.6</v>
      </c>
      <c r="K36" s="29">
        <f t="shared" si="2"/>
        <v>31.04</v>
      </c>
      <c r="L36" s="29">
        <f t="shared" si="3"/>
        <v>79.082</v>
      </c>
      <c r="M36" s="30" t="s">
        <v>37</v>
      </c>
      <c r="N36" s="30"/>
    </row>
    <row r="37" spans="1:14" s="2" customFormat="1" ht="31.5" customHeight="1">
      <c r="A37" s="13" t="s">
        <v>131</v>
      </c>
      <c r="B37" s="55" t="s">
        <v>132</v>
      </c>
      <c r="C37" s="55" t="s">
        <v>133</v>
      </c>
      <c r="D37" s="55" t="s">
        <v>18</v>
      </c>
      <c r="E37" s="55" t="s">
        <v>111</v>
      </c>
      <c r="F37" s="55" t="s">
        <v>112</v>
      </c>
      <c r="G37" s="15"/>
      <c r="H37" s="17">
        <v>71.08</v>
      </c>
      <c r="I37" s="29">
        <v>42.647999999999996</v>
      </c>
      <c r="J37" s="29">
        <v>81.4</v>
      </c>
      <c r="K37" s="29">
        <f t="shared" si="2"/>
        <v>32.56</v>
      </c>
      <c r="L37" s="29">
        <f t="shared" si="3"/>
        <v>75.208</v>
      </c>
      <c r="M37" s="30" t="s">
        <v>40</v>
      </c>
      <c r="N37" s="30"/>
    </row>
    <row r="38" spans="1:14" s="2" customFormat="1" ht="31.5" customHeight="1">
      <c r="A38" s="13" t="s">
        <v>134</v>
      </c>
      <c r="B38" s="55" t="s">
        <v>135</v>
      </c>
      <c r="C38" s="55" t="s">
        <v>136</v>
      </c>
      <c r="D38" s="55" t="s">
        <v>18</v>
      </c>
      <c r="E38" s="55" t="s">
        <v>111</v>
      </c>
      <c r="F38" s="55" t="s">
        <v>112</v>
      </c>
      <c r="G38" s="15"/>
      <c r="H38" s="16">
        <v>72.15</v>
      </c>
      <c r="I38" s="29">
        <v>43.29</v>
      </c>
      <c r="J38" s="29">
        <v>78.6</v>
      </c>
      <c r="K38" s="29">
        <f t="shared" si="2"/>
        <v>31.439999999999998</v>
      </c>
      <c r="L38" s="29">
        <f t="shared" si="3"/>
        <v>74.72999999999999</v>
      </c>
      <c r="M38" s="30" t="s">
        <v>43</v>
      </c>
      <c r="N38" s="30"/>
    </row>
    <row r="39" spans="1:14" s="2" customFormat="1" ht="31.5" customHeight="1">
      <c r="A39" s="13" t="s">
        <v>137</v>
      </c>
      <c r="B39" s="55" t="s">
        <v>138</v>
      </c>
      <c r="C39" s="55" t="s">
        <v>139</v>
      </c>
      <c r="D39" s="55" t="s">
        <v>18</v>
      </c>
      <c r="E39" s="55" t="s">
        <v>111</v>
      </c>
      <c r="F39" s="55" t="s">
        <v>112</v>
      </c>
      <c r="G39" s="15"/>
      <c r="H39" s="17">
        <v>74.75</v>
      </c>
      <c r="I39" s="29">
        <v>44.85</v>
      </c>
      <c r="J39" s="29">
        <v>0</v>
      </c>
      <c r="K39" s="29">
        <f t="shared" si="2"/>
        <v>0</v>
      </c>
      <c r="L39" s="29">
        <f t="shared" si="3"/>
        <v>44.85</v>
      </c>
      <c r="M39" s="30" t="s">
        <v>47</v>
      </c>
      <c r="N39" s="30" t="s">
        <v>46</v>
      </c>
    </row>
    <row r="40" spans="1:14" s="2" customFormat="1" ht="31.5" customHeight="1">
      <c r="A40" s="13" t="s">
        <v>140</v>
      </c>
      <c r="B40" s="55" t="s">
        <v>141</v>
      </c>
      <c r="C40" s="55" t="s">
        <v>142</v>
      </c>
      <c r="D40" s="55" t="s">
        <v>18</v>
      </c>
      <c r="E40" s="55" t="s">
        <v>111</v>
      </c>
      <c r="F40" s="55" t="s">
        <v>112</v>
      </c>
      <c r="G40" s="15"/>
      <c r="H40" s="16">
        <v>70.07</v>
      </c>
      <c r="I40" s="29">
        <v>42.041999999999994</v>
      </c>
      <c r="J40" s="29">
        <v>0</v>
      </c>
      <c r="K40" s="29">
        <f t="shared" si="2"/>
        <v>0</v>
      </c>
      <c r="L40" s="29">
        <f t="shared" si="3"/>
        <v>42.041999999999994</v>
      </c>
      <c r="M40" s="30" t="s">
        <v>52</v>
      </c>
      <c r="N40" s="30" t="s">
        <v>46</v>
      </c>
    </row>
    <row r="41" spans="1:14" s="2" customFormat="1" ht="31.5" customHeight="1">
      <c r="A41" s="13" t="s">
        <v>143</v>
      </c>
      <c r="B41" s="55" t="s">
        <v>144</v>
      </c>
      <c r="C41" s="55" t="s">
        <v>145</v>
      </c>
      <c r="D41" s="55" t="s">
        <v>18</v>
      </c>
      <c r="E41" s="55" t="s">
        <v>111</v>
      </c>
      <c r="F41" s="55" t="s">
        <v>112</v>
      </c>
      <c r="G41" s="18"/>
      <c r="H41" s="16">
        <v>69.19</v>
      </c>
      <c r="I41" s="29">
        <v>41.513999999999996</v>
      </c>
      <c r="J41" s="29">
        <v>0</v>
      </c>
      <c r="K41" s="29">
        <f t="shared" si="2"/>
        <v>0</v>
      </c>
      <c r="L41" s="29">
        <f t="shared" si="3"/>
        <v>41.513999999999996</v>
      </c>
      <c r="M41" s="30" t="s">
        <v>55</v>
      </c>
      <c r="N41" s="30" t="s">
        <v>46</v>
      </c>
    </row>
    <row r="42" spans="1:14" s="2" customFormat="1" ht="33" customHeight="1">
      <c r="A42" s="13" t="s">
        <v>146</v>
      </c>
      <c r="B42" s="55" t="s">
        <v>147</v>
      </c>
      <c r="C42" s="55" t="s">
        <v>148</v>
      </c>
      <c r="D42" s="55" t="s">
        <v>18</v>
      </c>
      <c r="E42" s="55" t="s">
        <v>149</v>
      </c>
      <c r="F42" s="55" t="s">
        <v>150</v>
      </c>
      <c r="G42" s="24" t="s">
        <v>15</v>
      </c>
      <c r="H42" s="16" t="s">
        <v>151</v>
      </c>
      <c r="I42" s="29">
        <v>50.1</v>
      </c>
      <c r="J42" s="29">
        <v>81.4</v>
      </c>
      <c r="K42" s="29">
        <f t="shared" si="2"/>
        <v>32.56</v>
      </c>
      <c r="L42" s="29">
        <f t="shared" si="3"/>
        <v>82.66</v>
      </c>
      <c r="M42" s="30" t="s">
        <v>15</v>
      </c>
      <c r="N42" s="30"/>
    </row>
    <row r="43" spans="1:14" s="2" customFormat="1" ht="37.5" customHeight="1">
      <c r="A43" s="13" t="s">
        <v>152</v>
      </c>
      <c r="B43" s="55" t="s">
        <v>153</v>
      </c>
      <c r="C43" s="55" t="s">
        <v>154</v>
      </c>
      <c r="D43" s="55" t="s">
        <v>18</v>
      </c>
      <c r="E43" s="55" t="s">
        <v>149</v>
      </c>
      <c r="F43" s="55" t="s">
        <v>150</v>
      </c>
      <c r="G43" s="25"/>
      <c r="H43" s="16">
        <v>74.93</v>
      </c>
      <c r="I43" s="29">
        <v>44.958000000000006</v>
      </c>
      <c r="J43" s="29">
        <v>85</v>
      </c>
      <c r="K43" s="29">
        <f t="shared" si="2"/>
        <v>34</v>
      </c>
      <c r="L43" s="29">
        <f t="shared" si="3"/>
        <v>78.958</v>
      </c>
      <c r="M43" s="30" t="s">
        <v>22</v>
      </c>
      <c r="N43" s="30"/>
    </row>
    <row r="44" spans="1:14" s="2" customFormat="1" ht="30" customHeight="1">
      <c r="A44" s="13" t="s">
        <v>155</v>
      </c>
      <c r="B44" s="55" t="s">
        <v>156</v>
      </c>
      <c r="C44" s="55" t="s">
        <v>157</v>
      </c>
      <c r="D44" s="55" t="s">
        <v>18</v>
      </c>
      <c r="E44" s="55" t="s">
        <v>158</v>
      </c>
      <c r="F44" s="55" t="s">
        <v>159</v>
      </c>
      <c r="G44" s="19" t="s">
        <v>22</v>
      </c>
      <c r="H44" s="17">
        <v>80.72</v>
      </c>
      <c r="I44" s="29">
        <v>48.431999999999995</v>
      </c>
      <c r="J44" s="29">
        <v>88.8</v>
      </c>
      <c r="K44" s="29">
        <f t="shared" si="2"/>
        <v>35.52</v>
      </c>
      <c r="L44" s="29">
        <f t="shared" si="3"/>
        <v>83.952</v>
      </c>
      <c r="M44" s="30" t="s">
        <v>15</v>
      </c>
      <c r="N44" s="30"/>
    </row>
    <row r="45" spans="1:14" s="2" customFormat="1" ht="30" customHeight="1">
      <c r="A45" s="13" t="s">
        <v>160</v>
      </c>
      <c r="B45" s="55" t="s">
        <v>161</v>
      </c>
      <c r="C45" s="55" t="s">
        <v>162</v>
      </c>
      <c r="D45" s="55" t="s">
        <v>18</v>
      </c>
      <c r="E45" s="55" t="s">
        <v>158</v>
      </c>
      <c r="F45" s="55" t="s">
        <v>159</v>
      </c>
      <c r="G45" s="15"/>
      <c r="H45" s="17">
        <v>81.46</v>
      </c>
      <c r="I45" s="29">
        <v>48.876</v>
      </c>
      <c r="J45" s="29">
        <v>86.6</v>
      </c>
      <c r="K45" s="29">
        <f t="shared" si="2"/>
        <v>34.64</v>
      </c>
      <c r="L45" s="29">
        <f t="shared" si="3"/>
        <v>83.51599999999999</v>
      </c>
      <c r="M45" s="30" t="s">
        <v>22</v>
      </c>
      <c r="N45" s="30"/>
    </row>
    <row r="46" spans="1:14" s="2" customFormat="1" ht="30" customHeight="1">
      <c r="A46" s="13" t="s">
        <v>163</v>
      </c>
      <c r="B46" s="55" t="s">
        <v>164</v>
      </c>
      <c r="C46" s="55" t="s">
        <v>165</v>
      </c>
      <c r="D46" s="55" t="s">
        <v>18</v>
      </c>
      <c r="E46" s="55" t="s">
        <v>158</v>
      </c>
      <c r="F46" s="55" t="s">
        <v>159</v>
      </c>
      <c r="G46" s="15"/>
      <c r="H46" s="16">
        <v>76.86</v>
      </c>
      <c r="I46" s="29">
        <v>46.116</v>
      </c>
      <c r="J46" s="29">
        <v>85.4</v>
      </c>
      <c r="K46" s="29">
        <f t="shared" si="2"/>
        <v>34.160000000000004</v>
      </c>
      <c r="L46" s="29">
        <f t="shared" si="3"/>
        <v>80.27600000000001</v>
      </c>
      <c r="M46" s="30" t="s">
        <v>21</v>
      </c>
      <c r="N46" s="30"/>
    </row>
    <row r="47" spans="1:14" s="2" customFormat="1" ht="30" customHeight="1">
      <c r="A47" s="13" t="s">
        <v>166</v>
      </c>
      <c r="B47" s="55" t="s">
        <v>167</v>
      </c>
      <c r="C47" s="55" t="s">
        <v>168</v>
      </c>
      <c r="D47" s="55" t="s">
        <v>18</v>
      </c>
      <c r="E47" s="55" t="s">
        <v>158</v>
      </c>
      <c r="F47" s="55" t="s">
        <v>159</v>
      </c>
      <c r="G47" s="15"/>
      <c r="H47" s="16">
        <v>75.44</v>
      </c>
      <c r="I47" s="29">
        <v>45.263999999999996</v>
      </c>
      <c r="J47" s="29">
        <v>86</v>
      </c>
      <c r="K47" s="29">
        <f t="shared" si="2"/>
        <v>34.4</v>
      </c>
      <c r="L47" s="29">
        <f t="shared" si="3"/>
        <v>79.66399999999999</v>
      </c>
      <c r="M47" s="30" t="s">
        <v>28</v>
      </c>
      <c r="N47" s="30"/>
    </row>
    <row r="48" spans="1:14" s="2" customFormat="1" ht="30" customHeight="1">
      <c r="A48" s="13" t="s">
        <v>169</v>
      </c>
      <c r="B48" s="55" t="s">
        <v>170</v>
      </c>
      <c r="C48" s="55" t="s">
        <v>171</v>
      </c>
      <c r="D48" s="55" t="s">
        <v>18</v>
      </c>
      <c r="E48" s="55" t="s">
        <v>158</v>
      </c>
      <c r="F48" s="55" t="s">
        <v>159</v>
      </c>
      <c r="G48" s="18"/>
      <c r="H48" s="16">
        <v>72.04</v>
      </c>
      <c r="I48" s="29">
        <v>43.224000000000004</v>
      </c>
      <c r="J48" s="29">
        <v>80.8</v>
      </c>
      <c r="K48" s="29">
        <f t="shared" si="2"/>
        <v>32.32</v>
      </c>
      <c r="L48" s="29">
        <f t="shared" si="3"/>
        <v>75.54400000000001</v>
      </c>
      <c r="M48" s="30" t="s">
        <v>31</v>
      </c>
      <c r="N48" s="30"/>
    </row>
    <row r="49" spans="1:14" s="2" customFormat="1" ht="30" customHeight="1">
      <c r="A49" s="13" t="s">
        <v>172</v>
      </c>
      <c r="B49" s="55" t="s">
        <v>173</v>
      </c>
      <c r="C49" s="55" t="s">
        <v>174</v>
      </c>
      <c r="D49" s="55" t="s">
        <v>18</v>
      </c>
      <c r="E49" s="55" t="s">
        <v>175</v>
      </c>
      <c r="F49" s="55" t="s">
        <v>176</v>
      </c>
      <c r="G49" s="19" t="s">
        <v>21</v>
      </c>
      <c r="H49" s="16">
        <v>84.51</v>
      </c>
      <c r="I49" s="29">
        <v>50.706</v>
      </c>
      <c r="J49" s="29">
        <v>83.5</v>
      </c>
      <c r="K49" s="29">
        <f t="shared" si="2"/>
        <v>33.4</v>
      </c>
      <c r="L49" s="29">
        <f t="shared" si="3"/>
        <v>84.106</v>
      </c>
      <c r="M49" s="30" t="s">
        <v>15</v>
      </c>
      <c r="N49" s="30"/>
    </row>
    <row r="50" spans="1:14" s="2" customFormat="1" ht="30" customHeight="1">
      <c r="A50" s="13" t="s">
        <v>177</v>
      </c>
      <c r="B50" s="55" t="s">
        <v>178</v>
      </c>
      <c r="C50" s="55" t="s">
        <v>179</v>
      </c>
      <c r="D50" s="55" t="s">
        <v>18</v>
      </c>
      <c r="E50" s="55" t="s">
        <v>175</v>
      </c>
      <c r="F50" s="55" t="s">
        <v>176</v>
      </c>
      <c r="G50" s="15"/>
      <c r="H50" s="16">
        <v>84.07</v>
      </c>
      <c r="I50" s="29">
        <v>50.44199999999999</v>
      </c>
      <c r="J50" s="29">
        <v>83.2</v>
      </c>
      <c r="K50" s="29">
        <f t="shared" si="2"/>
        <v>33.28</v>
      </c>
      <c r="L50" s="29">
        <f t="shared" si="3"/>
        <v>83.722</v>
      </c>
      <c r="M50" s="30" t="s">
        <v>22</v>
      </c>
      <c r="N50" s="30"/>
    </row>
    <row r="51" spans="1:14" s="2" customFormat="1" ht="30" customHeight="1">
      <c r="A51" s="13" t="s">
        <v>180</v>
      </c>
      <c r="B51" s="55" t="s">
        <v>181</v>
      </c>
      <c r="C51" s="55" t="s">
        <v>182</v>
      </c>
      <c r="D51" s="55" t="s">
        <v>18</v>
      </c>
      <c r="E51" s="55" t="s">
        <v>175</v>
      </c>
      <c r="F51" s="55" t="s">
        <v>176</v>
      </c>
      <c r="G51" s="15"/>
      <c r="H51" s="16">
        <v>81.11</v>
      </c>
      <c r="I51" s="29">
        <v>48.666</v>
      </c>
      <c r="J51" s="29">
        <v>85.3</v>
      </c>
      <c r="K51" s="29">
        <f t="shared" si="2"/>
        <v>34.12</v>
      </c>
      <c r="L51" s="29">
        <f t="shared" si="3"/>
        <v>82.786</v>
      </c>
      <c r="M51" s="30" t="s">
        <v>21</v>
      </c>
      <c r="N51" s="30"/>
    </row>
    <row r="52" spans="1:14" s="2" customFormat="1" ht="30" customHeight="1">
      <c r="A52" s="13" t="s">
        <v>183</v>
      </c>
      <c r="B52" s="55" t="s">
        <v>184</v>
      </c>
      <c r="C52" s="55" t="s">
        <v>185</v>
      </c>
      <c r="D52" s="55" t="s">
        <v>18</v>
      </c>
      <c r="E52" s="55" t="s">
        <v>175</v>
      </c>
      <c r="F52" s="55" t="s">
        <v>176</v>
      </c>
      <c r="G52" s="15"/>
      <c r="H52" s="17">
        <v>76.14</v>
      </c>
      <c r="I52" s="29">
        <v>45.684</v>
      </c>
      <c r="J52" s="29">
        <v>87.8</v>
      </c>
      <c r="K52" s="29">
        <f t="shared" si="2"/>
        <v>35.12</v>
      </c>
      <c r="L52" s="29">
        <f t="shared" si="3"/>
        <v>80.804</v>
      </c>
      <c r="M52" s="30" t="s">
        <v>28</v>
      </c>
      <c r="N52" s="30"/>
    </row>
    <row r="53" spans="1:14" s="2" customFormat="1" ht="25.5" customHeight="1">
      <c r="A53" s="13" t="s">
        <v>186</v>
      </c>
      <c r="B53" s="55" t="s">
        <v>187</v>
      </c>
      <c r="C53" s="55" t="s">
        <v>188</v>
      </c>
      <c r="D53" s="55" t="s">
        <v>18</v>
      </c>
      <c r="E53" s="55" t="s">
        <v>175</v>
      </c>
      <c r="F53" s="55" t="s">
        <v>176</v>
      </c>
      <c r="G53" s="15"/>
      <c r="H53" s="17">
        <v>76.58</v>
      </c>
      <c r="I53" s="29">
        <v>45.948</v>
      </c>
      <c r="J53" s="29">
        <v>81.5</v>
      </c>
      <c r="K53" s="29">
        <f t="shared" si="2"/>
        <v>32.6</v>
      </c>
      <c r="L53" s="29">
        <f t="shared" si="3"/>
        <v>78.548</v>
      </c>
      <c r="M53" s="30" t="s">
        <v>31</v>
      </c>
      <c r="N53" s="30"/>
    </row>
    <row r="54" spans="1:14" s="2" customFormat="1" ht="25.5" customHeight="1">
      <c r="A54" s="13" t="s">
        <v>189</v>
      </c>
      <c r="B54" s="55" t="s">
        <v>190</v>
      </c>
      <c r="C54" s="55" t="s">
        <v>191</v>
      </c>
      <c r="D54" s="55" t="s">
        <v>18</v>
      </c>
      <c r="E54" s="55" t="s">
        <v>175</v>
      </c>
      <c r="F54" s="55" t="s">
        <v>176</v>
      </c>
      <c r="G54" s="15"/>
      <c r="H54" s="16">
        <v>74.86</v>
      </c>
      <c r="I54" s="29">
        <v>44.916</v>
      </c>
      <c r="J54" s="29">
        <v>77.5</v>
      </c>
      <c r="K54" s="29">
        <f t="shared" si="2"/>
        <v>31</v>
      </c>
      <c r="L54" s="29">
        <f t="shared" si="3"/>
        <v>75.916</v>
      </c>
      <c r="M54" s="30" t="s">
        <v>34</v>
      </c>
      <c r="N54" s="30"/>
    </row>
    <row r="55" spans="1:14" s="2" customFormat="1" ht="30" customHeight="1">
      <c r="A55" s="13" t="s">
        <v>192</v>
      </c>
      <c r="B55" s="55" t="s">
        <v>193</v>
      </c>
      <c r="C55" s="55" t="s">
        <v>194</v>
      </c>
      <c r="D55" s="55" t="s">
        <v>18</v>
      </c>
      <c r="E55" s="55" t="s">
        <v>175</v>
      </c>
      <c r="F55" s="55" t="s">
        <v>176</v>
      </c>
      <c r="G55" s="15"/>
      <c r="H55" s="17">
        <v>71.65</v>
      </c>
      <c r="I55" s="29">
        <v>42.99</v>
      </c>
      <c r="J55" s="29">
        <v>80</v>
      </c>
      <c r="K55" s="29">
        <f t="shared" si="2"/>
        <v>32</v>
      </c>
      <c r="L55" s="29">
        <f t="shared" si="3"/>
        <v>74.99000000000001</v>
      </c>
      <c r="M55" s="30" t="s">
        <v>37</v>
      </c>
      <c r="N55" s="30"/>
    </row>
    <row r="56" spans="1:14" s="2" customFormat="1" ht="24" customHeight="1">
      <c r="A56" s="13" t="s">
        <v>195</v>
      </c>
      <c r="B56" s="55" t="s">
        <v>196</v>
      </c>
      <c r="C56" s="55" t="s">
        <v>197</v>
      </c>
      <c r="D56" s="55" t="s">
        <v>18</v>
      </c>
      <c r="E56" s="55" t="s">
        <v>175</v>
      </c>
      <c r="F56" s="55" t="s">
        <v>176</v>
      </c>
      <c r="G56" s="15"/>
      <c r="H56" s="16">
        <v>72.39</v>
      </c>
      <c r="I56" s="29">
        <v>43.434</v>
      </c>
      <c r="J56" s="29">
        <v>78.5</v>
      </c>
      <c r="K56" s="29">
        <f t="shared" si="2"/>
        <v>31.400000000000002</v>
      </c>
      <c r="L56" s="29">
        <f t="shared" si="3"/>
        <v>74.834</v>
      </c>
      <c r="M56" s="30" t="s">
        <v>40</v>
      </c>
      <c r="N56" s="30"/>
    </row>
    <row r="57" spans="1:14" s="2" customFormat="1" ht="27" customHeight="1">
      <c r="A57" s="13" t="s">
        <v>198</v>
      </c>
      <c r="B57" s="55" t="s">
        <v>199</v>
      </c>
      <c r="C57" s="55" t="s">
        <v>200</v>
      </c>
      <c r="D57" s="55" t="s">
        <v>18</v>
      </c>
      <c r="E57" s="55" t="s">
        <v>175</v>
      </c>
      <c r="F57" s="55" t="s">
        <v>176</v>
      </c>
      <c r="G57" s="18"/>
      <c r="H57" s="17">
        <v>72.79</v>
      </c>
      <c r="I57" s="29">
        <v>43.674</v>
      </c>
      <c r="J57" s="29">
        <v>0</v>
      </c>
      <c r="K57" s="29">
        <f t="shared" si="2"/>
        <v>0</v>
      </c>
      <c r="L57" s="29">
        <f t="shared" si="3"/>
        <v>43.674</v>
      </c>
      <c r="M57" s="30" t="s">
        <v>43</v>
      </c>
      <c r="N57" s="30" t="s">
        <v>46</v>
      </c>
    </row>
    <row r="58" spans="1:14" s="2" customFormat="1" ht="25.5" customHeight="1">
      <c r="A58" s="13" t="s">
        <v>201</v>
      </c>
      <c r="B58" s="55" t="s">
        <v>202</v>
      </c>
      <c r="C58" s="55" t="s">
        <v>203</v>
      </c>
      <c r="D58" s="55" t="s">
        <v>18</v>
      </c>
      <c r="E58" s="55" t="s">
        <v>204</v>
      </c>
      <c r="F58" s="55" t="s">
        <v>47</v>
      </c>
      <c r="G58" s="19" t="s">
        <v>15</v>
      </c>
      <c r="H58" s="16">
        <v>74.47</v>
      </c>
      <c r="I58" s="29">
        <v>44.681999999999995</v>
      </c>
      <c r="J58" s="29">
        <v>85.02</v>
      </c>
      <c r="K58" s="29">
        <f t="shared" si="2"/>
        <v>34.008</v>
      </c>
      <c r="L58" s="29">
        <f t="shared" si="3"/>
        <v>78.69</v>
      </c>
      <c r="M58" s="30" t="s">
        <v>15</v>
      </c>
      <c r="N58" s="30"/>
    </row>
    <row r="59" spans="1:14" s="2" customFormat="1" ht="25.5" customHeight="1">
      <c r="A59" s="13" t="s">
        <v>205</v>
      </c>
      <c r="B59" s="55" t="s">
        <v>206</v>
      </c>
      <c r="C59" s="55" t="s">
        <v>207</v>
      </c>
      <c r="D59" s="55" t="s">
        <v>18</v>
      </c>
      <c r="E59" s="55" t="s">
        <v>204</v>
      </c>
      <c r="F59" s="55" t="s">
        <v>47</v>
      </c>
      <c r="G59" s="15"/>
      <c r="H59" s="17">
        <v>66.79</v>
      </c>
      <c r="I59" s="29">
        <v>40.074000000000005</v>
      </c>
      <c r="J59" s="29">
        <v>78.5</v>
      </c>
      <c r="K59" s="29">
        <f t="shared" si="2"/>
        <v>31.400000000000002</v>
      </c>
      <c r="L59" s="29">
        <f t="shared" si="3"/>
        <v>71.474</v>
      </c>
      <c r="M59" s="30" t="s">
        <v>22</v>
      </c>
      <c r="N59" s="30"/>
    </row>
    <row r="60" spans="1:14" s="2" customFormat="1" ht="24" customHeight="1">
      <c r="A60" s="13" t="s">
        <v>208</v>
      </c>
      <c r="B60" s="55" t="s">
        <v>209</v>
      </c>
      <c r="C60" s="55" t="s">
        <v>210</v>
      </c>
      <c r="D60" s="55" t="s">
        <v>18</v>
      </c>
      <c r="E60" s="55" t="s">
        <v>204</v>
      </c>
      <c r="F60" s="55" t="s">
        <v>47</v>
      </c>
      <c r="G60" s="18"/>
      <c r="H60" s="17">
        <v>68.15</v>
      </c>
      <c r="I60" s="29">
        <v>40.89</v>
      </c>
      <c r="J60" s="29">
        <v>75.2</v>
      </c>
      <c r="K60" s="29">
        <f t="shared" si="2"/>
        <v>30.080000000000002</v>
      </c>
      <c r="L60" s="29">
        <f t="shared" si="3"/>
        <v>70.97</v>
      </c>
      <c r="M60" s="30" t="s">
        <v>21</v>
      </c>
      <c r="N60" s="30"/>
    </row>
    <row r="61" spans="1:14" s="2" customFormat="1" ht="30" customHeight="1">
      <c r="A61" s="13" t="s">
        <v>211</v>
      </c>
      <c r="B61" s="55" t="s">
        <v>212</v>
      </c>
      <c r="C61" s="55" t="s">
        <v>213</v>
      </c>
      <c r="D61" s="55" t="s">
        <v>18</v>
      </c>
      <c r="E61" s="55" t="s">
        <v>214</v>
      </c>
      <c r="F61" s="55" t="s">
        <v>52</v>
      </c>
      <c r="G61" s="19" t="s">
        <v>15</v>
      </c>
      <c r="H61" s="16">
        <v>83.94</v>
      </c>
      <c r="I61" s="29">
        <v>50.364</v>
      </c>
      <c r="J61" s="29">
        <v>83.4</v>
      </c>
      <c r="K61" s="29">
        <f t="shared" si="2"/>
        <v>33.36000000000001</v>
      </c>
      <c r="L61" s="29">
        <f t="shared" si="3"/>
        <v>83.724</v>
      </c>
      <c r="M61" s="30" t="s">
        <v>15</v>
      </c>
      <c r="N61" s="30"/>
    </row>
    <row r="62" spans="1:14" s="2" customFormat="1" ht="30" customHeight="1">
      <c r="A62" s="13" t="s">
        <v>215</v>
      </c>
      <c r="B62" s="55" t="s">
        <v>216</v>
      </c>
      <c r="C62" s="55" t="s">
        <v>217</v>
      </c>
      <c r="D62" s="55" t="s">
        <v>18</v>
      </c>
      <c r="E62" s="55" t="s">
        <v>214</v>
      </c>
      <c r="F62" s="55" t="s">
        <v>52</v>
      </c>
      <c r="G62" s="15"/>
      <c r="H62" s="16">
        <v>78.44</v>
      </c>
      <c r="I62" s="29">
        <v>47.064</v>
      </c>
      <c r="J62" s="29">
        <v>86.4</v>
      </c>
      <c r="K62" s="29">
        <f t="shared" si="2"/>
        <v>34.56</v>
      </c>
      <c r="L62" s="29">
        <f t="shared" si="3"/>
        <v>81.624</v>
      </c>
      <c r="M62" s="30" t="s">
        <v>22</v>
      </c>
      <c r="N62" s="30"/>
    </row>
    <row r="63" spans="1:14" s="2" customFormat="1" ht="30" customHeight="1">
      <c r="A63" s="13" t="s">
        <v>218</v>
      </c>
      <c r="B63" s="55" t="s">
        <v>219</v>
      </c>
      <c r="C63" s="55" t="s">
        <v>220</v>
      </c>
      <c r="D63" s="55" t="s">
        <v>18</v>
      </c>
      <c r="E63" s="55" t="s">
        <v>214</v>
      </c>
      <c r="F63" s="55" t="s">
        <v>52</v>
      </c>
      <c r="G63" s="18"/>
      <c r="H63" s="16">
        <v>71.89</v>
      </c>
      <c r="I63" s="29">
        <v>43.134</v>
      </c>
      <c r="J63" s="29">
        <v>81.4</v>
      </c>
      <c r="K63" s="29">
        <f t="shared" si="2"/>
        <v>32.56</v>
      </c>
      <c r="L63" s="29">
        <f t="shared" si="3"/>
        <v>75.694</v>
      </c>
      <c r="M63" s="30" t="s">
        <v>21</v>
      </c>
      <c r="N63" s="30"/>
    </row>
    <row r="64" spans="1:14" s="2" customFormat="1" ht="30" customHeight="1">
      <c r="A64" s="13" t="s">
        <v>221</v>
      </c>
      <c r="B64" s="56" t="s">
        <v>222</v>
      </c>
      <c r="C64" s="56" t="s">
        <v>223</v>
      </c>
      <c r="D64" s="56" t="s">
        <v>18</v>
      </c>
      <c r="E64" s="56" t="s">
        <v>224</v>
      </c>
      <c r="F64" s="56" t="s">
        <v>55</v>
      </c>
      <c r="G64" s="20" t="s">
        <v>22</v>
      </c>
      <c r="H64" s="16">
        <v>89.47</v>
      </c>
      <c r="I64" s="29">
        <v>53.681999999999995</v>
      </c>
      <c r="J64" s="29">
        <v>86</v>
      </c>
      <c r="K64" s="29">
        <f t="shared" si="2"/>
        <v>34.4</v>
      </c>
      <c r="L64" s="29">
        <f t="shared" si="3"/>
        <v>88.082</v>
      </c>
      <c r="M64" s="30" t="s">
        <v>15</v>
      </c>
      <c r="N64" s="30"/>
    </row>
    <row r="65" spans="1:14" s="2" customFormat="1" ht="30" customHeight="1">
      <c r="A65" s="13" t="s">
        <v>225</v>
      </c>
      <c r="B65" s="56" t="s">
        <v>226</v>
      </c>
      <c r="C65" s="56" t="s">
        <v>227</v>
      </c>
      <c r="D65" s="56" t="s">
        <v>18</v>
      </c>
      <c r="E65" s="56" t="s">
        <v>224</v>
      </c>
      <c r="F65" s="56" t="s">
        <v>55</v>
      </c>
      <c r="G65" s="22"/>
      <c r="H65" s="16">
        <v>83.14</v>
      </c>
      <c r="I65" s="29">
        <v>49.884</v>
      </c>
      <c r="J65" s="29">
        <v>85.9</v>
      </c>
      <c r="K65" s="29">
        <f t="shared" si="2"/>
        <v>34.36000000000001</v>
      </c>
      <c r="L65" s="29">
        <f t="shared" si="3"/>
        <v>84.244</v>
      </c>
      <c r="M65" s="30" t="s">
        <v>22</v>
      </c>
      <c r="N65" s="30"/>
    </row>
    <row r="66" spans="1:14" s="2" customFormat="1" ht="30" customHeight="1">
      <c r="A66" s="13" t="s">
        <v>228</v>
      </c>
      <c r="B66" s="55" t="s">
        <v>229</v>
      </c>
      <c r="C66" s="55" t="s">
        <v>230</v>
      </c>
      <c r="D66" s="55" t="s">
        <v>18</v>
      </c>
      <c r="E66" s="55" t="s">
        <v>224</v>
      </c>
      <c r="F66" s="55" t="s">
        <v>55</v>
      </c>
      <c r="G66" s="22"/>
      <c r="H66" s="16">
        <v>83.08</v>
      </c>
      <c r="I66" s="29">
        <v>49.848</v>
      </c>
      <c r="J66" s="29">
        <v>84.8</v>
      </c>
      <c r="K66" s="29">
        <f t="shared" si="2"/>
        <v>33.92</v>
      </c>
      <c r="L66" s="29">
        <f t="shared" si="3"/>
        <v>83.768</v>
      </c>
      <c r="M66" s="30" t="s">
        <v>21</v>
      </c>
      <c r="N66" s="30"/>
    </row>
    <row r="67" spans="1:14" s="2" customFormat="1" ht="30" customHeight="1">
      <c r="A67" s="13" t="s">
        <v>231</v>
      </c>
      <c r="B67" s="55" t="s">
        <v>232</v>
      </c>
      <c r="C67" s="55" t="s">
        <v>233</v>
      </c>
      <c r="D67" s="55" t="s">
        <v>18</v>
      </c>
      <c r="E67" s="55" t="s">
        <v>224</v>
      </c>
      <c r="F67" s="55" t="s">
        <v>55</v>
      </c>
      <c r="G67" s="22"/>
      <c r="H67" s="16">
        <v>80.39</v>
      </c>
      <c r="I67" s="29">
        <v>48.234</v>
      </c>
      <c r="J67" s="29">
        <v>87</v>
      </c>
      <c r="K67" s="29">
        <f t="shared" si="2"/>
        <v>34.800000000000004</v>
      </c>
      <c r="L67" s="29">
        <f t="shared" si="3"/>
        <v>83.034</v>
      </c>
      <c r="M67" s="30" t="s">
        <v>28</v>
      </c>
      <c r="N67" s="30"/>
    </row>
    <row r="68" spans="1:14" s="2" customFormat="1" ht="30" customHeight="1">
      <c r="A68" s="13" t="s">
        <v>234</v>
      </c>
      <c r="B68" s="55" t="s">
        <v>235</v>
      </c>
      <c r="C68" s="55" t="s">
        <v>236</v>
      </c>
      <c r="D68" s="55" t="s">
        <v>18</v>
      </c>
      <c r="E68" s="55" t="s">
        <v>224</v>
      </c>
      <c r="F68" s="55" t="s">
        <v>55</v>
      </c>
      <c r="G68" s="22"/>
      <c r="H68" s="16">
        <v>80.14</v>
      </c>
      <c r="I68" s="29">
        <v>48.083999999999996</v>
      </c>
      <c r="J68" s="29">
        <v>86.7</v>
      </c>
      <c r="K68" s="29">
        <f aca="true" t="shared" si="4" ref="K68:K131">J68*0.4</f>
        <v>34.68</v>
      </c>
      <c r="L68" s="29">
        <f aca="true" t="shared" si="5" ref="L68:L131">I68+K68</f>
        <v>82.764</v>
      </c>
      <c r="M68" s="30" t="s">
        <v>31</v>
      </c>
      <c r="N68" s="30"/>
    </row>
    <row r="69" spans="1:14" s="2" customFormat="1" ht="30" customHeight="1">
      <c r="A69" s="13" t="s">
        <v>237</v>
      </c>
      <c r="B69" s="55" t="s">
        <v>238</v>
      </c>
      <c r="C69" s="55" t="s">
        <v>239</v>
      </c>
      <c r="D69" s="55" t="s">
        <v>18</v>
      </c>
      <c r="E69" s="55" t="s">
        <v>224</v>
      </c>
      <c r="F69" s="55" t="s">
        <v>55</v>
      </c>
      <c r="G69" s="23"/>
      <c r="H69" s="16">
        <v>77.01</v>
      </c>
      <c r="I69" s="29">
        <v>46.206</v>
      </c>
      <c r="J69" s="29">
        <v>0</v>
      </c>
      <c r="K69" s="29">
        <f t="shared" si="4"/>
        <v>0</v>
      </c>
      <c r="L69" s="29">
        <f t="shared" si="5"/>
        <v>46.206</v>
      </c>
      <c r="M69" s="30" t="s">
        <v>34</v>
      </c>
      <c r="N69" s="30" t="s">
        <v>46</v>
      </c>
    </row>
    <row r="70" spans="1:14" s="2" customFormat="1" ht="30" customHeight="1">
      <c r="A70" s="13" t="s">
        <v>240</v>
      </c>
      <c r="B70" s="55" t="s">
        <v>241</v>
      </c>
      <c r="C70" s="55" t="s">
        <v>242</v>
      </c>
      <c r="D70" s="55" t="s">
        <v>243</v>
      </c>
      <c r="E70" s="55" t="s">
        <v>50</v>
      </c>
      <c r="F70" s="55" t="s">
        <v>64</v>
      </c>
      <c r="G70" s="19" t="s">
        <v>15</v>
      </c>
      <c r="H70" s="17">
        <v>78.36</v>
      </c>
      <c r="I70" s="29">
        <v>47.016</v>
      </c>
      <c r="J70" s="29">
        <v>84</v>
      </c>
      <c r="K70" s="29">
        <f t="shared" si="4"/>
        <v>33.6</v>
      </c>
      <c r="L70" s="29">
        <f t="shared" si="5"/>
        <v>80.616</v>
      </c>
      <c r="M70" s="30" t="s">
        <v>15</v>
      </c>
      <c r="N70" s="30"/>
    </row>
    <row r="71" spans="1:14" s="2" customFormat="1" ht="30" customHeight="1">
      <c r="A71" s="13" t="s">
        <v>244</v>
      </c>
      <c r="B71" s="55" t="s">
        <v>245</v>
      </c>
      <c r="C71" s="55" t="s">
        <v>246</v>
      </c>
      <c r="D71" s="55" t="s">
        <v>243</v>
      </c>
      <c r="E71" s="55" t="s">
        <v>50</v>
      </c>
      <c r="F71" s="55" t="s">
        <v>64</v>
      </c>
      <c r="G71" s="15"/>
      <c r="H71" s="17">
        <v>79.03</v>
      </c>
      <c r="I71" s="29">
        <v>47.418</v>
      </c>
      <c r="J71" s="29">
        <v>79</v>
      </c>
      <c r="K71" s="29">
        <f t="shared" si="4"/>
        <v>31.6</v>
      </c>
      <c r="L71" s="29">
        <f t="shared" si="5"/>
        <v>79.018</v>
      </c>
      <c r="M71" s="30" t="s">
        <v>22</v>
      </c>
      <c r="N71" s="30"/>
    </row>
    <row r="72" spans="1:14" s="2" customFormat="1" ht="30" customHeight="1">
      <c r="A72" s="13" t="s">
        <v>247</v>
      </c>
      <c r="B72" s="55" t="s">
        <v>248</v>
      </c>
      <c r="C72" s="55" t="s">
        <v>249</v>
      </c>
      <c r="D72" s="55" t="s">
        <v>243</v>
      </c>
      <c r="E72" s="55" t="s">
        <v>50</v>
      </c>
      <c r="F72" s="55" t="s">
        <v>64</v>
      </c>
      <c r="G72" s="18"/>
      <c r="H72" s="17" t="s">
        <v>250</v>
      </c>
      <c r="I72" s="29">
        <v>47.4</v>
      </c>
      <c r="J72" s="29">
        <v>78</v>
      </c>
      <c r="K72" s="29">
        <f t="shared" si="4"/>
        <v>31.200000000000003</v>
      </c>
      <c r="L72" s="29">
        <f t="shared" si="5"/>
        <v>78.6</v>
      </c>
      <c r="M72" s="30" t="s">
        <v>21</v>
      </c>
      <c r="N72" s="30"/>
    </row>
    <row r="73" spans="1:14" s="2" customFormat="1" ht="30" customHeight="1">
      <c r="A73" s="13" t="s">
        <v>251</v>
      </c>
      <c r="B73" s="56" t="s">
        <v>252</v>
      </c>
      <c r="C73" s="56" t="s">
        <v>253</v>
      </c>
      <c r="D73" s="56" t="s">
        <v>243</v>
      </c>
      <c r="E73" s="56" t="s">
        <v>73</v>
      </c>
      <c r="F73" s="56" t="s">
        <v>67</v>
      </c>
      <c r="G73" s="31" t="s">
        <v>15</v>
      </c>
      <c r="H73" s="16">
        <v>80.61</v>
      </c>
      <c r="I73" s="29">
        <v>48.366</v>
      </c>
      <c r="J73" s="29">
        <v>77.4</v>
      </c>
      <c r="K73" s="29">
        <f t="shared" si="4"/>
        <v>30.960000000000004</v>
      </c>
      <c r="L73" s="29">
        <f t="shared" si="5"/>
        <v>79.32600000000001</v>
      </c>
      <c r="M73" s="30" t="s">
        <v>15</v>
      </c>
      <c r="N73" s="30"/>
    </row>
    <row r="74" spans="1:14" s="2" customFormat="1" ht="30" customHeight="1">
      <c r="A74" s="13" t="s">
        <v>254</v>
      </c>
      <c r="B74" s="55" t="s">
        <v>255</v>
      </c>
      <c r="C74" s="55" t="s">
        <v>256</v>
      </c>
      <c r="D74" s="55" t="s">
        <v>243</v>
      </c>
      <c r="E74" s="55" t="s">
        <v>62</v>
      </c>
      <c r="F74" s="55" t="s">
        <v>78</v>
      </c>
      <c r="G74" s="19" t="s">
        <v>15</v>
      </c>
      <c r="H74" s="17">
        <v>82.46</v>
      </c>
      <c r="I74" s="29">
        <v>49.47599999999999</v>
      </c>
      <c r="J74" s="29">
        <v>83.9</v>
      </c>
      <c r="K74" s="29">
        <f t="shared" si="4"/>
        <v>33.56</v>
      </c>
      <c r="L74" s="29">
        <f t="shared" si="5"/>
        <v>83.036</v>
      </c>
      <c r="M74" s="30" t="s">
        <v>15</v>
      </c>
      <c r="N74" s="30"/>
    </row>
    <row r="75" spans="1:14" s="2" customFormat="1" ht="30" customHeight="1">
      <c r="A75" s="13" t="s">
        <v>257</v>
      </c>
      <c r="B75" s="55" t="s">
        <v>258</v>
      </c>
      <c r="C75" s="55" t="s">
        <v>259</v>
      </c>
      <c r="D75" s="55" t="s">
        <v>243</v>
      </c>
      <c r="E75" s="55" t="s">
        <v>62</v>
      </c>
      <c r="F75" s="55" t="s">
        <v>78</v>
      </c>
      <c r="G75" s="15"/>
      <c r="H75" s="16">
        <v>83.03</v>
      </c>
      <c r="I75" s="29">
        <v>49.818</v>
      </c>
      <c r="J75" s="29">
        <v>83</v>
      </c>
      <c r="K75" s="29">
        <f t="shared" si="4"/>
        <v>33.2</v>
      </c>
      <c r="L75" s="29">
        <f t="shared" si="5"/>
        <v>83.018</v>
      </c>
      <c r="M75" s="30" t="s">
        <v>22</v>
      </c>
      <c r="N75" s="30"/>
    </row>
    <row r="76" spans="1:14" s="2" customFormat="1" ht="30" customHeight="1">
      <c r="A76" s="13" t="s">
        <v>260</v>
      </c>
      <c r="B76" s="55" t="s">
        <v>261</v>
      </c>
      <c r="C76" s="55" t="s">
        <v>262</v>
      </c>
      <c r="D76" s="55" t="s">
        <v>243</v>
      </c>
      <c r="E76" s="55" t="s">
        <v>62</v>
      </c>
      <c r="F76" s="55" t="s">
        <v>78</v>
      </c>
      <c r="G76" s="32"/>
      <c r="H76" s="17">
        <v>83.86</v>
      </c>
      <c r="I76" s="29">
        <v>50.315999999999995</v>
      </c>
      <c r="J76" s="29">
        <v>77.2</v>
      </c>
      <c r="K76" s="29">
        <f t="shared" si="4"/>
        <v>30.880000000000003</v>
      </c>
      <c r="L76" s="29">
        <f t="shared" si="5"/>
        <v>81.196</v>
      </c>
      <c r="M76" s="30" t="s">
        <v>21</v>
      </c>
      <c r="N76" s="30"/>
    </row>
    <row r="77" spans="1:14" s="2" customFormat="1" ht="30" customHeight="1">
      <c r="A77" s="13" t="s">
        <v>263</v>
      </c>
      <c r="B77" s="55" t="s">
        <v>264</v>
      </c>
      <c r="C77" s="55" t="s">
        <v>265</v>
      </c>
      <c r="D77" s="55" t="s">
        <v>266</v>
      </c>
      <c r="E77" s="55" t="s">
        <v>19</v>
      </c>
      <c r="F77" s="55" t="s">
        <v>87</v>
      </c>
      <c r="G77" s="19" t="s">
        <v>31</v>
      </c>
      <c r="H77" s="16">
        <v>83.83</v>
      </c>
      <c r="I77" s="29">
        <v>50.297999999999995</v>
      </c>
      <c r="J77" s="29">
        <v>84</v>
      </c>
      <c r="K77" s="29">
        <f t="shared" si="4"/>
        <v>33.6</v>
      </c>
      <c r="L77" s="29">
        <f t="shared" si="5"/>
        <v>83.898</v>
      </c>
      <c r="M77" s="30" t="s">
        <v>15</v>
      </c>
      <c r="N77" s="30"/>
    </row>
    <row r="78" spans="1:14" s="2" customFormat="1" ht="30" customHeight="1">
      <c r="A78" s="13" t="s">
        <v>267</v>
      </c>
      <c r="B78" s="55" t="s">
        <v>268</v>
      </c>
      <c r="C78" s="55" t="s">
        <v>269</v>
      </c>
      <c r="D78" s="55" t="s">
        <v>266</v>
      </c>
      <c r="E78" s="55" t="s">
        <v>19</v>
      </c>
      <c r="F78" s="55" t="s">
        <v>87</v>
      </c>
      <c r="G78" s="15"/>
      <c r="H78" s="17">
        <v>78.54</v>
      </c>
      <c r="I78" s="29">
        <v>47.124</v>
      </c>
      <c r="J78" s="29">
        <v>83.4</v>
      </c>
      <c r="K78" s="29">
        <f t="shared" si="4"/>
        <v>33.36000000000001</v>
      </c>
      <c r="L78" s="29">
        <f t="shared" si="5"/>
        <v>80.48400000000001</v>
      </c>
      <c r="M78" s="30" t="s">
        <v>22</v>
      </c>
      <c r="N78" s="30"/>
    </row>
    <row r="79" spans="1:14" s="2" customFormat="1" ht="30" customHeight="1">
      <c r="A79" s="13" t="s">
        <v>270</v>
      </c>
      <c r="B79" s="55" t="s">
        <v>271</v>
      </c>
      <c r="C79" s="55" t="s">
        <v>272</v>
      </c>
      <c r="D79" s="55" t="s">
        <v>266</v>
      </c>
      <c r="E79" s="55" t="s">
        <v>19</v>
      </c>
      <c r="F79" s="55" t="s">
        <v>87</v>
      </c>
      <c r="G79" s="15"/>
      <c r="H79" s="17">
        <v>77.05</v>
      </c>
      <c r="I79" s="29">
        <v>46.23</v>
      </c>
      <c r="J79" s="29">
        <v>84</v>
      </c>
      <c r="K79" s="29">
        <f t="shared" si="4"/>
        <v>33.6</v>
      </c>
      <c r="L79" s="29">
        <f t="shared" si="5"/>
        <v>79.83</v>
      </c>
      <c r="M79" s="30" t="s">
        <v>21</v>
      </c>
      <c r="N79" s="30"/>
    </row>
    <row r="80" spans="1:14" s="2" customFormat="1" ht="30" customHeight="1">
      <c r="A80" s="13" t="s">
        <v>273</v>
      </c>
      <c r="B80" s="55" t="s">
        <v>274</v>
      </c>
      <c r="C80" s="55" t="s">
        <v>275</v>
      </c>
      <c r="D80" s="55" t="s">
        <v>266</v>
      </c>
      <c r="E80" s="55" t="s">
        <v>19</v>
      </c>
      <c r="F80" s="55" t="s">
        <v>87</v>
      </c>
      <c r="G80" s="15"/>
      <c r="H80" s="17">
        <v>77.97</v>
      </c>
      <c r="I80" s="29">
        <v>46.782</v>
      </c>
      <c r="J80" s="29">
        <v>81.8</v>
      </c>
      <c r="K80" s="29">
        <f t="shared" si="4"/>
        <v>32.72</v>
      </c>
      <c r="L80" s="29">
        <f t="shared" si="5"/>
        <v>79.502</v>
      </c>
      <c r="M80" s="30" t="s">
        <v>28</v>
      </c>
      <c r="N80" s="30"/>
    </row>
    <row r="81" spans="1:14" s="2" customFormat="1" ht="30" customHeight="1">
      <c r="A81" s="13" t="s">
        <v>276</v>
      </c>
      <c r="B81" s="56" t="s">
        <v>277</v>
      </c>
      <c r="C81" s="56" t="s">
        <v>278</v>
      </c>
      <c r="D81" s="56" t="s">
        <v>266</v>
      </c>
      <c r="E81" s="56" t="s">
        <v>19</v>
      </c>
      <c r="F81" s="56" t="s">
        <v>87</v>
      </c>
      <c r="G81" s="15"/>
      <c r="H81" s="17">
        <v>81.94</v>
      </c>
      <c r="I81" s="29">
        <v>49.163999999999994</v>
      </c>
      <c r="J81" s="29">
        <v>75.8</v>
      </c>
      <c r="K81" s="29">
        <f t="shared" si="4"/>
        <v>30.32</v>
      </c>
      <c r="L81" s="29">
        <f t="shared" si="5"/>
        <v>79.484</v>
      </c>
      <c r="M81" s="30" t="s">
        <v>31</v>
      </c>
      <c r="N81" s="30"/>
    </row>
    <row r="82" spans="1:14" s="2" customFormat="1" ht="30" customHeight="1">
      <c r="A82" s="13" t="s">
        <v>279</v>
      </c>
      <c r="B82" s="55" t="s">
        <v>280</v>
      </c>
      <c r="C82" s="55" t="s">
        <v>281</v>
      </c>
      <c r="D82" s="55" t="s">
        <v>266</v>
      </c>
      <c r="E82" s="55" t="s">
        <v>19</v>
      </c>
      <c r="F82" s="55" t="s">
        <v>87</v>
      </c>
      <c r="G82" s="15"/>
      <c r="H82" s="17">
        <v>76.04</v>
      </c>
      <c r="I82" s="29">
        <v>45.624</v>
      </c>
      <c r="J82" s="29">
        <v>84</v>
      </c>
      <c r="K82" s="29">
        <f t="shared" si="4"/>
        <v>33.6</v>
      </c>
      <c r="L82" s="29">
        <f t="shared" si="5"/>
        <v>79.224</v>
      </c>
      <c r="M82" s="30" t="s">
        <v>34</v>
      </c>
      <c r="N82" s="30"/>
    </row>
    <row r="83" spans="1:14" s="2" customFormat="1" ht="30" customHeight="1">
      <c r="A83" s="13" t="s">
        <v>282</v>
      </c>
      <c r="B83" s="55" t="s">
        <v>283</v>
      </c>
      <c r="C83" s="55" t="s">
        <v>284</v>
      </c>
      <c r="D83" s="55" t="s">
        <v>266</v>
      </c>
      <c r="E83" s="55" t="s">
        <v>19</v>
      </c>
      <c r="F83" s="55" t="s">
        <v>87</v>
      </c>
      <c r="G83" s="15"/>
      <c r="H83" s="17">
        <v>80.18</v>
      </c>
      <c r="I83" s="29">
        <v>48.108000000000004</v>
      </c>
      <c r="J83" s="29">
        <v>77.4</v>
      </c>
      <c r="K83" s="29">
        <f t="shared" si="4"/>
        <v>30.960000000000004</v>
      </c>
      <c r="L83" s="29">
        <f t="shared" si="5"/>
        <v>79.06800000000001</v>
      </c>
      <c r="M83" s="30" t="s">
        <v>37</v>
      </c>
      <c r="N83" s="30"/>
    </row>
    <row r="84" spans="1:14" s="2" customFormat="1" ht="30" customHeight="1">
      <c r="A84" s="13" t="s">
        <v>285</v>
      </c>
      <c r="B84" s="55" t="s">
        <v>286</v>
      </c>
      <c r="C84" s="55" t="s">
        <v>287</v>
      </c>
      <c r="D84" s="55" t="s">
        <v>266</v>
      </c>
      <c r="E84" s="55" t="s">
        <v>19</v>
      </c>
      <c r="F84" s="55" t="s">
        <v>87</v>
      </c>
      <c r="G84" s="15"/>
      <c r="H84" s="17">
        <v>78.01</v>
      </c>
      <c r="I84" s="29">
        <v>46.806000000000004</v>
      </c>
      <c r="J84" s="29">
        <v>79.2</v>
      </c>
      <c r="K84" s="29">
        <f t="shared" si="4"/>
        <v>31.680000000000003</v>
      </c>
      <c r="L84" s="29">
        <f t="shared" si="5"/>
        <v>78.486</v>
      </c>
      <c r="M84" s="30" t="s">
        <v>40</v>
      </c>
      <c r="N84" s="30"/>
    </row>
    <row r="85" spans="1:14" s="2" customFormat="1" ht="30" customHeight="1">
      <c r="A85" s="13" t="s">
        <v>288</v>
      </c>
      <c r="B85" s="55" t="s">
        <v>289</v>
      </c>
      <c r="C85" s="55" t="s">
        <v>290</v>
      </c>
      <c r="D85" s="55" t="s">
        <v>266</v>
      </c>
      <c r="E85" s="55" t="s">
        <v>19</v>
      </c>
      <c r="F85" s="55" t="s">
        <v>87</v>
      </c>
      <c r="G85" s="15"/>
      <c r="H85" s="17">
        <v>79.29</v>
      </c>
      <c r="I85" s="29">
        <v>47.574000000000005</v>
      </c>
      <c r="J85" s="29">
        <v>76.2</v>
      </c>
      <c r="K85" s="29">
        <f t="shared" si="4"/>
        <v>30.480000000000004</v>
      </c>
      <c r="L85" s="29">
        <f t="shared" si="5"/>
        <v>78.054</v>
      </c>
      <c r="M85" s="30" t="s">
        <v>43</v>
      </c>
      <c r="N85" s="30"/>
    </row>
    <row r="86" spans="1:14" s="2" customFormat="1" ht="30" customHeight="1">
      <c r="A86" s="13" t="s">
        <v>291</v>
      </c>
      <c r="B86" s="55" t="s">
        <v>292</v>
      </c>
      <c r="C86" s="55" t="s">
        <v>293</v>
      </c>
      <c r="D86" s="55" t="s">
        <v>266</v>
      </c>
      <c r="E86" s="55" t="s">
        <v>19</v>
      </c>
      <c r="F86" s="55" t="s">
        <v>87</v>
      </c>
      <c r="G86" s="15"/>
      <c r="H86" s="17">
        <v>76.04</v>
      </c>
      <c r="I86" s="29">
        <v>45.624</v>
      </c>
      <c r="J86" s="29">
        <v>81</v>
      </c>
      <c r="K86" s="29">
        <f t="shared" si="4"/>
        <v>32.4</v>
      </c>
      <c r="L86" s="29">
        <f t="shared" si="5"/>
        <v>78.024</v>
      </c>
      <c r="M86" s="30" t="s">
        <v>47</v>
      </c>
      <c r="N86" s="30"/>
    </row>
    <row r="87" spans="1:14" s="2" customFormat="1" ht="30" customHeight="1">
      <c r="A87" s="13" t="s">
        <v>294</v>
      </c>
      <c r="B87" s="55" t="s">
        <v>295</v>
      </c>
      <c r="C87" s="55" t="s">
        <v>296</v>
      </c>
      <c r="D87" s="55" t="s">
        <v>266</v>
      </c>
      <c r="E87" s="55" t="s">
        <v>19</v>
      </c>
      <c r="F87" s="55" t="s">
        <v>87</v>
      </c>
      <c r="G87" s="15"/>
      <c r="H87" s="17" t="s">
        <v>297</v>
      </c>
      <c r="I87" s="29">
        <v>45.3</v>
      </c>
      <c r="J87" s="29">
        <v>79.2</v>
      </c>
      <c r="K87" s="29">
        <f t="shared" si="4"/>
        <v>31.680000000000003</v>
      </c>
      <c r="L87" s="29">
        <f t="shared" si="5"/>
        <v>76.98</v>
      </c>
      <c r="M87" s="30" t="s">
        <v>52</v>
      </c>
      <c r="N87" s="30"/>
    </row>
    <row r="88" spans="1:14" s="2" customFormat="1" ht="30" customHeight="1">
      <c r="A88" s="13" t="s">
        <v>298</v>
      </c>
      <c r="B88" s="55" t="s">
        <v>299</v>
      </c>
      <c r="C88" s="55" t="s">
        <v>300</v>
      </c>
      <c r="D88" s="55" t="s">
        <v>266</v>
      </c>
      <c r="E88" s="55" t="s">
        <v>19</v>
      </c>
      <c r="F88" s="55" t="s">
        <v>87</v>
      </c>
      <c r="G88" s="15"/>
      <c r="H88" s="17">
        <v>78.08</v>
      </c>
      <c r="I88" s="29">
        <v>46.848</v>
      </c>
      <c r="J88" s="29">
        <v>74.8</v>
      </c>
      <c r="K88" s="29">
        <f t="shared" si="4"/>
        <v>29.92</v>
      </c>
      <c r="L88" s="29">
        <f t="shared" si="5"/>
        <v>76.768</v>
      </c>
      <c r="M88" s="30" t="s">
        <v>55</v>
      </c>
      <c r="N88" s="30"/>
    </row>
    <row r="89" spans="1:14" s="2" customFormat="1" ht="30" customHeight="1">
      <c r="A89" s="13" t="s">
        <v>301</v>
      </c>
      <c r="B89" s="55" t="s">
        <v>302</v>
      </c>
      <c r="C89" s="55" t="s">
        <v>303</v>
      </c>
      <c r="D89" s="55" t="s">
        <v>266</v>
      </c>
      <c r="E89" s="55" t="s">
        <v>19</v>
      </c>
      <c r="F89" s="55" t="s">
        <v>87</v>
      </c>
      <c r="G89" s="15"/>
      <c r="H89" s="17">
        <v>71.93</v>
      </c>
      <c r="I89" s="29">
        <v>43.158</v>
      </c>
      <c r="J89" s="29">
        <v>80.2</v>
      </c>
      <c r="K89" s="29">
        <f t="shared" si="4"/>
        <v>32.080000000000005</v>
      </c>
      <c r="L89" s="29">
        <f t="shared" si="5"/>
        <v>75.238</v>
      </c>
      <c r="M89" s="30" t="s">
        <v>59</v>
      </c>
      <c r="N89" s="30"/>
    </row>
    <row r="90" spans="1:14" s="2" customFormat="1" ht="30" customHeight="1">
      <c r="A90" s="13" t="s">
        <v>304</v>
      </c>
      <c r="B90" s="55" t="s">
        <v>305</v>
      </c>
      <c r="C90" s="55" t="s">
        <v>306</v>
      </c>
      <c r="D90" s="55" t="s">
        <v>266</v>
      </c>
      <c r="E90" s="55" t="s">
        <v>19</v>
      </c>
      <c r="F90" s="55" t="s">
        <v>87</v>
      </c>
      <c r="G90" s="15"/>
      <c r="H90" s="16" t="s">
        <v>307</v>
      </c>
      <c r="I90" s="29">
        <v>43.2</v>
      </c>
      <c r="J90" s="29">
        <v>78</v>
      </c>
      <c r="K90" s="29">
        <f t="shared" si="4"/>
        <v>31.200000000000003</v>
      </c>
      <c r="L90" s="29">
        <f t="shared" si="5"/>
        <v>74.4</v>
      </c>
      <c r="M90" s="30" t="s">
        <v>64</v>
      </c>
      <c r="N90" s="30"/>
    </row>
    <row r="91" spans="1:14" s="2" customFormat="1" ht="34.5" customHeight="1">
      <c r="A91" s="13" t="s">
        <v>308</v>
      </c>
      <c r="B91" s="55" t="s">
        <v>309</v>
      </c>
      <c r="C91" s="55" t="s">
        <v>310</v>
      </c>
      <c r="D91" s="55" t="s">
        <v>266</v>
      </c>
      <c r="E91" s="55" t="s">
        <v>19</v>
      </c>
      <c r="F91" s="55" t="s">
        <v>87</v>
      </c>
      <c r="G91" s="18"/>
      <c r="H91" s="17">
        <v>72.82</v>
      </c>
      <c r="I91" s="29">
        <v>43.69199999999999</v>
      </c>
      <c r="J91" s="29">
        <v>75.8</v>
      </c>
      <c r="K91" s="29">
        <f t="shared" si="4"/>
        <v>30.32</v>
      </c>
      <c r="L91" s="29">
        <f t="shared" si="5"/>
        <v>74.012</v>
      </c>
      <c r="M91" s="30" t="s">
        <v>67</v>
      </c>
      <c r="N91" s="30"/>
    </row>
    <row r="92" spans="1:14" s="2" customFormat="1" ht="30" customHeight="1">
      <c r="A92" s="13" t="s">
        <v>311</v>
      </c>
      <c r="B92" s="55" t="s">
        <v>312</v>
      </c>
      <c r="C92" s="55" t="s">
        <v>313</v>
      </c>
      <c r="D92" s="55" t="s">
        <v>266</v>
      </c>
      <c r="E92" s="55" t="s">
        <v>50</v>
      </c>
      <c r="F92" s="55" t="s">
        <v>90</v>
      </c>
      <c r="G92" s="19" t="s">
        <v>22</v>
      </c>
      <c r="H92" s="16">
        <v>85.25</v>
      </c>
      <c r="I92" s="29">
        <v>51.15</v>
      </c>
      <c r="J92" s="29">
        <v>86.6</v>
      </c>
      <c r="K92" s="29">
        <f t="shared" si="4"/>
        <v>34.64</v>
      </c>
      <c r="L92" s="29">
        <f t="shared" si="5"/>
        <v>85.78999999999999</v>
      </c>
      <c r="M92" s="30" t="s">
        <v>15</v>
      </c>
      <c r="N92" s="30"/>
    </row>
    <row r="93" spans="1:14" s="2" customFormat="1" ht="30" customHeight="1">
      <c r="A93" s="13" t="s">
        <v>314</v>
      </c>
      <c r="B93" s="55" t="s">
        <v>315</v>
      </c>
      <c r="C93" s="55" t="s">
        <v>316</v>
      </c>
      <c r="D93" s="55" t="s">
        <v>266</v>
      </c>
      <c r="E93" s="55" t="s">
        <v>50</v>
      </c>
      <c r="F93" s="55" t="s">
        <v>90</v>
      </c>
      <c r="G93" s="15"/>
      <c r="H93" s="16">
        <v>84.97</v>
      </c>
      <c r="I93" s="29">
        <v>50.982</v>
      </c>
      <c r="J93" s="29">
        <v>84.8</v>
      </c>
      <c r="K93" s="29">
        <f t="shared" si="4"/>
        <v>33.92</v>
      </c>
      <c r="L93" s="29">
        <f t="shared" si="5"/>
        <v>84.902</v>
      </c>
      <c r="M93" s="30" t="s">
        <v>22</v>
      </c>
      <c r="N93" s="30"/>
    </row>
    <row r="94" spans="1:14" s="2" customFormat="1" ht="30" customHeight="1">
      <c r="A94" s="13" t="s">
        <v>317</v>
      </c>
      <c r="B94" s="55" t="s">
        <v>318</v>
      </c>
      <c r="C94" s="55" t="s">
        <v>319</v>
      </c>
      <c r="D94" s="55" t="s">
        <v>266</v>
      </c>
      <c r="E94" s="55" t="s">
        <v>50</v>
      </c>
      <c r="F94" s="55" t="s">
        <v>90</v>
      </c>
      <c r="G94" s="15"/>
      <c r="H94" s="17" t="s">
        <v>320</v>
      </c>
      <c r="I94" s="29">
        <v>48</v>
      </c>
      <c r="J94" s="29">
        <v>87.8</v>
      </c>
      <c r="K94" s="29">
        <f t="shared" si="4"/>
        <v>35.12</v>
      </c>
      <c r="L94" s="29">
        <f t="shared" si="5"/>
        <v>83.12</v>
      </c>
      <c r="M94" s="30" t="s">
        <v>21</v>
      </c>
      <c r="N94" s="30"/>
    </row>
    <row r="95" spans="1:14" s="2" customFormat="1" ht="30" customHeight="1">
      <c r="A95" s="13" t="s">
        <v>321</v>
      </c>
      <c r="B95" s="55" t="s">
        <v>322</v>
      </c>
      <c r="C95" s="55" t="s">
        <v>323</v>
      </c>
      <c r="D95" s="55" t="s">
        <v>266</v>
      </c>
      <c r="E95" s="55" t="s">
        <v>50</v>
      </c>
      <c r="F95" s="55" t="s">
        <v>90</v>
      </c>
      <c r="G95" s="15"/>
      <c r="H95" s="17">
        <v>80.05</v>
      </c>
      <c r="I95" s="29">
        <v>48.029999999999994</v>
      </c>
      <c r="J95" s="29">
        <v>84.6</v>
      </c>
      <c r="K95" s="29">
        <f t="shared" si="4"/>
        <v>33.839999999999996</v>
      </c>
      <c r="L95" s="29">
        <f t="shared" si="5"/>
        <v>81.86999999999999</v>
      </c>
      <c r="M95" s="30" t="s">
        <v>28</v>
      </c>
      <c r="N95" s="30"/>
    </row>
    <row r="96" spans="1:14" s="2" customFormat="1" ht="30" customHeight="1">
      <c r="A96" s="13" t="s">
        <v>324</v>
      </c>
      <c r="B96" s="55" t="s">
        <v>325</v>
      </c>
      <c r="C96" s="55" t="s">
        <v>326</v>
      </c>
      <c r="D96" s="55" t="s">
        <v>266</v>
      </c>
      <c r="E96" s="55" t="s">
        <v>50</v>
      </c>
      <c r="F96" s="55" t="s">
        <v>90</v>
      </c>
      <c r="G96" s="15"/>
      <c r="H96" s="16">
        <v>77.22</v>
      </c>
      <c r="I96" s="29">
        <v>46.332</v>
      </c>
      <c r="J96" s="29">
        <v>88.6</v>
      </c>
      <c r="K96" s="29">
        <f t="shared" si="4"/>
        <v>35.44</v>
      </c>
      <c r="L96" s="29">
        <f t="shared" si="5"/>
        <v>81.77199999999999</v>
      </c>
      <c r="M96" s="30" t="s">
        <v>31</v>
      </c>
      <c r="N96" s="30"/>
    </row>
    <row r="97" spans="1:14" s="2" customFormat="1" ht="30" customHeight="1">
      <c r="A97" s="13" t="s">
        <v>327</v>
      </c>
      <c r="B97" s="55" t="s">
        <v>328</v>
      </c>
      <c r="C97" s="55" t="s">
        <v>329</v>
      </c>
      <c r="D97" s="55" t="s">
        <v>266</v>
      </c>
      <c r="E97" s="55" t="s">
        <v>50</v>
      </c>
      <c r="F97" s="55" t="s">
        <v>90</v>
      </c>
      <c r="G97" s="18"/>
      <c r="H97" s="16">
        <v>76.15</v>
      </c>
      <c r="I97" s="29">
        <v>45.690000000000005</v>
      </c>
      <c r="J97" s="29">
        <v>82.2</v>
      </c>
      <c r="K97" s="29">
        <f t="shared" si="4"/>
        <v>32.88</v>
      </c>
      <c r="L97" s="29">
        <f t="shared" si="5"/>
        <v>78.57000000000001</v>
      </c>
      <c r="M97" s="30" t="s">
        <v>34</v>
      </c>
      <c r="N97" s="30"/>
    </row>
    <row r="98" spans="1:14" s="2" customFormat="1" ht="30" customHeight="1">
      <c r="A98" s="13" t="s">
        <v>330</v>
      </c>
      <c r="B98" s="55" t="s">
        <v>331</v>
      </c>
      <c r="C98" s="55" t="s">
        <v>332</v>
      </c>
      <c r="D98" s="55" t="s">
        <v>266</v>
      </c>
      <c r="E98" s="55" t="s">
        <v>62</v>
      </c>
      <c r="F98" s="55" t="s">
        <v>93</v>
      </c>
      <c r="G98" s="19" t="s">
        <v>22</v>
      </c>
      <c r="H98" s="16">
        <v>85.07</v>
      </c>
      <c r="I98" s="29">
        <v>51.041999999999994</v>
      </c>
      <c r="J98" s="29">
        <v>84.4</v>
      </c>
      <c r="K98" s="29">
        <f t="shared" si="4"/>
        <v>33.760000000000005</v>
      </c>
      <c r="L98" s="29">
        <f t="shared" si="5"/>
        <v>84.80199999999999</v>
      </c>
      <c r="M98" s="30" t="s">
        <v>15</v>
      </c>
      <c r="N98" s="30"/>
    </row>
    <row r="99" spans="1:14" s="2" customFormat="1" ht="30" customHeight="1">
      <c r="A99" s="13" t="s">
        <v>333</v>
      </c>
      <c r="B99" s="55" t="s">
        <v>334</v>
      </c>
      <c r="C99" s="55" t="s">
        <v>335</v>
      </c>
      <c r="D99" s="55" t="s">
        <v>266</v>
      </c>
      <c r="E99" s="55" t="s">
        <v>62</v>
      </c>
      <c r="F99" s="55" t="s">
        <v>93</v>
      </c>
      <c r="G99" s="15"/>
      <c r="H99" s="16">
        <v>82.07</v>
      </c>
      <c r="I99" s="29">
        <v>49.242</v>
      </c>
      <c r="J99" s="29">
        <v>88.2</v>
      </c>
      <c r="K99" s="29">
        <f t="shared" si="4"/>
        <v>35.28</v>
      </c>
      <c r="L99" s="29">
        <f t="shared" si="5"/>
        <v>84.52199999999999</v>
      </c>
      <c r="M99" s="30" t="s">
        <v>22</v>
      </c>
      <c r="N99" s="30"/>
    </row>
    <row r="100" spans="1:14" s="2" customFormat="1" ht="30" customHeight="1">
      <c r="A100" s="13" t="s">
        <v>336</v>
      </c>
      <c r="B100" s="55" t="s">
        <v>337</v>
      </c>
      <c r="C100" s="55" t="s">
        <v>338</v>
      </c>
      <c r="D100" s="55" t="s">
        <v>266</v>
      </c>
      <c r="E100" s="55" t="s">
        <v>62</v>
      </c>
      <c r="F100" s="55" t="s">
        <v>93</v>
      </c>
      <c r="G100" s="15"/>
      <c r="H100" s="17">
        <v>80.43</v>
      </c>
      <c r="I100" s="29">
        <v>48.258</v>
      </c>
      <c r="J100" s="29">
        <v>86.7</v>
      </c>
      <c r="K100" s="29">
        <f t="shared" si="4"/>
        <v>34.68</v>
      </c>
      <c r="L100" s="29">
        <f t="shared" si="5"/>
        <v>82.938</v>
      </c>
      <c r="M100" s="30" t="s">
        <v>21</v>
      </c>
      <c r="N100" s="30"/>
    </row>
    <row r="101" spans="1:14" s="2" customFormat="1" ht="24" customHeight="1">
      <c r="A101" s="13" t="s">
        <v>339</v>
      </c>
      <c r="B101" s="55" t="s">
        <v>340</v>
      </c>
      <c r="C101" s="55" t="s">
        <v>341</v>
      </c>
      <c r="D101" s="55" t="s">
        <v>266</v>
      </c>
      <c r="E101" s="55" t="s">
        <v>62</v>
      </c>
      <c r="F101" s="55" t="s">
        <v>93</v>
      </c>
      <c r="G101" s="15"/>
      <c r="H101" s="17">
        <v>79.89</v>
      </c>
      <c r="I101" s="29">
        <v>47.934</v>
      </c>
      <c r="J101" s="29">
        <v>86.3</v>
      </c>
      <c r="K101" s="29">
        <f t="shared" si="4"/>
        <v>34.52</v>
      </c>
      <c r="L101" s="29">
        <f t="shared" si="5"/>
        <v>82.45400000000001</v>
      </c>
      <c r="M101" s="30" t="s">
        <v>28</v>
      </c>
      <c r="N101" s="30"/>
    </row>
    <row r="102" spans="1:14" s="2" customFormat="1" ht="27" customHeight="1">
      <c r="A102" s="13" t="s">
        <v>342</v>
      </c>
      <c r="B102" s="55" t="s">
        <v>343</v>
      </c>
      <c r="C102" s="55" t="s">
        <v>344</v>
      </c>
      <c r="D102" s="55" t="s">
        <v>266</v>
      </c>
      <c r="E102" s="55" t="s">
        <v>62</v>
      </c>
      <c r="F102" s="55" t="s">
        <v>93</v>
      </c>
      <c r="G102" s="15"/>
      <c r="H102" s="17">
        <v>80.57</v>
      </c>
      <c r="I102" s="29">
        <v>48.34199999999999</v>
      </c>
      <c r="J102" s="29">
        <v>80.4</v>
      </c>
      <c r="K102" s="29">
        <f t="shared" si="4"/>
        <v>32.160000000000004</v>
      </c>
      <c r="L102" s="29">
        <f t="shared" si="5"/>
        <v>80.502</v>
      </c>
      <c r="M102" s="30" t="s">
        <v>31</v>
      </c>
      <c r="N102" s="30"/>
    </row>
    <row r="103" spans="1:14" s="2" customFormat="1" ht="24" customHeight="1">
      <c r="A103" s="13" t="s">
        <v>345</v>
      </c>
      <c r="B103" s="55" t="s">
        <v>346</v>
      </c>
      <c r="C103" s="55" t="s">
        <v>347</v>
      </c>
      <c r="D103" s="55" t="s">
        <v>266</v>
      </c>
      <c r="E103" s="55" t="s">
        <v>62</v>
      </c>
      <c r="F103" s="55" t="s">
        <v>93</v>
      </c>
      <c r="G103" s="18"/>
      <c r="H103" s="16">
        <v>79.68</v>
      </c>
      <c r="I103" s="29">
        <v>47.808</v>
      </c>
      <c r="J103" s="29">
        <v>78.5</v>
      </c>
      <c r="K103" s="29">
        <f t="shared" si="4"/>
        <v>31.400000000000002</v>
      </c>
      <c r="L103" s="29">
        <f t="shared" si="5"/>
        <v>79.208</v>
      </c>
      <c r="M103" s="30" t="s">
        <v>34</v>
      </c>
      <c r="N103" s="30"/>
    </row>
    <row r="104" spans="1:14" s="2" customFormat="1" ht="25.5" customHeight="1">
      <c r="A104" s="13" t="s">
        <v>348</v>
      </c>
      <c r="B104" s="55" t="s">
        <v>349</v>
      </c>
      <c r="C104" s="55" t="s">
        <v>350</v>
      </c>
      <c r="D104" s="55" t="s">
        <v>266</v>
      </c>
      <c r="E104" s="55" t="s">
        <v>73</v>
      </c>
      <c r="F104" s="55" t="s">
        <v>96</v>
      </c>
      <c r="G104" s="19" t="s">
        <v>22</v>
      </c>
      <c r="H104" s="17">
        <v>74.93</v>
      </c>
      <c r="I104" s="29">
        <v>44.958000000000006</v>
      </c>
      <c r="J104" s="29">
        <v>85.8</v>
      </c>
      <c r="K104" s="29">
        <f t="shared" si="4"/>
        <v>34.32</v>
      </c>
      <c r="L104" s="29">
        <f t="shared" si="5"/>
        <v>79.278</v>
      </c>
      <c r="M104" s="30" t="s">
        <v>15</v>
      </c>
      <c r="N104" s="30"/>
    </row>
    <row r="105" spans="1:14" s="2" customFormat="1" ht="25.5" customHeight="1">
      <c r="A105" s="13" t="s">
        <v>351</v>
      </c>
      <c r="B105" s="55" t="s">
        <v>352</v>
      </c>
      <c r="C105" s="55" t="s">
        <v>353</v>
      </c>
      <c r="D105" s="55" t="s">
        <v>266</v>
      </c>
      <c r="E105" s="55" t="s">
        <v>73</v>
      </c>
      <c r="F105" s="55" t="s">
        <v>96</v>
      </c>
      <c r="G105" s="15"/>
      <c r="H105" s="17">
        <v>78.11</v>
      </c>
      <c r="I105" s="29">
        <v>46.866</v>
      </c>
      <c r="J105" s="29">
        <v>78.8</v>
      </c>
      <c r="K105" s="29">
        <f t="shared" si="4"/>
        <v>31.52</v>
      </c>
      <c r="L105" s="29">
        <f t="shared" si="5"/>
        <v>78.386</v>
      </c>
      <c r="M105" s="30" t="s">
        <v>22</v>
      </c>
      <c r="N105" s="30"/>
    </row>
    <row r="106" spans="1:14" s="2" customFormat="1" ht="25.5" customHeight="1">
      <c r="A106" s="13" t="s">
        <v>354</v>
      </c>
      <c r="B106" s="55" t="s">
        <v>355</v>
      </c>
      <c r="C106" s="55" t="s">
        <v>356</v>
      </c>
      <c r="D106" s="55" t="s">
        <v>266</v>
      </c>
      <c r="E106" s="55" t="s">
        <v>73</v>
      </c>
      <c r="F106" s="55" t="s">
        <v>96</v>
      </c>
      <c r="G106" s="15"/>
      <c r="H106" s="16" t="s">
        <v>357</v>
      </c>
      <c r="I106" s="29">
        <v>41.64</v>
      </c>
      <c r="J106" s="29">
        <v>80.8</v>
      </c>
      <c r="K106" s="29">
        <f t="shared" si="4"/>
        <v>32.32</v>
      </c>
      <c r="L106" s="29">
        <f t="shared" si="5"/>
        <v>73.96000000000001</v>
      </c>
      <c r="M106" s="30" t="s">
        <v>21</v>
      </c>
      <c r="N106" s="30"/>
    </row>
    <row r="107" spans="1:14" s="2" customFormat="1" ht="24" customHeight="1">
      <c r="A107" s="13" t="s">
        <v>358</v>
      </c>
      <c r="B107" s="55" t="s">
        <v>359</v>
      </c>
      <c r="C107" s="55" t="s">
        <v>360</v>
      </c>
      <c r="D107" s="55" t="s">
        <v>266</v>
      </c>
      <c r="E107" s="55" t="s">
        <v>73</v>
      </c>
      <c r="F107" s="55" t="s">
        <v>96</v>
      </c>
      <c r="G107" s="15"/>
      <c r="H107" s="16">
        <v>65.18</v>
      </c>
      <c r="I107" s="29">
        <v>39.108000000000004</v>
      </c>
      <c r="J107" s="29">
        <v>0</v>
      </c>
      <c r="K107" s="29">
        <f t="shared" si="4"/>
        <v>0</v>
      </c>
      <c r="L107" s="29">
        <f t="shared" si="5"/>
        <v>39.108000000000004</v>
      </c>
      <c r="M107" s="30" t="s">
        <v>28</v>
      </c>
      <c r="N107" s="30" t="s">
        <v>46</v>
      </c>
    </row>
    <row r="108" spans="1:14" s="2" customFormat="1" ht="30" customHeight="1">
      <c r="A108" s="13" t="s">
        <v>361</v>
      </c>
      <c r="B108" s="55" t="s">
        <v>362</v>
      </c>
      <c r="C108" s="55" t="s">
        <v>363</v>
      </c>
      <c r="D108" s="55" t="s">
        <v>266</v>
      </c>
      <c r="E108" s="55" t="s">
        <v>73</v>
      </c>
      <c r="F108" s="55" t="s">
        <v>96</v>
      </c>
      <c r="G108" s="18"/>
      <c r="H108" s="16">
        <v>37.32</v>
      </c>
      <c r="I108" s="29">
        <v>22.392</v>
      </c>
      <c r="J108" s="29">
        <v>0</v>
      </c>
      <c r="K108" s="29">
        <f t="shared" si="4"/>
        <v>0</v>
      </c>
      <c r="L108" s="29">
        <f t="shared" si="5"/>
        <v>22.392</v>
      </c>
      <c r="M108" s="30" t="s">
        <v>31</v>
      </c>
      <c r="N108" s="30" t="s">
        <v>46</v>
      </c>
    </row>
    <row r="109" spans="1:14" s="2" customFormat="1" ht="30" customHeight="1">
      <c r="A109" s="13" t="s">
        <v>364</v>
      </c>
      <c r="B109" s="55" t="s">
        <v>365</v>
      </c>
      <c r="C109" s="55" t="s">
        <v>366</v>
      </c>
      <c r="D109" s="55" t="s">
        <v>266</v>
      </c>
      <c r="E109" s="55" t="s">
        <v>111</v>
      </c>
      <c r="F109" s="55" t="s">
        <v>99</v>
      </c>
      <c r="G109" s="24" t="s">
        <v>15</v>
      </c>
      <c r="H109" s="16">
        <v>80.04</v>
      </c>
      <c r="I109" s="29">
        <v>48.024</v>
      </c>
      <c r="J109" s="29">
        <v>84</v>
      </c>
      <c r="K109" s="29">
        <f t="shared" si="4"/>
        <v>33.6</v>
      </c>
      <c r="L109" s="29">
        <f t="shared" si="5"/>
        <v>81.624</v>
      </c>
      <c r="M109" s="30" t="s">
        <v>15</v>
      </c>
      <c r="N109" s="30"/>
    </row>
    <row r="110" spans="1:14" s="2" customFormat="1" ht="30" customHeight="1">
      <c r="A110" s="13" t="s">
        <v>367</v>
      </c>
      <c r="B110" s="55" t="s">
        <v>368</v>
      </c>
      <c r="C110" s="55" t="s">
        <v>369</v>
      </c>
      <c r="D110" s="55" t="s">
        <v>266</v>
      </c>
      <c r="E110" s="55" t="s">
        <v>111</v>
      </c>
      <c r="F110" s="55" t="s">
        <v>99</v>
      </c>
      <c r="G110" s="33"/>
      <c r="H110" s="16">
        <v>78.86</v>
      </c>
      <c r="I110" s="29">
        <v>47.315999999999995</v>
      </c>
      <c r="J110" s="29">
        <v>84.8</v>
      </c>
      <c r="K110" s="29">
        <f t="shared" si="4"/>
        <v>33.92</v>
      </c>
      <c r="L110" s="29">
        <f t="shared" si="5"/>
        <v>81.23599999999999</v>
      </c>
      <c r="M110" s="30" t="s">
        <v>22</v>
      </c>
      <c r="N110" s="30"/>
    </row>
    <row r="111" spans="1:14" s="2" customFormat="1" ht="30" customHeight="1">
      <c r="A111" s="13" t="s">
        <v>370</v>
      </c>
      <c r="B111" s="55" t="s">
        <v>371</v>
      </c>
      <c r="C111" s="55" t="s">
        <v>372</v>
      </c>
      <c r="D111" s="55" t="s">
        <v>266</v>
      </c>
      <c r="E111" s="55" t="s">
        <v>111</v>
      </c>
      <c r="F111" s="55" t="s">
        <v>99</v>
      </c>
      <c r="G111" s="25"/>
      <c r="H111" s="16">
        <v>78.25</v>
      </c>
      <c r="I111" s="29">
        <v>46.95</v>
      </c>
      <c r="J111" s="29">
        <v>85.4</v>
      </c>
      <c r="K111" s="29">
        <f t="shared" si="4"/>
        <v>34.160000000000004</v>
      </c>
      <c r="L111" s="29">
        <f t="shared" si="5"/>
        <v>81.11000000000001</v>
      </c>
      <c r="M111" s="30" t="s">
        <v>21</v>
      </c>
      <c r="N111" s="30"/>
    </row>
    <row r="112" spans="1:14" s="2" customFormat="1" ht="30" customHeight="1">
      <c r="A112" s="13" t="s">
        <v>373</v>
      </c>
      <c r="B112" s="55" t="s">
        <v>374</v>
      </c>
      <c r="C112" s="55" t="s">
        <v>375</v>
      </c>
      <c r="D112" s="55" t="s">
        <v>266</v>
      </c>
      <c r="E112" s="55" t="s">
        <v>149</v>
      </c>
      <c r="F112" s="55" t="s">
        <v>102</v>
      </c>
      <c r="G112" s="24" t="s">
        <v>15</v>
      </c>
      <c r="H112" s="16">
        <v>80.51</v>
      </c>
      <c r="I112" s="29">
        <v>48.306000000000004</v>
      </c>
      <c r="J112" s="29">
        <v>82.8</v>
      </c>
      <c r="K112" s="29">
        <f t="shared" si="4"/>
        <v>33.12</v>
      </c>
      <c r="L112" s="29">
        <f t="shared" si="5"/>
        <v>81.426</v>
      </c>
      <c r="M112" s="30" t="s">
        <v>15</v>
      </c>
      <c r="N112" s="30"/>
    </row>
    <row r="113" spans="1:14" s="2" customFormat="1" ht="24" customHeight="1">
      <c r="A113" s="13" t="s">
        <v>376</v>
      </c>
      <c r="B113" s="55" t="s">
        <v>377</v>
      </c>
      <c r="C113" s="55" t="s">
        <v>378</v>
      </c>
      <c r="D113" s="55" t="s">
        <v>266</v>
      </c>
      <c r="E113" s="55" t="s">
        <v>149</v>
      </c>
      <c r="F113" s="55" t="s">
        <v>102</v>
      </c>
      <c r="G113" s="33"/>
      <c r="H113" s="16">
        <v>78.33</v>
      </c>
      <c r="I113" s="29">
        <v>46.998</v>
      </c>
      <c r="J113" s="29">
        <v>80.6</v>
      </c>
      <c r="K113" s="29">
        <f t="shared" si="4"/>
        <v>32.24</v>
      </c>
      <c r="L113" s="29">
        <f t="shared" si="5"/>
        <v>79.238</v>
      </c>
      <c r="M113" s="30" t="s">
        <v>22</v>
      </c>
      <c r="N113" s="30"/>
    </row>
    <row r="114" spans="1:14" s="2" customFormat="1" ht="27" customHeight="1">
      <c r="A114" s="13" t="s">
        <v>379</v>
      </c>
      <c r="B114" s="55" t="s">
        <v>380</v>
      </c>
      <c r="C114" s="55" t="s">
        <v>381</v>
      </c>
      <c r="D114" s="55" t="s">
        <v>266</v>
      </c>
      <c r="E114" s="55" t="s">
        <v>149</v>
      </c>
      <c r="F114" s="55" t="s">
        <v>102</v>
      </c>
      <c r="G114" s="25"/>
      <c r="H114" s="16">
        <v>66.58</v>
      </c>
      <c r="I114" s="29">
        <v>39.948</v>
      </c>
      <c r="J114" s="29">
        <v>84</v>
      </c>
      <c r="K114" s="29">
        <f t="shared" si="4"/>
        <v>33.6</v>
      </c>
      <c r="L114" s="29">
        <f t="shared" si="5"/>
        <v>73.548</v>
      </c>
      <c r="M114" s="30" t="s">
        <v>21</v>
      </c>
      <c r="N114" s="30"/>
    </row>
    <row r="115" spans="1:14" s="2" customFormat="1" ht="27" customHeight="1">
      <c r="A115" s="13" t="s">
        <v>382</v>
      </c>
      <c r="B115" s="56" t="s">
        <v>383</v>
      </c>
      <c r="C115" s="56" t="s">
        <v>384</v>
      </c>
      <c r="D115" s="56" t="s">
        <v>266</v>
      </c>
      <c r="E115" s="56" t="s">
        <v>158</v>
      </c>
      <c r="F115" s="56" t="s">
        <v>105</v>
      </c>
      <c r="G115" s="34" t="s">
        <v>15</v>
      </c>
      <c r="H115" s="16">
        <v>85.22</v>
      </c>
      <c r="I115" s="29">
        <v>51.132</v>
      </c>
      <c r="J115" s="29">
        <v>86.4</v>
      </c>
      <c r="K115" s="29">
        <f t="shared" si="4"/>
        <v>34.56</v>
      </c>
      <c r="L115" s="29">
        <f t="shared" si="5"/>
        <v>85.69200000000001</v>
      </c>
      <c r="M115" s="30" t="s">
        <v>15</v>
      </c>
      <c r="N115" s="30"/>
    </row>
    <row r="116" spans="1:14" s="2" customFormat="1" ht="27" customHeight="1">
      <c r="A116" s="13" t="s">
        <v>385</v>
      </c>
      <c r="B116" s="55" t="s">
        <v>386</v>
      </c>
      <c r="C116" s="55" t="s">
        <v>387</v>
      </c>
      <c r="D116" s="55" t="s">
        <v>266</v>
      </c>
      <c r="E116" s="55" t="s">
        <v>158</v>
      </c>
      <c r="F116" s="55" t="s">
        <v>105</v>
      </c>
      <c r="G116" s="35"/>
      <c r="H116" s="16">
        <v>77.37</v>
      </c>
      <c r="I116" s="29">
        <v>46.422000000000004</v>
      </c>
      <c r="J116" s="29">
        <v>81.2</v>
      </c>
      <c r="K116" s="29">
        <f t="shared" si="4"/>
        <v>32.480000000000004</v>
      </c>
      <c r="L116" s="29">
        <f t="shared" si="5"/>
        <v>78.90200000000002</v>
      </c>
      <c r="M116" s="30" t="s">
        <v>22</v>
      </c>
      <c r="N116" s="30"/>
    </row>
    <row r="117" spans="1:14" s="2" customFormat="1" ht="30" customHeight="1">
      <c r="A117" s="13" t="s">
        <v>388</v>
      </c>
      <c r="B117" s="55" t="s">
        <v>389</v>
      </c>
      <c r="C117" s="55" t="s">
        <v>390</v>
      </c>
      <c r="D117" s="55" t="s">
        <v>266</v>
      </c>
      <c r="E117" s="55" t="s">
        <v>158</v>
      </c>
      <c r="F117" s="55" t="s">
        <v>105</v>
      </c>
      <c r="G117" s="36"/>
      <c r="H117" s="16">
        <v>74.97</v>
      </c>
      <c r="I117" s="29">
        <v>44.982</v>
      </c>
      <c r="J117" s="29">
        <v>78.4</v>
      </c>
      <c r="K117" s="29">
        <f t="shared" si="4"/>
        <v>31.360000000000003</v>
      </c>
      <c r="L117" s="29">
        <f t="shared" si="5"/>
        <v>76.342</v>
      </c>
      <c r="M117" s="30" t="s">
        <v>21</v>
      </c>
      <c r="N117" s="30"/>
    </row>
    <row r="118" spans="1:14" s="2" customFormat="1" ht="25.5" customHeight="1">
      <c r="A118" s="13" t="s">
        <v>391</v>
      </c>
      <c r="B118" s="55" t="s">
        <v>392</v>
      </c>
      <c r="C118" s="55" t="s">
        <v>393</v>
      </c>
      <c r="D118" s="55" t="s">
        <v>266</v>
      </c>
      <c r="E118" s="55" t="s">
        <v>394</v>
      </c>
      <c r="F118" s="55" t="s">
        <v>108</v>
      </c>
      <c r="G118" s="24" t="s">
        <v>15</v>
      </c>
      <c r="H118" s="16">
        <v>75.43</v>
      </c>
      <c r="I118" s="29">
        <v>45.258</v>
      </c>
      <c r="J118" s="29">
        <v>87.3</v>
      </c>
      <c r="K118" s="29">
        <f t="shared" si="4"/>
        <v>34.92</v>
      </c>
      <c r="L118" s="29">
        <f t="shared" si="5"/>
        <v>80.178</v>
      </c>
      <c r="M118" s="30" t="s">
        <v>15</v>
      </c>
      <c r="N118" s="30"/>
    </row>
    <row r="119" spans="1:14" s="2" customFormat="1" ht="24" customHeight="1">
      <c r="A119" s="13" t="s">
        <v>395</v>
      </c>
      <c r="B119" s="55" t="s">
        <v>396</v>
      </c>
      <c r="C119" s="55" t="s">
        <v>397</v>
      </c>
      <c r="D119" s="55" t="s">
        <v>266</v>
      </c>
      <c r="E119" s="55" t="s">
        <v>394</v>
      </c>
      <c r="F119" s="55" t="s">
        <v>108</v>
      </c>
      <c r="G119" s="25"/>
      <c r="H119" s="16">
        <v>64.18</v>
      </c>
      <c r="I119" s="29">
        <v>38.508</v>
      </c>
      <c r="J119" s="29">
        <v>80</v>
      </c>
      <c r="K119" s="29">
        <f t="shared" si="4"/>
        <v>32</v>
      </c>
      <c r="L119" s="29">
        <f t="shared" si="5"/>
        <v>70.50800000000001</v>
      </c>
      <c r="M119" s="30" t="s">
        <v>22</v>
      </c>
      <c r="N119" s="30"/>
    </row>
    <row r="120" spans="1:14" s="2" customFormat="1" ht="25.5" customHeight="1">
      <c r="A120" s="13" t="s">
        <v>398</v>
      </c>
      <c r="B120" s="55" t="s">
        <v>399</v>
      </c>
      <c r="C120" s="55" t="s">
        <v>400</v>
      </c>
      <c r="D120" s="55" t="s">
        <v>266</v>
      </c>
      <c r="E120" s="55" t="s">
        <v>175</v>
      </c>
      <c r="F120" s="55" t="s">
        <v>113</v>
      </c>
      <c r="G120" s="19" t="s">
        <v>21</v>
      </c>
      <c r="H120" s="16">
        <v>77.75</v>
      </c>
      <c r="I120" s="29">
        <v>46.65</v>
      </c>
      <c r="J120" s="29">
        <v>87</v>
      </c>
      <c r="K120" s="29">
        <f t="shared" si="4"/>
        <v>34.800000000000004</v>
      </c>
      <c r="L120" s="29">
        <f t="shared" si="5"/>
        <v>81.45</v>
      </c>
      <c r="M120" s="30" t="s">
        <v>15</v>
      </c>
      <c r="N120" s="30"/>
    </row>
    <row r="121" spans="1:14" s="2" customFormat="1" ht="24" customHeight="1">
      <c r="A121" s="13" t="s">
        <v>401</v>
      </c>
      <c r="B121" s="55" t="s">
        <v>402</v>
      </c>
      <c r="C121" s="55" t="s">
        <v>403</v>
      </c>
      <c r="D121" s="55" t="s">
        <v>266</v>
      </c>
      <c r="E121" s="55" t="s">
        <v>175</v>
      </c>
      <c r="F121" s="55" t="s">
        <v>113</v>
      </c>
      <c r="G121" s="15"/>
      <c r="H121" s="16">
        <v>77.32</v>
      </c>
      <c r="I121" s="29">
        <v>46.391999999999996</v>
      </c>
      <c r="J121" s="29">
        <v>87.1</v>
      </c>
      <c r="K121" s="29">
        <f t="shared" si="4"/>
        <v>34.839999999999996</v>
      </c>
      <c r="L121" s="29">
        <f t="shared" si="5"/>
        <v>81.232</v>
      </c>
      <c r="M121" s="30" t="s">
        <v>22</v>
      </c>
      <c r="N121" s="30"/>
    </row>
    <row r="122" spans="1:14" s="2" customFormat="1" ht="25.5" customHeight="1">
      <c r="A122" s="13" t="s">
        <v>404</v>
      </c>
      <c r="B122" s="55" t="s">
        <v>405</v>
      </c>
      <c r="C122" s="55" t="s">
        <v>406</v>
      </c>
      <c r="D122" s="55" t="s">
        <v>266</v>
      </c>
      <c r="E122" s="55" t="s">
        <v>175</v>
      </c>
      <c r="F122" s="55" t="s">
        <v>113</v>
      </c>
      <c r="G122" s="15"/>
      <c r="H122" s="16">
        <v>77.03</v>
      </c>
      <c r="I122" s="29">
        <v>46.217999999999996</v>
      </c>
      <c r="J122" s="29">
        <v>83.6</v>
      </c>
      <c r="K122" s="29">
        <f t="shared" si="4"/>
        <v>33.44</v>
      </c>
      <c r="L122" s="29">
        <f t="shared" si="5"/>
        <v>79.65799999999999</v>
      </c>
      <c r="M122" s="30" t="s">
        <v>21</v>
      </c>
      <c r="N122" s="30"/>
    </row>
    <row r="123" spans="1:14" s="2" customFormat="1" ht="24" customHeight="1">
      <c r="A123" s="13" t="s">
        <v>407</v>
      </c>
      <c r="B123" s="55" t="s">
        <v>408</v>
      </c>
      <c r="C123" s="55" t="s">
        <v>409</v>
      </c>
      <c r="D123" s="55" t="s">
        <v>266</v>
      </c>
      <c r="E123" s="55" t="s">
        <v>175</v>
      </c>
      <c r="F123" s="55" t="s">
        <v>113</v>
      </c>
      <c r="G123" s="15"/>
      <c r="H123" s="17">
        <v>74.36</v>
      </c>
      <c r="I123" s="29">
        <v>44.616</v>
      </c>
      <c r="J123" s="29">
        <v>83.3</v>
      </c>
      <c r="K123" s="29">
        <f t="shared" si="4"/>
        <v>33.32</v>
      </c>
      <c r="L123" s="29">
        <f t="shared" si="5"/>
        <v>77.936</v>
      </c>
      <c r="M123" s="30" t="s">
        <v>28</v>
      </c>
      <c r="N123" s="30"/>
    </row>
    <row r="124" spans="1:14" s="2" customFormat="1" ht="25.5" customHeight="1">
      <c r="A124" s="13" t="s">
        <v>410</v>
      </c>
      <c r="B124" s="55" t="s">
        <v>411</v>
      </c>
      <c r="C124" s="55" t="s">
        <v>412</v>
      </c>
      <c r="D124" s="55" t="s">
        <v>266</v>
      </c>
      <c r="E124" s="55" t="s">
        <v>175</v>
      </c>
      <c r="F124" s="55" t="s">
        <v>113</v>
      </c>
      <c r="G124" s="15"/>
      <c r="H124" s="17">
        <v>75.96</v>
      </c>
      <c r="I124" s="29">
        <v>45.57599999999999</v>
      </c>
      <c r="J124" s="29">
        <v>77.5</v>
      </c>
      <c r="K124" s="29">
        <f t="shared" si="4"/>
        <v>31</v>
      </c>
      <c r="L124" s="29">
        <f t="shared" si="5"/>
        <v>76.576</v>
      </c>
      <c r="M124" s="30" t="s">
        <v>31</v>
      </c>
      <c r="N124" s="30"/>
    </row>
    <row r="125" spans="1:14" s="2" customFormat="1" ht="24.75" customHeight="1">
      <c r="A125" s="13" t="s">
        <v>413</v>
      </c>
      <c r="B125" s="55" t="s">
        <v>414</v>
      </c>
      <c r="C125" s="55" t="s">
        <v>415</v>
      </c>
      <c r="D125" s="55" t="s">
        <v>266</v>
      </c>
      <c r="E125" s="55" t="s">
        <v>175</v>
      </c>
      <c r="F125" s="55" t="s">
        <v>113</v>
      </c>
      <c r="G125" s="15"/>
      <c r="H125" s="17" t="s">
        <v>416</v>
      </c>
      <c r="I125" s="29">
        <v>34.739999999999995</v>
      </c>
      <c r="J125" s="29">
        <v>83.3</v>
      </c>
      <c r="K125" s="29">
        <f t="shared" si="4"/>
        <v>33.32</v>
      </c>
      <c r="L125" s="29">
        <f t="shared" si="5"/>
        <v>68.06</v>
      </c>
      <c r="M125" s="30" t="s">
        <v>34</v>
      </c>
      <c r="N125" s="30"/>
    </row>
    <row r="126" spans="1:14" s="2" customFormat="1" ht="24" customHeight="1">
      <c r="A126" s="13" t="s">
        <v>417</v>
      </c>
      <c r="B126" s="55" t="s">
        <v>418</v>
      </c>
      <c r="C126" s="55" t="s">
        <v>419</v>
      </c>
      <c r="D126" s="55" t="s">
        <v>266</v>
      </c>
      <c r="E126" s="55" t="s">
        <v>175</v>
      </c>
      <c r="F126" s="55" t="s">
        <v>113</v>
      </c>
      <c r="G126" s="18"/>
      <c r="H126" s="17">
        <v>64.04</v>
      </c>
      <c r="I126" s="29">
        <v>38.424</v>
      </c>
      <c r="J126" s="29">
        <v>0</v>
      </c>
      <c r="K126" s="29">
        <f t="shared" si="4"/>
        <v>0</v>
      </c>
      <c r="L126" s="29">
        <f t="shared" si="5"/>
        <v>38.424</v>
      </c>
      <c r="M126" s="30" t="s">
        <v>37</v>
      </c>
      <c r="N126" s="30" t="s">
        <v>46</v>
      </c>
    </row>
    <row r="127" spans="1:14" s="2" customFormat="1" ht="30" customHeight="1">
      <c r="A127" s="13" t="s">
        <v>420</v>
      </c>
      <c r="B127" s="55" t="s">
        <v>421</v>
      </c>
      <c r="C127" s="55" t="s">
        <v>422</v>
      </c>
      <c r="D127" s="55" t="s">
        <v>266</v>
      </c>
      <c r="E127" s="55" t="s">
        <v>204</v>
      </c>
      <c r="F127" s="55" t="s">
        <v>116</v>
      </c>
      <c r="G127" s="24" t="s">
        <v>15</v>
      </c>
      <c r="H127" s="16">
        <v>78.43</v>
      </c>
      <c r="I127" s="29">
        <v>47.058</v>
      </c>
      <c r="J127" s="29">
        <v>80.5</v>
      </c>
      <c r="K127" s="29">
        <f t="shared" si="4"/>
        <v>32.2</v>
      </c>
      <c r="L127" s="29">
        <f t="shared" si="5"/>
        <v>79.25800000000001</v>
      </c>
      <c r="M127" s="30" t="s">
        <v>15</v>
      </c>
      <c r="N127" s="30"/>
    </row>
    <row r="128" spans="1:14" s="2" customFormat="1" ht="30" customHeight="1">
      <c r="A128" s="13" t="s">
        <v>423</v>
      </c>
      <c r="B128" s="55" t="s">
        <v>424</v>
      </c>
      <c r="C128" s="55" t="s">
        <v>425</v>
      </c>
      <c r="D128" s="55" t="s">
        <v>266</v>
      </c>
      <c r="E128" s="55" t="s">
        <v>204</v>
      </c>
      <c r="F128" s="55" t="s">
        <v>116</v>
      </c>
      <c r="G128" s="33"/>
      <c r="H128" s="16">
        <v>78.04</v>
      </c>
      <c r="I128" s="29">
        <v>46.824000000000005</v>
      </c>
      <c r="J128" s="29">
        <v>73.1</v>
      </c>
      <c r="K128" s="29">
        <f t="shared" si="4"/>
        <v>29.24</v>
      </c>
      <c r="L128" s="29">
        <f t="shared" si="5"/>
        <v>76.06400000000001</v>
      </c>
      <c r="M128" s="30" t="s">
        <v>22</v>
      </c>
      <c r="N128" s="30"/>
    </row>
    <row r="129" spans="1:14" s="2" customFormat="1" ht="30" customHeight="1">
      <c r="A129" s="13" t="s">
        <v>426</v>
      </c>
      <c r="B129" s="55" t="s">
        <v>427</v>
      </c>
      <c r="C129" s="55" t="s">
        <v>428</v>
      </c>
      <c r="D129" s="55" t="s">
        <v>266</v>
      </c>
      <c r="E129" s="55" t="s">
        <v>204</v>
      </c>
      <c r="F129" s="55" t="s">
        <v>116</v>
      </c>
      <c r="G129" s="25"/>
      <c r="H129" s="16">
        <v>69.61</v>
      </c>
      <c r="I129" s="29">
        <v>41.766</v>
      </c>
      <c r="J129" s="29">
        <v>0</v>
      </c>
      <c r="K129" s="29">
        <f t="shared" si="4"/>
        <v>0</v>
      </c>
      <c r="L129" s="29">
        <f t="shared" si="5"/>
        <v>41.766</v>
      </c>
      <c r="M129" s="30" t="s">
        <v>21</v>
      </c>
      <c r="N129" s="30" t="s">
        <v>46</v>
      </c>
    </row>
    <row r="130" spans="1:14" s="2" customFormat="1" ht="30" customHeight="1">
      <c r="A130" s="13" t="s">
        <v>429</v>
      </c>
      <c r="B130" s="55" t="s">
        <v>430</v>
      </c>
      <c r="C130" s="55" t="s">
        <v>431</v>
      </c>
      <c r="D130" s="55" t="s">
        <v>432</v>
      </c>
      <c r="E130" s="55" t="s">
        <v>19</v>
      </c>
      <c r="F130" s="55" t="s">
        <v>119</v>
      </c>
      <c r="G130" s="19" t="s">
        <v>22</v>
      </c>
      <c r="H130" s="17">
        <v>78.04</v>
      </c>
      <c r="I130" s="29">
        <v>46.824000000000005</v>
      </c>
      <c r="J130" s="29">
        <v>85.8</v>
      </c>
      <c r="K130" s="29">
        <f t="shared" si="4"/>
        <v>34.32</v>
      </c>
      <c r="L130" s="29">
        <f t="shared" si="5"/>
        <v>81.144</v>
      </c>
      <c r="M130" s="30" t="s">
        <v>15</v>
      </c>
      <c r="N130" s="30"/>
    </row>
    <row r="131" spans="1:14" s="2" customFormat="1" ht="30" customHeight="1">
      <c r="A131" s="13" t="s">
        <v>433</v>
      </c>
      <c r="B131" s="55" t="s">
        <v>434</v>
      </c>
      <c r="C131" s="55" t="s">
        <v>435</v>
      </c>
      <c r="D131" s="55" t="s">
        <v>432</v>
      </c>
      <c r="E131" s="55" t="s">
        <v>19</v>
      </c>
      <c r="F131" s="55" t="s">
        <v>119</v>
      </c>
      <c r="G131" s="15"/>
      <c r="H131" s="17">
        <v>82.07</v>
      </c>
      <c r="I131" s="29">
        <v>49.242</v>
      </c>
      <c r="J131" s="29">
        <v>77.8</v>
      </c>
      <c r="K131" s="29">
        <f t="shared" si="4"/>
        <v>31.12</v>
      </c>
      <c r="L131" s="29">
        <f t="shared" si="5"/>
        <v>80.362</v>
      </c>
      <c r="M131" s="30" t="s">
        <v>22</v>
      </c>
      <c r="N131" s="30"/>
    </row>
    <row r="132" spans="1:14" s="2" customFormat="1" ht="30" customHeight="1">
      <c r="A132" s="13" t="s">
        <v>436</v>
      </c>
      <c r="B132" s="55" t="s">
        <v>437</v>
      </c>
      <c r="C132" s="55" t="s">
        <v>438</v>
      </c>
      <c r="D132" s="55" t="s">
        <v>432</v>
      </c>
      <c r="E132" s="55" t="s">
        <v>19</v>
      </c>
      <c r="F132" s="55" t="s">
        <v>119</v>
      </c>
      <c r="G132" s="15"/>
      <c r="H132" s="17">
        <v>78.14</v>
      </c>
      <c r="I132" s="29">
        <v>46.884</v>
      </c>
      <c r="J132" s="29">
        <v>83.2</v>
      </c>
      <c r="K132" s="29">
        <f>J132*0.4</f>
        <v>33.28</v>
      </c>
      <c r="L132" s="29">
        <f>I132+K132</f>
        <v>80.164</v>
      </c>
      <c r="M132" s="30" t="s">
        <v>21</v>
      </c>
      <c r="N132" s="30"/>
    </row>
    <row r="133" spans="1:14" s="2" customFormat="1" ht="30" customHeight="1">
      <c r="A133" s="13" t="s">
        <v>439</v>
      </c>
      <c r="B133" s="55" t="s">
        <v>440</v>
      </c>
      <c r="C133" s="55" t="s">
        <v>441</v>
      </c>
      <c r="D133" s="55" t="s">
        <v>432</v>
      </c>
      <c r="E133" s="55" t="s">
        <v>19</v>
      </c>
      <c r="F133" s="55" t="s">
        <v>119</v>
      </c>
      <c r="G133" s="15"/>
      <c r="H133" s="16">
        <v>77.86</v>
      </c>
      <c r="I133" s="29">
        <v>46.716</v>
      </c>
      <c r="J133" s="29">
        <v>80</v>
      </c>
      <c r="K133" s="29">
        <f aca="true" t="shared" si="6" ref="K132:K195">J133*0.4</f>
        <v>32</v>
      </c>
      <c r="L133" s="29">
        <f aca="true" t="shared" si="7" ref="L132:L195">I133+K133</f>
        <v>78.71600000000001</v>
      </c>
      <c r="M133" s="30" t="s">
        <v>28</v>
      </c>
      <c r="N133" s="30"/>
    </row>
    <row r="134" spans="1:14" s="2" customFormat="1" ht="30" customHeight="1">
      <c r="A134" s="13" t="s">
        <v>442</v>
      </c>
      <c r="B134" s="55" t="s">
        <v>443</v>
      </c>
      <c r="C134" s="55" t="s">
        <v>444</v>
      </c>
      <c r="D134" s="55" t="s">
        <v>432</v>
      </c>
      <c r="E134" s="55" t="s">
        <v>19</v>
      </c>
      <c r="F134" s="55" t="s">
        <v>119</v>
      </c>
      <c r="G134" s="15"/>
      <c r="H134" s="17">
        <v>76.76</v>
      </c>
      <c r="I134" s="29">
        <v>46.056000000000004</v>
      </c>
      <c r="J134" s="29">
        <v>79.8</v>
      </c>
      <c r="K134" s="29">
        <f t="shared" si="6"/>
        <v>31.92</v>
      </c>
      <c r="L134" s="29">
        <f t="shared" si="7"/>
        <v>77.976</v>
      </c>
      <c r="M134" s="30" t="s">
        <v>31</v>
      </c>
      <c r="N134" s="30"/>
    </row>
    <row r="135" spans="1:14" s="2" customFormat="1" ht="30" customHeight="1">
      <c r="A135" s="13" t="s">
        <v>445</v>
      </c>
      <c r="B135" s="55" t="s">
        <v>446</v>
      </c>
      <c r="C135" s="55" t="s">
        <v>447</v>
      </c>
      <c r="D135" s="55" t="s">
        <v>432</v>
      </c>
      <c r="E135" s="55" t="s">
        <v>19</v>
      </c>
      <c r="F135" s="55" t="s">
        <v>119</v>
      </c>
      <c r="G135" s="18"/>
      <c r="H135" s="17">
        <v>76.97</v>
      </c>
      <c r="I135" s="29">
        <v>46.181999999999995</v>
      </c>
      <c r="J135" s="29">
        <v>75.8</v>
      </c>
      <c r="K135" s="29">
        <f t="shared" si="6"/>
        <v>30.32</v>
      </c>
      <c r="L135" s="29">
        <f t="shared" si="7"/>
        <v>76.502</v>
      </c>
      <c r="M135" s="30" t="s">
        <v>34</v>
      </c>
      <c r="N135" s="30"/>
    </row>
    <row r="136" spans="1:14" s="2" customFormat="1" ht="30" customHeight="1">
      <c r="A136" s="13" t="s">
        <v>448</v>
      </c>
      <c r="B136" s="55" t="s">
        <v>449</v>
      </c>
      <c r="C136" s="55" t="s">
        <v>450</v>
      </c>
      <c r="D136" s="55" t="s">
        <v>432</v>
      </c>
      <c r="E136" s="55" t="s">
        <v>62</v>
      </c>
      <c r="F136" s="55" t="s">
        <v>122</v>
      </c>
      <c r="G136" s="19" t="s">
        <v>15</v>
      </c>
      <c r="H136" s="17">
        <v>80.54</v>
      </c>
      <c r="I136" s="29">
        <v>48.324000000000005</v>
      </c>
      <c r="J136" s="29">
        <v>85</v>
      </c>
      <c r="K136" s="29">
        <f t="shared" si="6"/>
        <v>34</v>
      </c>
      <c r="L136" s="29">
        <f t="shared" si="7"/>
        <v>82.32400000000001</v>
      </c>
      <c r="M136" s="30" t="s">
        <v>15</v>
      </c>
      <c r="N136" s="30"/>
    </row>
    <row r="137" spans="1:14" s="2" customFormat="1" ht="30" customHeight="1">
      <c r="A137" s="13" t="s">
        <v>451</v>
      </c>
      <c r="B137" s="55" t="s">
        <v>452</v>
      </c>
      <c r="C137" s="55" t="s">
        <v>453</v>
      </c>
      <c r="D137" s="55" t="s">
        <v>432</v>
      </c>
      <c r="E137" s="55" t="s">
        <v>62</v>
      </c>
      <c r="F137" s="55" t="s">
        <v>122</v>
      </c>
      <c r="G137" s="15"/>
      <c r="H137" s="17">
        <v>81.75</v>
      </c>
      <c r="I137" s="29">
        <v>49.05</v>
      </c>
      <c r="J137" s="29">
        <v>81.9</v>
      </c>
      <c r="K137" s="29">
        <f t="shared" si="6"/>
        <v>32.760000000000005</v>
      </c>
      <c r="L137" s="29">
        <f t="shared" si="7"/>
        <v>81.81</v>
      </c>
      <c r="M137" s="30" t="s">
        <v>22</v>
      </c>
      <c r="N137" s="30"/>
    </row>
    <row r="138" spans="1:14" s="2" customFormat="1" ht="30" customHeight="1">
      <c r="A138" s="13" t="s">
        <v>454</v>
      </c>
      <c r="B138" s="55" t="s">
        <v>455</v>
      </c>
      <c r="C138" s="55" t="s">
        <v>456</v>
      </c>
      <c r="D138" s="55" t="s">
        <v>432</v>
      </c>
      <c r="E138" s="55" t="s">
        <v>62</v>
      </c>
      <c r="F138" s="55" t="s">
        <v>122</v>
      </c>
      <c r="G138" s="18"/>
      <c r="H138" s="16">
        <v>80.33</v>
      </c>
      <c r="I138" s="29">
        <v>48.198</v>
      </c>
      <c r="J138" s="29">
        <v>82.6</v>
      </c>
      <c r="K138" s="29">
        <f t="shared" si="6"/>
        <v>33.04</v>
      </c>
      <c r="L138" s="29">
        <f t="shared" si="7"/>
        <v>81.238</v>
      </c>
      <c r="M138" s="30" t="s">
        <v>21</v>
      </c>
      <c r="N138" s="30"/>
    </row>
    <row r="139" spans="1:14" s="2" customFormat="1" ht="25.5" customHeight="1">
      <c r="A139" s="13" t="s">
        <v>457</v>
      </c>
      <c r="B139" s="55" t="s">
        <v>458</v>
      </c>
      <c r="C139" s="55" t="s">
        <v>459</v>
      </c>
      <c r="D139" s="55" t="s">
        <v>460</v>
      </c>
      <c r="E139" s="55" t="s">
        <v>111</v>
      </c>
      <c r="F139" s="55" t="s">
        <v>134</v>
      </c>
      <c r="G139" s="24" t="s">
        <v>15</v>
      </c>
      <c r="H139" s="16" t="s">
        <v>461</v>
      </c>
      <c r="I139" s="29">
        <v>45</v>
      </c>
      <c r="J139" s="29">
        <v>83.8</v>
      </c>
      <c r="K139" s="29">
        <f t="shared" si="6"/>
        <v>33.52</v>
      </c>
      <c r="L139" s="29">
        <f t="shared" si="7"/>
        <v>78.52000000000001</v>
      </c>
      <c r="M139" s="30" t="s">
        <v>15</v>
      </c>
      <c r="N139" s="30"/>
    </row>
    <row r="140" spans="1:14" s="2" customFormat="1" ht="27" customHeight="1">
      <c r="A140" s="13" t="s">
        <v>462</v>
      </c>
      <c r="B140" s="55" t="s">
        <v>463</v>
      </c>
      <c r="C140" s="55" t="s">
        <v>464</v>
      </c>
      <c r="D140" s="55" t="s">
        <v>460</v>
      </c>
      <c r="E140" s="55" t="s">
        <v>111</v>
      </c>
      <c r="F140" s="55" t="s">
        <v>134</v>
      </c>
      <c r="G140" s="25"/>
      <c r="H140" s="16">
        <v>67.18</v>
      </c>
      <c r="I140" s="29">
        <v>40.308</v>
      </c>
      <c r="J140" s="29">
        <v>83</v>
      </c>
      <c r="K140" s="29">
        <f t="shared" si="6"/>
        <v>33.2</v>
      </c>
      <c r="L140" s="29">
        <f t="shared" si="7"/>
        <v>73.50800000000001</v>
      </c>
      <c r="M140" s="30" t="s">
        <v>22</v>
      </c>
      <c r="N140" s="30"/>
    </row>
    <row r="141" spans="1:14" s="2" customFormat="1" ht="21" customHeight="1">
      <c r="A141" s="13" t="s">
        <v>465</v>
      </c>
      <c r="B141" s="55" t="s">
        <v>466</v>
      </c>
      <c r="C141" s="55" t="s">
        <v>467</v>
      </c>
      <c r="D141" s="55" t="s">
        <v>468</v>
      </c>
      <c r="E141" s="55" t="s">
        <v>73</v>
      </c>
      <c r="F141" s="55" t="s">
        <v>152</v>
      </c>
      <c r="G141" s="19" t="s">
        <v>15</v>
      </c>
      <c r="H141" s="16">
        <v>81.11</v>
      </c>
      <c r="I141" s="29">
        <v>48.666</v>
      </c>
      <c r="J141" s="29">
        <v>85.2</v>
      </c>
      <c r="K141" s="29">
        <f t="shared" si="6"/>
        <v>34.080000000000005</v>
      </c>
      <c r="L141" s="29">
        <f t="shared" si="7"/>
        <v>82.74600000000001</v>
      </c>
      <c r="M141" s="30" t="s">
        <v>15</v>
      </c>
      <c r="N141" s="30"/>
    </row>
    <row r="142" spans="1:14" s="2" customFormat="1" ht="24.75" customHeight="1">
      <c r="A142" s="13" t="s">
        <v>469</v>
      </c>
      <c r="B142" s="55" t="s">
        <v>470</v>
      </c>
      <c r="C142" s="55" t="s">
        <v>471</v>
      </c>
      <c r="D142" s="55" t="s">
        <v>468</v>
      </c>
      <c r="E142" s="55" t="s">
        <v>73</v>
      </c>
      <c r="F142" s="55" t="s">
        <v>152</v>
      </c>
      <c r="G142" s="15"/>
      <c r="H142" s="16">
        <v>79.43</v>
      </c>
      <c r="I142" s="29">
        <v>47.658</v>
      </c>
      <c r="J142" s="29">
        <v>85</v>
      </c>
      <c r="K142" s="29">
        <f t="shared" si="6"/>
        <v>34</v>
      </c>
      <c r="L142" s="29">
        <f t="shared" si="7"/>
        <v>81.658</v>
      </c>
      <c r="M142" s="30" t="s">
        <v>22</v>
      </c>
      <c r="N142" s="30"/>
    </row>
    <row r="143" spans="1:14" s="2" customFormat="1" ht="21" customHeight="1">
      <c r="A143" s="13" t="s">
        <v>472</v>
      </c>
      <c r="B143" s="55" t="s">
        <v>473</v>
      </c>
      <c r="C143" s="55" t="s">
        <v>474</v>
      </c>
      <c r="D143" s="55" t="s">
        <v>468</v>
      </c>
      <c r="E143" s="55" t="s">
        <v>73</v>
      </c>
      <c r="F143" s="55" t="s">
        <v>152</v>
      </c>
      <c r="G143" s="18"/>
      <c r="H143" s="16">
        <v>54.84</v>
      </c>
      <c r="I143" s="29">
        <v>32.904</v>
      </c>
      <c r="J143" s="29">
        <v>73</v>
      </c>
      <c r="K143" s="29">
        <f t="shared" si="6"/>
        <v>29.200000000000003</v>
      </c>
      <c r="L143" s="29">
        <f t="shared" si="7"/>
        <v>62.104000000000006</v>
      </c>
      <c r="M143" s="30" t="s">
        <v>21</v>
      </c>
      <c r="N143" s="30"/>
    </row>
    <row r="144" spans="1:14" s="2" customFormat="1" ht="30" customHeight="1">
      <c r="A144" s="13" t="s">
        <v>475</v>
      </c>
      <c r="B144" s="56" t="s">
        <v>476</v>
      </c>
      <c r="C144" s="56" t="s">
        <v>477</v>
      </c>
      <c r="D144" s="56" t="s">
        <v>468</v>
      </c>
      <c r="E144" s="56" t="s">
        <v>62</v>
      </c>
      <c r="F144" s="56" t="s">
        <v>160</v>
      </c>
      <c r="G144" s="19" t="s">
        <v>15</v>
      </c>
      <c r="H144" s="17">
        <v>84.89</v>
      </c>
      <c r="I144" s="29">
        <v>50.934</v>
      </c>
      <c r="J144" s="29">
        <v>81.5</v>
      </c>
      <c r="K144" s="29">
        <f t="shared" si="6"/>
        <v>32.6</v>
      </c>
      <c r="L144" s="29">
        <f t="shared" si="7"/>
        <v>83.53399999999999</v>
      </c>
      <c r="M144" s="30" t="s">
        <v>15</v>
      </c>
      <c r="N144" s="30"/>
    </row>
    <row r="145" spans="1:14" s="2" customFormat="1" ht="30" customHeight="1">
      <c r="A145" s="13" t="s">
        <v>478</v>
      </c>
      <c r="B145" s="55" t="s">
        <v>479</v>
      </c>
      <c r="C145" s="55" t="s">
        <v>480</v>
      </c>
      <c r="D145" s="55" t="s">
        <v>468</v>
      </c>
      <c r="E145" s="55" t="s">
        <v>62</v>
      </c>
      <c r="F145" s="55" t="s">
        <v>160</v>
      </c>
      <c r="G145" s="15"/>
      <c r="H145" s="17">
        <v>86.04</v>
      </c>
      <c r="I145" s="29">
        <v>51.624</v>
      </c>
      <c r="J145" s="29">
        <v>78.2</v>
      </c>
      <c r="K145" s="29">
        <f t="shared" si="6"/>
        <v>31.28</v>
      </c>
      <c r="L145" s="29">
        <f t="shared" si="7"/>
        <v>82.904</v>
      </c>
      <c r="M145" s="30" t="s">
        <v>22</v>
      </c>
      <c r="N145" s="30"/>
    </row>
    <row r="146" spans="1:14" s="2" customFormat="1" ht="30" customHeight="1">
      <c r="A146" s="13" t="s">
        <v>481</v>
      </c>
      <c r="B146" s="55" t="s">
        <v>482</v>
      </c>
      <c r="C146" s="55" t="s">
        <v>483</v>
      </c>
      <c r="D146" s="55" t="s">
        <v>468</v>
      </c>
      <c r="E146" s="55" t="s">
        <v>62</v>
      </c>
      <c r="F146" s="55" t="s">
        <v>160</v>
      </c>
      <c r="G146" s="18"/>
      <c r="H146" s="16">
        <v>82.43</v>
      </c>
      <c r="I146" s="29">
        <v>49.458000000000006</v>
      </c>
      <c r="J146" s="29">
        <v>83.1</v>
      </c>
      <c r="K146" s="29">
        <f t="shared" si="6"/>
        <v>33.24</v>
      </c>
      <c r="L146" s="29">
        <f t="shared" si="7"/>
        <v>82.69800000000001</v>
      </c>
      <c r="M146" s="30" t="s">
        <v>21</v>
      </c>
      <c r="N146" s="30"/>
    </row>
    <row r="147" spans="1:14" s="2" customFormat="1" ht="30" customHeight="1">
      <c r="A147" s="13" t="s">
        <v>484</v>
      </c>
      <c r="B147" s="55" t="s">
        <v>485</v>
      </c>
      <c r="C147" s="55" t="s">
        <v>486</v>
      </c>
      <c r="D147" s="55" t="s">
        <v>487</v>
      </c>
      <c r="E147" s="55" t="s">
        <v>62</v>
      </c>
      <c r="F147" s="55" t="s">
        <v>166</v>
      </c>
      <c r="G147" s="24" t="s">
        <v>15</v>
      </c>
      <c r="H147" s="16">
        <v>84.36</v>
      </c>
      <c r="I147" s="29">
        <v>50.616</v>
      </c>
      <c r="J147" s="29">
        <v>87.2</v>
      </c>
      <c r="K147" s="29">
        <f t="shared" si="6"/>
        <v>34.88</v>
      </c>
      <c r="L147" s="29">
        <f t="shared" si="7"/>
        <v>85.49600000000001</v>
      </c>
      <c r="M147" s="30" t="s">
        <v>15</v>
      </c>
      <c r="N147" s="30"/>
    </row>
    <row r="148" spans="1:14" s="2" customFormat="1" ht="30" customHeight="1">
      <c r="A148" s="13" t="s">
        <v>488</v>
      </c>
      <c r="B148" s="55" t="s">
        <v>489</v>
      </c>
      <c r="C148" s="55" t="s">
        <v>490</v>
      </c>
      <c r="D148" s="55" t="s">
        <v>487</v>
      </c>
      <c r="E148" s="55" t="s">
        <v>62</v>
      </c>
      <c r="F148" s="55" t="s">
        <v>166</v>
      </c>
      <c r="G148" s="33"/>
      <c r="H148" s="16">
        <v>82.43</v>
      </c>
      <c r="I148" s="29">
        <v>49.458000000000006</v>
      </c>
      <c r="J148" s="29">
        <v>86.5</v>
      </c>
      <c r="K148" s="29">
        <f t="shared" si="6"/>
        <v>34.6</v>
      </c>
      <c r="L148" s="29">
        <f t="shared" si="7"/>
        <v>84.058</v>
      </c>
      <c r="M148" s="30" t="s">
        <v>22</v>
      </c>
      <c r="N148" s="30"/>
    </row>
    <row r="149" spans="1:14" s="2" customFormat="1" ht="30" customHeight="1">
      <c r="A149" s="13" t="s">
        <v>491</v>
      </c>
      <c r="B149" s="56" t="s">
        <v>492</v>
      </c>
      <c r="C149" s="56" t="s">
        <v>493</v>
      </c>
      <c r="D149" s="56" t="s">
        <v>487</v>
      </c>
      <c r="E149" s="56" t="s">
        <v>62</v>
      </c>
      <c r="F149" s="56" t="s">
        <v>166</v>
      </c>
      <c r="G149" s="25"/>
      <c r="H149" s="16">
        <v>82.04</v>
      </c>
      <c r="I149" s="29">
        <v>49.224000000000004</v>
      </c>
      <c r="J149" s="29">
        <v>79.4</v>
      </c>
      <c r="K149" s="29">
        <f t="shared" si="6"/>
        <v>31.760000000000005</v>
      </c>
      <c r="L149" s="29">
        <f t="shared" si="7"/>
        <v>80.98400000000001</v>
      </c>
      <c r="M149" s="30" t="s">
        <v>21</v>
      </c>
      <c r="N149" s="30"/>
    </row>
    <row r="150" spans="1:14" s="2" customFormat="1" ht="30" customHeight="1">
      <c r="A150" s="13" t="s">
        <v>494</v>
      </c>
      <c r="B150" s="56" t="s">
        <v>495</v>
      </c>
      <c r="C150" s="56" t="s">
        <v>496</v>
      </c>
      <c r="D150" s="56" t="s">
        <v>487</v>
      </c>
      <c r="E150" s="56" t="s">
        <v>158</v>
      </c>
      <c r="F150" s="56" t="s">
        <v>172</v>
      </c>
      <c r="G150" s="20" t="s">
        <v>15</v>
      </c>
      <c r="H150" s="17">
        <v>81.72</v>
      </c>
      <c r="I150" s="29">
        <v>49.032</v>
      </c>
      <c r="J150" s="29">
        <v>87.6</v>
      </c>
      <c r="K150" s="29">
        <f t="shared" si="6"/>
        <v>35.04</v>
      </c>
      <c r="L150" s="29">
        <f t="shared" si="7"/>
        <v>84.072</v>
      </c>
      <c r="M150" s="30" t="s">
        <v>15</v>
      </c>
      <c r="N150" s="30"/>
    </row>
    <row r="151" spans="1:14" s="2" customFormat="1" ht="30" customHeight="1">
      <c r="A151" s="13" t="s">
        <v>497</v>
      </c>
      <c r="B151" s="56" t="s">
        <v>498</v>
      </c>
      <c r="C151" s="56" t="s">
        <v>499</v>
      </c>
      <c r="D151" s="56" t="s">
        <v>487</v>
      </c>
      <c r="E151" s="56" t="s">
        <v>158</v>
      </c>
      <c r="F151" s="56" t="s">
        <v>172</v>
      </c>
      <c r="G151" s="22"/>
      <c r="H151" s="17">
        <v>82.44</v>
      </c>
      <c r="I151" s="29">
        <v>49.464</v>
      </c>
      <c r="J151" s="29">
        <v>86.2</v>
      </c>
      <c r="K151" s="29">
        <f t="shared" si="6"/>
        <v>34.480000000000004</v>
      </c>
      <c r="L151" s="29">
        <f t="shared" si="7"/>
        <v>83.944</v>
      </c>
      <c r="M151" s="30" t="s">
        <v>22</v>
      </c>
      <c r="N151" s="30"/>
    </row>
    <row r="152" spans="1:14" s="2" customFormat="1" ht="30" customHeight="1">
      <c r="A152" s="13" t="s">
        <v>500</v>
      </c>
      <c r="B152" s="55" t="s">
        <v>501</v>
      </c>
      <c r="C152" s="55" t="s">
        <v>502</v>
      </c>
      <c r="D152" s="55" t="s">
        <v>487</v>
      </c>
      <c r="E152" s="55" t="s">
        <v>158</v>
      </c>
      <c r="F152" s="55" t="s">
        <v>172</v>
      </c>
      <c r="G152" s="23"/>
      <c r="H152" s="16" t="s">
        <v>503</v>
      </c>
      <c r="I152" s="29">
        <v>48.84</v>
      </c>
      <c r="J152" s="29">
        <v>85.4</v>
      </c>
      <c r="K152" s="29">
        <f t="shared" si="6"/>
        <v>34.160000000000004</v>
      </c>
      <c r="L152" s="29">
        <f t="shared" si="7"/>
        <v>83</v>
      </c>
      <c r="M152" s="30" t="s">
        <v>21</v>
      </c>
      <c r="N152" s="30"/>
    </row>
    <row r="153" spans="1:14" s="2" customFormat="1" ht="30" customHeight="1">
      <c r="A153" s="13" t="s">
        <v>504</v>
      </c>
      <c r="B153" s="55" t="s">
        <v>505</v>
      </c>
      <c r="C153" s="55" t="s">
        <v>506</v>
      </c>
      <c r="D153" s="55" t="s">
        <v>507</v>
      </c>
      <c r="E153" s="55" t="s">
        <v>50</v>
      </c>
      <c r="F153" s="55" t="s">
        <v>180</v>
      </c>
      <c r="G153" s="19" t="s">
        <v>15</v>
      </c>
      <c r="H153" s="17">
        <v>83.82</v>
      </c>
      <c r="I153" s="29">
        <v>50.291999999999994</v>
      </c>
      <c r="J153" s="29">
        <v>85</v>
      </c>
      <c r="K153" s="29">
        <f t="shared" si="6"/>
        <v>34</v>
      </c>
      <c r="L153" s="29">
        <f t="shared" si="7"/>
        <v>84.292</v>
      </c>
      <c r="M153" s="30" t="s">
        <v>15</v>
      </c>
      <c r="N153" s="30"/>
    </row>
    <row r="154" spans="1:14" s="2" customFormat="1" ht="30" customHeight="1">
      <c r="A154" s="13" t="s">
        <v>508</v>
      </c>
      <c r="B154" s="55" t="s">
        <v>509</v>
      </c>
      <c r="C154" s="55" t="s">
        <v>510</v>
      </c>
      <c r="D154" s="55" t="s">
        <v>507</v>
      </c>
      <c r="E154" s="55" t="s">
        <v>50</v>
      </c>
      <c r="F154" s="55" t="s">
        <v>180</v>
      </c>
      <c r="G154" s="15"/>
      <c r="H154" s="17">
        <v>84.18</v>
      </c>
      <c r="I154" s="29">
        <v>50.508</v>
      </c>
      <c r="J154" s="29">
        <v>84</v>
      </c>
      <c r="K154" s="29">
        <f t="shared" si="6"/>
        <v>33.6</v>
      </c>
      <c r="L154" s="29">
        <f t="shared" si="7"/>
        <v>84.108</v>
      </c>
      <c r="M154" s="30" t="s">
        <v>22</v>
      </c>
      <c r="N154" s="30"/>
    </row>
    <row r="155" spans="1:14" s="2" customFormat="1" ht="30" customHeight="1">
      <c r="A155" s="13" t="s">
        <v>511</v>
      </c>
      <c r="B155" s="55" t="s">
        <v>512</v>
      </c>
      <c r="C155" s="55" t="s">
        <v>513</v>
      </c>
      <c r="D155" s="55" t="s">
        <v>507</v>
      </c>
      <c r="E155" s="55" t="s">
        <v>50</v>
      </c>
      <c r="F155" s="55" t="s">
        <v>180</v>
      </c>
      <c r="G155" s="18"/>
      <c r="H155" s="16" t="s">
        <v>514</v>
      </c>
      <c r="I155" s="29">
        <v>49.8</v>
      </c>
      <c r="J155" s="29">
        <v>82.8</v>
      </c>
      <c r="K155" s="29">
        <f t="shared" si="6"/>
        <v>33.12</v>
      </c>
      <c r="L155" s="29">
        <f t="shared" si="7"/>
        <v>82.91999999999999</v>
      </c>
      <c r="M155" s="30" t="s">
        <v>21</v>
      </c>
      <c r="N155" s="30"/>
    </row>
    <row r="156" spans="1:14" s="2" customFormat="1" ht="24.75" customHeight="1">
      <c r="A156" s="13" t="s">
        <v>515</v>
      </c>
      <c r="B156" s="55" t="s">
        <v>516</v>
      </c>
      <c r="C156" s="55" t="s">
        <v>517</v>
      </c>
      <c r="D156" s="55" t="s">
        <v>518</v>
      </c>
      <c r="E156" s="55" t="s">
        <v>394</v>
      </c>
      <c r="F156" s="55" t="s">
        <v>192</v>
      </c>
      <c r="G156" s="24" t="s">
        <v>15</v>
      </c>
      <c r="H156" s="16" t="s">
        <v>519</v>
      </c>
      <c r="I156" s="29">
        <v>47.7</v>
      </c>
      <c r="J156" s="29">
        <v>83.5</v>
      </c>
      <c r="K156" s="29">
        <f t="shared" si="6"/>
        <v>33.4</v>
      </c>
      <c r="L156" s="29">
        <f t="shared" si="7"/>
        <v>81.1</v>
      </c>
      <c r="M156" s="30" t="s">
        <v>15</v>
      </c>
      <c r="N156" s="30"/>
    </row>
    <row r="157" spans="1:14" s="2" customFormat="1" ht="22.5" customHeight="1">
      <c r="A157" s="13" t="s">
        <v>520</v>
      </c>
      <c r="B157" s="55" t="s">
        <v>521</v>
      </c>
      <c r="C157" s="55" t="s">
        <v>522</v>
      </c>
      <c r="D157" s="55" t="s">
        <v>518</v>
      </c>
      <c r="E157" s="55" t="s">
        <v>394</v>
      </c>
      <c r="F157" s="55" t="s">
        <v>192</v>
      </c>
      <c r="G157" s="33"/>
      <c r="H157" s="16">
        <v>73.58</v>
      </c>
      <c r="I157" s="29">
        <v>44.147999999999996</v>
      </c>
      <c r="J157" s="29">
        <v>82.6</v>
      </c>
      <c r="K157" s="29">
        <f t="shared" si="6"/>
        <v>33.04</v>
      </c>
      <c r="L157" s="29">
        <f t="shared" si="7"/>
        <v>77.18799999999999</v>
      </c>
      <c r="M157" s="30" t="s">
        <v>22</v>
      </c>
      <c r="N157" s="30"/>
    </row>
    <row r="158" spans="1:14" s="2" customFormat="1" ht="24.75" customHeight="1">
      <c r="A158" s="13" t="s">
        <v>523</v>
      </c>
      <c r="B158" s="55" t="s">
        <v>524</v>
      </c>
      <c r="C158" s="55" t="s">
        <v>525</v>
      </c>
      <c r="D158" s="55" t="s">
        <v>518</v>
      </c>
      <c r="E158" s="55" t="s">
        <v>394</v>
      </c>
      <c r="F158" s="55" t="s">
        <v>192</v>
      </c>
      <c r="G158" s="25"/>
      <c r="H158" s="16">
        <v>71.86</v>
      </c>
      <c r="I158" s="29">
        <v>43.116</v>
      </c>
      <c r="J158" s="29">
        <v>83</v>
      </c>
      <c r="K158" s="29">
        <f t="shared" si="6"/>
        <v>33.2</v>
      </c>
      <c r="L158" s="29">
        <f t="shared" si="7"/>
        <v>76.316</v>
      </c>
      <c r="M158" s="30" t="s">
        <v>21</v>
      </c>
      <c r="N158" s="30"/>
    </row>
    <row r="159" spans="1:14" s="2" customFormat="1" ht="24" customHeight="1">
      <c r="A159" s="13" t="s">
        <v>526</v>
      </c>
      <c r="B159" s="56" t="s">
        <v>527</v>
      </c>
      <c r="C159" s="56" t="s">
        <v>528</v>
      </c>
      <c r="D159" s="56" t="s">
        <v>518</v>
      </c>
      <c r="E159" s="56" t="s">
        <v>111</v>
      </c>
      <c r="F159" s="56" t="s">
        <v>195</v>
      </c>
      <c r="G159" s="34" t="s">
        <v>15</v>
      </c>
      <c r="H159" s="16">
        <v>77.43</v>
      </c>
      <c r="I159" s="29">
        <v>46.458000000000006</v>
      </c>
      <c r="J159" s="29">
        <v>80.6</v>
      </c>
      <c r="K159" s="29">
        <f t="shared" si="6"/>
        <v>32.24</v>
      </c>
      <c r="L159" s="29">
        <f t="shared" si="7"/>
        <v>78.69800000000001</v>
      </c>
      <c r="M159" s="30" t="s">
        <v>15</v>
      </c>
      <c r="N159" s="30"/>
    </row>
    <row r="160" spans="1:14" s="2" customFormat="1" ht="24" customHeight="1">
      <c r="A160" s="13" t="s">
        <v>529</v>
      </c>
      <c r="B160" s="55" t="s">
        <v>530</v>
      </c>
      <c r="C160" s="55" t="s">
        <v>531</v>
      </c>
      <c r="D160" s="55" t="s">
        <v>518</v>
      </c>
      <c r="E160" s="55" t="s">
        <v>111</v>
      </c>
      <c r="F160" s="55" t="s">
        <v>195</v>
      </c>
      <c r="G160" s="36"/>
      <c r="H160" s="16">
        <v>67.76</v>
      </c>
      <c r="I160" s="29">
        <v>40.656</v>
      </c>
      <c r="J160" s="29">
        <v>77.4</v>
      </c>
      <c r="K160" s="29">
        <f t="shared" si="6"/>
        <v>30.960000000000004</v>
      </c>
      <c r="L160" s="29">
        <f t="shared" si="7"/>
        <v>71.616</v>
      </c>
      <c r="M160" s="30" t="s">
        <v>22</v>
      </c>
      <c r="N160" s="30"/>
    </row>
    <row r="161" spans="1:14" s="2" customFormat="1" ht="30" customHeight="1">
      <c r="A161" s="13" t="s">
        <v>532</v>
      </c>
      <c r="B161" s="55" t="s">
        <v>533</v>
      </c>
      <c r="C161" s="55" t="s">
        <v>534</v>
      </c>
      <c r="D161" s="55" t="s">
        <v>535</v>
      </c>
      <c r="E161" s="55" t="s">
        <v>204</v>
      </c>
      <c r="F161" s="55" t="s">
        <v>201</v>
      </c>
      <c r="G161" s="19" t="s">
        <v>15</v>
      </c>
      <c r="H161" s="16">
        <v>83.14</v>
      </c>
      <c r="I161" s="29">
        <v>49.884</v>
      </c>
      <c r="J161" s="29">
        <v>84.1</v>
      </c>
      <c r="K161" s="29">
        <f t="shared" si="6"/>
        <v>33.64</v>
      </c>
      <c r="L161" s="29">
        <f t="shared" si="7"/>
        <v>83.524</v>
      </c>
      <c r="M161" s="30" t="s">
        <v>15</v>
      </c>
      <c r="N161" s="30"/>
    </row>
    <row r="162" spans="1:14" s="2" customFormat="1" ht="30" customHeight="1">
      <c r="A162" s="13" t="s">
        <v>536</v>
      </c>
      <c r="B162" s="55" t="s">
        <v>537</v>
      </c>
      <c r="C162" s="55" t="s">
        <v>538</v>
      </c>
      <c r="D162" s="55" t="s">
        <v>535</v>
      </c>
      <c r="E162" s="55" t="s">
        <v>204</v>
      </c>
      <c r="F162" s="55" t="s">
        <v>201</v>
      </c>
      <c r="G162" s="15"/>
      <c r="H162" s="17">
        <v>50.61</v>
      </c>
      <c r="I162" s="29">
        <v>30.366</v>
      </c>
      <c r="J162" s="29">
        <v>70.8</v>
      </c>
      <c r="K162" s="29">
        <f t="shared" si="6"/>
        <v>28.32</v>
      </c>
      <c r="L162" s="29">
        <f t="shared" si="7"/>
        <v>58.686</v>
      </c>
      <c r="M162" s="30" t="s">
        <v>22</v>
      </c>
      <c r="N162" s="30"/>
    </row>
    <row r="163" spans="1:14" s="2" customFormat="1" ht="30" customHeight="1">
      <c r="A163" s="13" t="s">
        <v>539</v>
      </c>
      <c r="B163" s="55" t="s">
        <v>540</v>
      </c>
      <c r="C163" s="55" t="s">
        <v>541</v>
      </c>
      <c r="D163" s="55" t="s">
        <v>535</v>
      </c>
      <c r="E163" s="55" t="s">
        <v>204</v>
      </c>
      <c r="F163" s="55" t="s">
        <v>201</v>
      </c>
      <c r="G163" s="18"/>
      <c r="H163" s="17">
        <v>57.03</v>
      </c>
      <c r="I163" s="29">
        <v>34.217999999999996</v>
      </c>
      <c r="J163" s="29">
        <v>0</v>
      </c>
      <c r="K163" s="29">
        <f t="shared" si="6"/>
        <v>0</v>
      </c>
      <c r="L163" s="29">
        <f t="shared" si="7"/>
        <v>34.217999999999996</v>
      </c>
      <c r="M163" s="30" t="s">
        <v>21</v>
      </c>
      <c r="N163" s="30" t="s">
        <v>46</v>
      </c>
    </row>
    <row r="164" spans="1:14" s="2" customFormat="1" ht="30" customHeight="1">
      <c r="A164" s="13" t="s">
        <v>542</v>
      </c>
      <c r="B164" s="55" t="s">
        <v>543</v>
      </c>
      <c r="C164" s="55" t="s">
        <v>544</v>
      </c>
      <c r="D164" s="55" t="s">
        <v>535</v>
      </c>
      <c r="E164" s="55" t="s">
        <v>545</v>
      </c>
      <c r="F164" s="55" t="s">
        <v>205</v>
      </c>
      <c r="G164" s="19" t="s">
        <v>15</v>
      </c>
      <c r="H164" s="17" t="s">
        <v>546</v>
      </c>
      <c r="I164" s="29">
        <v>47.34</v>
      </c>
      <c r="J164" s="29">
        <v>81.4</v>
      </c>
      <c r="K164" s="29">
        <f t="shared" si="6"/>
        <v>32.56</v>
      </c>
      <c r="L164" s="29">
        <f t="shared" si="7"/>
        <v>79.9</v>
      </c>
      <c r="M164" s="30" t="s">
        <v>15</v>
      </c>
      <c r="N164" s="30"/>
    </row>
    <row r="165" spans="1:14" s="2" customFormat="1" ht="30" customHeight="1">
      <c r="A165" s="13" t="s">
        <v>547</v>
      </c>
      <c r="B165" s="55" t="s">
        <v>548</v>
      </c>
      <c r="C165" s="55" t="s">
        <v>549</v>
      </c>
      <c r="D165" s="55" t="s">
        <v>535</v>
      </c>
      <c r="E165" s="55" t="s">
        <v>545</v>
      </c>
      <c r="F165" s="55" t="s">
        <v>205</v>
      </c>
      <c r="G165" s="15"/>
      <c r="H165" s="17">
        <v>81.43</v>
      </c>
      <c r="I165" s="29">
        <v>48.858000000000004</v>
      </c>
      <c r="J165" s="29">
        <v>75.08</v>
      </c>
      <c r="K165" s="29">
        <f t="shared" si="6"/>
        <v>30.032</v>
      </c>
      <c r="L165" s="29">
        <f t="shared" si="7"/>
        <v>78.89</v>
      </c>
      <c r="M165" s="30" t="s">
        <v>22</v>
      </c>
      <c r="N165" s="30"/>
    </row>
    <row r="166" spans="1:14" s="2" customFormat="1" ht="30" customHeight="1">
      <c r="A166" s="13" t="s">
        <v>550</v>
      </c>
      <c r="B166" s="55" t="s">
        <v>551</v>
      </c>
      <c r="C166" s="55" t="s">
        <v>552</v>
      </c>
      <c r="D166" s="55" t="s">
        <v>535</v>
      </c>
      <c r="E166" s="55" t="s">
        <v>545</v>
      </c>
      <c r="F166" s="55" t="s">
        <v>205</v>
      </c>
      <c r="G166" s="18"/>
      <c r="H166" s="16" t="s">
        <v>553</v>
      </c>
      <c r="I166" s="29">
        <v>45.54</v>
      </c>
      <c r="J166" s="29">
        <v>76.7</v>
      </c>
      <c r="K166" s="29">
        <f t="shared" si="6"/>
        <v>30.680000000000003</v>
      </c>
      <c r="L166" s="29">
        <f t="shared" si="7"/>
        <v>76.22</v>
      </c>
      <c r="M166" s="30" t="s">
        <v>21</v>
      </c>
      <c r="N166" s="30"/>
    </row>
    <row r="167" spans="1:14" s="2" customFormat="1" ht="30" customHeight="1">
      <c r="A167" s="13" t="s">
        <v>554</v>
      </c>
      <c r="B167" s="56" t="s">
        <v>555</v>
      </c>
      <c r="C167" s="56" t="s">
        <v>556</v>
      </c>
      <c r="D167" s="56" t="s">
        <v>557</v>
      </c>
      <c r="E167" s="56" t="s">
        <v>62</v>
      </c>
      <c r="F167" s="56" t="s">
        <v>208</v>
      </c>
      <c r="G167" s="34" t="s">
        <v>15</v>
      </c>
      <c r="H167" s="16">
        <v>84.61</v>
      </c>
      <c r="I167" s="29">
        <v>50.766</v>
      </c>
      <c r="J167" s="29">
        <v>80.2</v>
      </c>
      <c r="K167" s="29">
        <f t="shared" si="6"/>
        <v>32.080000000000005</v>
      </c>
      <c r="L167" s="29">
        <f t="shared" si="7"/>
        <v>82.846</v>
      </c>
      <c r="M167" s="30" t="s">
        <v>15</v>
      </c>
      <c r="N167" s="30"/>
    </row>
    <row r="168" spans="1:14" s="2" customFormat="1" ht="30" customHeight="1">
      <c r="A168" s="13" t="s">
        <v>558</v>
      </c>
      <c r="B168" s="55" t="s">
        <v>559</v>
      </c>
      <c r="C168" s="55" t="s">
        <v>560</v>
      </c>
      <c r="D168" s="55" t="s">
        <v>557</v>
      </c>
      <c r="E168" s="55" t="s">
        <v>62</v>
      </c>
      <c r="F168" s="55" t="s">
        <v>208</v>
      </c>
      <c r="G168" s="35"/>
      <c r="H168" s="16">
        <v>77.54</v>
      </c>
      <c r="I168" s="29">
        <v>46.524</v>
      </c>
      <c r="J168" s="29">
        <v>84.4</v>
      </c>
      <c r="K168" s="29">
        <f t="shared" si="6"/>
        <v>33.760000000000005</v>
      </c>
      <c r="L168" s="29">
        <f t="shared" si="7"/>
        <v>80.284</v>
      </c>
      <c r="M168" s="30" t="s">
        <v>22</v>
      </c>
      <c r="N168" s="30"/>
    </row>
    <row r="169" spans="1:14" s="2" customFormat="1" ht="30" customHeight="1">
      <c r="A169" s="13" t="s">
        <v>561</v>
      </c>
      <c r="B169" s="55" t="s">
        <v>562</v>
      </c>
      <c r="C169" s="55" t="s">
        <v>563</v>
      </c>
      <c r="D169" s="55" t="s">
        <v>557</v>
      </c>
      <c r="E169" s="55" t="s">
        <v>62</v>
      </c>
      <c r="F169" s="55" t="s">
        <v>208</v>
      </c>
      <c r="G169" s="36"/>
      <c r="H169" s="16">
        <v>74.94</v>
      </c>
      <c r="I169" s="29">
        <v>44.964</v>
      </c>
      <c r="J169" s="29">
        <v>82.8</v>
      </c>
      <c r="K169" s="29">
        <f t="shared" si="6"/>
        <v>33.12</v>
      </c>
      <c r="L169" s="29">
        <f t="shared" si="7"/>
        <v>78.084</v>
      </c>
      <c r="M169" s="30" t="s">
        <v>21</v>
      </c>
      <c r="N169" s="30"/>
    </row>
    <row r="170" spans="1:14" s="2" customFormat="1" ht="30" customHeight="1">
      <c r="A170" s="13" t="s">
        <v>564</v>
      </c>
      <c r="B170" s="55" t="s">
        <v>565</v>
      </c>
      <c r="C170" s="55" t="s">
        <v>566</v>
      </c>
      <c r="D170" s="55" t="s">
        <v>567</v>
      </c>
      <c r="E170" s="55" t="s">
        <v>19</v>
      </c>
      <c r="F170" s="55" t="s">
        <v>221</v>
      </c>
      <c r="G170" s="19" t="s">
        <v>22</v>
      </c>
      <c r="H170" s="16">
        <v>79.86</v>
      </c>
      <c r="I170" s="29">
        <v>47.916</v>
      </c>
      <c r="J170" s="29">
        <v>77.8</v>
      </c>
      <c r="K170" s="29">
        <f t="shared" si="6"/>
        <v>31.12</v>
      </c>
      <c r="L170" s="29">
        <f t="shared" si="7"/>
        <v>79.036</v>
      </c>
      <c r="M170" s="30" t="s">
        <v>15</v>
      </c>
      <c r="N170" s="30"/>
    </row>
    <row r="171" spans="1:14" s="2" customFormat="1" ht="30" customHeight="1">
      <c r="A171" s="13" t="s">
        <v>568</v>
      </c>
      <c r="B171" s="56" t="s">
        <v>569</v>
      </c>
      <c r="C171" s="56" t="s">
        <v>570</v>
      </c>
      <c r="D171" s="56" t="s">
        <v>567</v>
      </c>
      <c r="E171" s="56" t="s">
        <v>19</v>
      </c>
      <c r="F171" s="56" t="s">
        <v>221</v>
      </c>
      <c r="G171" s="15"/>
      <c r="H171" s="17">
        <v>76.79</v>
      </c>
      <c r="I171" s="29">
        <v>46.074000000000005</v>
      </c>
      <c r="J171" s="29">
        <v>81.6</v>
      </c>
      <c r="K171" s="29">
        <f t="shared" si="6"/>
        <v>32.64</v>
      </c>
      <c r="L171" s="29">
        <f t="shared" si="7"/>
        <v>78.714</v>
      </c>
      <c r="M171" s="30" t="s">
        <v>22</v>
      </c>
      <c r="N171" s="30"/>
    </row>
    <row r="172" spans="1:14" s="2" customFormat="1" ht="30" customHeight="1">
      <c r="A172" s="13" t="s">
        <v>571</v>
      </c>
      <c r="B172" s="55" t="s">
        <v>572</v>
      </c>
      <c r="C172" s="55" t="s">
        <v>573</v>
      </c>
      <c r="D172" s="55" t="s">
        <v>567</v>
      </c>
      <c r="E172" s="55" t="s">
        <v>19</v>
      </c>
      <c r="F172" s="55" t="s">
        <v>221</v>
      </c>
      <c r="G172" s="15"/>
      <c r="H172" s="16">
        <v>76.82</v>
      </c>
      <c r="I172" s="29">
        <v>46.09199999999999</v>
      </c>
      <c r="J172" s="29">
        <v>76.8</v>
      </c>
      <c r="K172" s="29">
        <f t="shared" si="6"/>
        <v>30.72</v>
      </c>
      <c r="L172" s="29">
        <f t="shared" si="7"/>
        <v>76.81199999999998</v>
      </c>
      <c r="M172" s="30" t="s">
        <v>21</v>
      </c>
      <c r="N172" s="30"/>
    </row>
    <row r="173" spans="1:14" s="2" customFormat="1" ht="30" customHeight="1">
      <c r="A173" s="13" t="s">
        <v>574</v>
      </c>
      <c r="B173" s="56" t="s">
        <v>575</v>
      </c>
      <c r="C173" s="56" t="s">
        <v>576</v>
      </c>
      <c r="D173" s="56" t="s">
        <v>567</v>
      </c>
      <c r="E173" s="56" t="s">
        <v>19</v>
      </c>
      <c r="F173" s="56" t="s">
        <v>221</v>
      </c>
      <c r="G173" s="15"/>
      <c r="H173" s="17">
        <v>77.58</v>
      </c>
      <c r="I173" s="29">
        <v>46.547999999999995</v>
      </c>
      <c r="J173" s="29">
        <v>74.6</v>
      </c>
      <c r="K173" s="29">
        <f t="shared" si="6"/>
        <v>29.84</v>
      </c>
      <c r="L173" s="29">
        <f t="shared" si="7"/>
        <v>76.38799999999999</v>
      </c>
      <c r="M173" s="30" t="s">
        <v>28</v>
      </c>
      <c r="N173" s="30"/>
    </row>
    <row r="174" spans="1:14" s="2" customFormat="1" ht="30" customHeight="1">
      <c r="A174" s="13" t="s">
        <v>577</v>
      </c>
      <c r="B174" s="55" t="s">
        <v>578</v>
      </c>
      <c r="C174" s="55" t="s">
        <v>579</v>
      </c>
      <c r="D174" s="55" t="s">
        <v>567</v>
      </c>
      <c r="E174" s="55" t="s">
        <v>19</v>
      </c>
      <c r="F174" s="55" t="s">
        <v>221</v>
      </c>
      <c r="G174" s="15"/>
      <c r="H174" s="16">
        <v>75.43</v>
      </c>
      <c r="I174" s="29">
        <v>45.258</v>
      </c>
      <c r="J174" s="29">
        <v>75</v>
      </c>
      <c r="K174" s="29">
        <f t="shared" si="6"/>
        <v>30</v>
      </c>
      <c r="L174" s="29">
        <f t="shared" si="7"/>
        <v>75.25800000000001</v>
      </c>
      <c r="M174" s="30" t="s">
        <v>31</v>
      </c>
      <c r="N174" s="30"/>
    </row>
    <row r="175" spans="1:14" s="2" customFormat="1" ht="33" customHeight="1">
      <c r="A175" s="13" t="s">
        <v>580</v>
      </c>
      <c r="B175" s="55" t="s">
        <v>581</v>
      </c>
      <c r="C175" s="55" t="s">
        <v>582</v>
      </c>
      <c r="D175" s="55" t="s">
        <v>567</v>
      </c>
      <c r="E175" s="55" t="s">
        <v>19</v>
      </c>
      <c r="F175" s="55" t="s">
        <v>221</v>
      </c>
      <c r="G175" s="18"/>
      <c r="H175" s="16">
        <v>72.79</v>
      </c>
      <c r="I175" s="29">
        <v>43.674</v>
      </c>
      <c r="J175" s="29">
        <v>73.2</v>
      </c>
      <c r="K175" s="29">
        <f t="shared" si="6"/>
        <v>29.28</v>
      </c>
      <c r="L175" s="29">
        <f t="shared" si="7"/>
        <v>72.95400000000001</v>
      </c>
      <c r="M175" s="30" t="s">
        <v>34</v>
      </c>
      <c r="N175" s="30"/>
    </row>
    <row r="176" spans="1:14" s="2" customFormat="1" ht="30" customHeight="1">
      <c r="A176" s="13" t="s">
        <v>583</v>
      </c>
      <c r="B176" s="55" t="s">
        <v>584</v>
      </c>
      <c r="C176" s="55" t="s">
        <v>585</v>
      </c>
      <c r="D176" s="55" t="s">
        <v>567</v>
      </c>
      <c r="E176" s="55" t="s">
        <v>50</v>
      </c>
      <c r="F176" s="55" t="s">
        <v>225</v>
      </c>
      <c r="G176" s="19" t="s">
        <v>15</v>
      </c>
      <c r="H176" s="16">
        <v>84.79</v>
      </c>
      <c r="I176" s="29">
        <v>50.874</v>
      </c>
      <c r="J176" s="29">
        <v>82.8</v>
      </c>
      <c r="K176" s="29">
        <f t="shared" si="6"/>
        <v>33.12</v>
      </c>
      <c r="L176" s="29">
        <f t="shared" si="7"/>
        <v>83.994</v>
      </c>
      <c r="M176" s="30" t="s">
        <v>15</v>
      </c>
      <c r="N176" s="30"/>
    </row>
    <row r="177" spans="1:14" s="2" customFormat="1" ht="30" customHeight="1">
      <c r="A177" s="13" t="s">
        <v>586</v>
      </c>
      <c r="B177" s="55" t="s">
        <v>587</v>
      </c>
      <c r="C177" s="55" t="s">
        <v>588</v>
      </c>
      <c r="D177" s="55" t="s">
        <v>567</v>
      </c>
      <c r="E177" s="55" t="s">
        <v>50</v>
      </c>
      <c r="F177" s="55" t="s">
        <v>225</v>
      </c>
      <c r="G177" s="15"/>
      <c r="H177" s="17">
        <v>75.04</v>
      </c>
      <c r="I177" s="29">
        <v>45.024</v>
      </c>
      <c r="J177" s="29">
        <v>83.8</v>
      </c>
      <c r="K177" s="29">
        <f t="shared" si="6"/>
        <v>33.52</v>
      </c>
      <c r="L177" s="29">
        <f t="shared" si="7"/>
        <v>78.54400000000001</v>
      </c>
      <c r="M177" s="30" t="s">
        <v>22</v>
      </c>
      <c r="N177" s="30"/>
    </row>
    <row r="178" spans="1:14" s="2" customFormat="1" ht="30" customHeight="1">
      <c r="A178" s="13" t="s">
        <v>589</v>
      </c>
      <c r="B178" s="55" t="s">
        <v>590</v>
      </c>
      <c r="C178" s="55" t="s">
        <v>591</v>
      </c>
      <c r="D178" s="55" t="s">
        <v>567</v>
      </c>
      <c r="E178" s="55" t="s">
        <v>50</v>
      </c>
      <c r="F178" s="55" t="s">
        <v>225</v>
      </c>
      <c r="G178" s="18"/>
      <c r="H178" s="17">
        <v>77.22</v>
      </c>
      <c r="I178" s="29">
        <v>46.332</v>
      </c>
      <c r="J178" s="29">
        <v>78.8</v>
      </c>
      <c r="K178" s="29">
        <f t="shared" si="6"/>
        <v>31.52</v>
      </c>
      <c r="L178" s="29">
        <f t="shared" si="7"/>
        <v>77.852</v>
      </c>
      <c r="M178" s="30" t="s">
        <v>21</v>
      </c>
      <c r="N178" s="30"/>
    </row>
    <row r="179" spans="1:14" s="2" customFormat="1" ht="30" customHeight="1">
      <c r="A179" s="13" t="s">
        <v>592</v>
      </c>
      <c r="B179" s="55" t="s">
        <v>593</v>
      </c>
      <c r="C179" s="55" t="s">
        <v>594</v>
      </c>
      <c r="D179" s="55" t="s">
        <v>567</v>
      </c>
      <c r="E179" s="55" t="s">
        <v>62</v>
      </c>
      <c r="F179" s="55" t="s">
        <v>228</v>
      </c>
      <c r="G179" s="24" t="s">
        <v>15</v>
      </c>
      <c r="H179" s="16">
        <v>81.85</v>
      </c>
      <c r="I179" s="29">
        <v>49.10999999999999</v>
      </c>
      <c r="J179" s="29">
        <v>86.6</v>
      </c>
      <c r="K179" s="29">
        <f t="shared" si="6"/>
        <v>34.64</v>
      </c>
      <c r="L179" s="29">
        <f t="shared" si="7"/>
        <v>83.75</v>
      </c>
      <c r="M179" s="30" t="s">
        <v>15</v>
      </c>
      <c r="N179" s="30"/>
    </row>
    <row r="180" spans="1:14" s="2" customFormat="1" ht="30" customHeight="1">
      <c r="A180" s="13" t="s">
        <v>595</v>
      </c>
      <c r="B180" s="55" t="s">
        <v>596</v>
      </c>
      <c r="C180" s="55" t="s">
        <v>597</v>
      </c>
      <c r="D180" s="55" t="s">
        <v>567</v>
      </c>
      <c r="E180" s="55" t="s">
        <v>62</v>
      </c>
      <c r="F180" s="55" t="s">
        <v>228</v>
      </c>
      <c r="G180" s="33"/>
      <c r="H180" s="16">
        <v>76.39</v>
      </c>
      <c r="I180" s="29">
        <v>45.833999999999996</v>
      </c>
      <c r="J180" s="29">
        <v>80.4</v>
      </c>
      <c r="K180" s="29">
        <f t="shared" si="6"/>
        <v>32.160000000000004</v>
      </c>
      <c r="L180" s="29">
        <f t="shared" si="7"/>
        <v>77.994</v>
      </c>
      <c r="M180" s="30" t="s">
        <v>22</v>
      </c>
      <c r="N180" s="30"/>
    </row>
    <row r="181" spans="1:14" s="2" customFormat="1" ht="30" customHeight="1">
      <c r="A181" s="13" t="s">
        <v>598</v>
      </c>
      <c r="B181" s="55" t="s">
        <v>599</v>
      </c>
      <c r="C181" s="55" t="s">
        <v>600</v>
      </c>
      <c r="D181" s="55" t="s">
        <v>567</v>
      </c>
      <c r="E181" s="55" t="s">
        <v>62</v>
      </c>
      <c r="F181" s="55" t="s">
        <v>228</v>
      </c>
      <c r="G181" s="25"/>
      <c r="H181" s="16">
        <v>76.36</v>
      </c>
      <c r="I181" s="29">
        <v>45.815999999999995</v>
      </c>
      <c r="J181" s="29">
        <v>78.4</v>
      </c>
      <c r="K181" s="29">
        <f t="shared" si="6"/>
        <v>31.360000000000003</v>
      </c>
      <c r="L181" s="29">
        <f t="shared" si="7"/>
        <v>77.176</v>
      </c>
      <c r="M181" s="30" t="s">
        <v>21</v>
      </c>
      <c r="N181" s="30"/>
    </row>
    <row r="182" spans="1:14" s="2" customFormat="1" ht="30" customHeight="1">
      <c r="A182" s="13" t="s">
        <v>601</v>
      </c>
      <c r="B182" s="55" t="s">
        <v>602</v>
      </c>
      <c r="C182" s="55" t="s">
        <v>603</v>
      </c>
      <c r="D182" s="55" t="s">
        <v>567</v>
      </c>
      <c r="E182" s="55" t="s">
        <v>158</v>
      </c>
      <c r="F182" s="55" t="s">
        <v>237</v>
      </c>
      <c r="G182" s="20" t="s">
        <v>15</v>
      </c>
      <c r="H182" s="17">
        <v>81.32</v>
      </c>
      <c r="I182" s="29">
        <v>48.791999999999994</v>
      </c>
      <c r="J182" s="29">
        <v>86.2</v>
      </c>
      <c r="K182" s="29">
        <f t="shared" si="6"/>
        <v>34.480000000000004</v>
      </c>
      <c r="L182" s="29">
        <f t="shared" si="7"/>
        <v>83.27199999999999</v>
      </c>
      <c r="M182" s="30" t="s">
        <v>15</v>
      </c>
      <c r="N182" s="30"/>
    </row>
    <row r="183" spans="1:14" s="2" customFormat="1" ht="30" customHeight="1">
      <c r="A183" s="13" t="s">
        <v>604</v>
      </c>
      <c r="B183" s="56" t="s">
        <v>605</v>
      </c>
      <c r="C183" s="56" t="s">
        <v>606</v>
      </c>
      <c r="D183" s="56" t="s">
        <v>567</v>
      </c>
      <c r="E183" s="56" t="s">
        <v>158</v>
      </c>
      <c r="F183" s="56" t="s">
        <v>237</v>
      </c>
      <c r="G183" s="22"/>
      <c r="H183" s="17" t="s">
        <v>503</v>
      </c>
      <c r="I183" s="29">
        <v>48.84</v>
      </c>
      <c r="J183" s="29">
        <v>82.2</v>
      </c>
      <c r="K183" s="29">
        <f t="shared" si="6"/>
        <v>32.88</v>
      </c>
      <c r="L183" s="29">
        <f t="shared" si="7"/>
        <v>81.72</v>
      </c>
      <c r="M183" s="30" t="s">
        <v>22</v>
      </c>
      <c r="N183" s="30"/>
    </row>
    <row r="184" spans="1:14" s="2" customFormat="1" ht="30" customHeight="1">
      <c r="A184" s="13" t="s">
        <v>607</v>
      </c>
      <c r="B184" s="55" t="s">
        <v>608</v>
      </c>
      <c r="C184" s="55" t="s">
        <v>609</v>
      </c>
      <c r="D184" s="55" t="s">
        <v>567</v>
      </c>
      <c r="E184" s="55" t="s">
        <v>158</v>
      </c>
      <c r="F184" s="55" t="s">
        <v>237</v>
      </c>
      <c r="G184" s="23"/>
      <c r="H184" s="16">
        <v>66.85</v>
      </c>
      <c r="I184" s="29">
        <v>40.10999999999999</v>
      </c>
      <c r="J184" s="29">
        <v>0</v>
      </c>
      <c r="K184" s="29">
        <f t="shared" si="6"/>
        <v>0</v>
      </c>
      <c r="L184" s="29">
        <f t="shared" si="7"/>
        <v>40.10999999999999</v>
      </c>
      <c r="M184" s="30" t="s">
        <v>21</v>
      </c>
      <c r="N184" s="30" t="s">
        <v>46</v>
      </c>
    </row>
    <row r="185" spans="1:14" s="2" customFormat="1" ht="30" customHeight="1">
      <c r="A185" s="13" t="s">
        <v>610</v>
      </c>
      <c r="B185" s="55" t="s">
        <v>611</v>
      </c>
      <c r="C185" s="55" t="s">
        <v>612</v>
      </c>
      <c r="D185" s="55" t="s">
        <v>567</v>
      </c>
      <c r="E185" s="55" t="s">
        <v>394</v>
      </c>
      <c r="F185" s="55" t="s">
        <v>240</v>
      </c>
      <c r="G185" s="24" t="s">
        <v>15</v>
      </c>
      <c r="H185" s="16">
        <v>74.29</v>
      </c>
      <c r="I185" s="29">
        <v>44.574000000000005</v>
      </c>
      <c r="J185" s="29">
        <v>84.2</v>
      </c>
      <c r="K185" s="29">
        <f t="shared" si="6"/>
        <v>33.68</v>
      </c>
      <c r="L185" s="29">
        <f t="shared" si="7"/>
        <v>78.254</v>
      </c>
      <c r="M185" s="30" t="s">
        <v>15</v>
      </c>
      <c r="N185" s="30"/>
    </row>
    <row r="186" spans="1:14" s="2" customFormat="1" ht="30" customHeight="1">
      <c r="A186" s="13" t="s">
        <v>613</v>
      </c>
      <c r="B186" s="55" t="s">
        <v>614</v>
      </c>
      <c r="C186" s="55" t="s">
        <v>615</v>
      </c>
      <c r="D186" s="55" t="s">
        <v>567</v>
      </c>
      <c r="E186" s="55" t="s">
        <v>394</v>
      </c>
      <c r="F186" s="55" t="s">
        <v>240</v>
      </c>
      <c r="G186" s="25"/>
      <c r="H186" s="16">
        <v>71.36</v>
      </c>
      <c r="I186" s="29">
        <v>42.815999999999995</v>
      </c>
      <c r="J186" s="29">
        <v>85.1</v>
      </c>
      <c r="K186" s="29">
        <f t="shared" si="6"/>
        <v>34.04</v>
      </c>
      <c r="L186" s="29">
        <f t="shared" si="7"/>
        <v>76.856</v>
      </c>
      <c r="M186" s="30" t="s">
        <v>22</v>
      </c>
      <c r="N186" s="30"/>
    </row>
    <row r="187" spans="1:14" s="2" customFormat="1" ht="30" customHeight="1">
      <c r="A187" s="13" t="s">
        <v>616</v>
      </c>
      <c r="B187" s="55" t="s">
        <v>617</v>
      </c>
      <c r="C187" s="55" t="s">
        <v>618</v>
      </c>
      <c r="D187" s="55" t="s">
        <v>567</v>
      </c>
      <c r="E187" s="55" t="s">
        <v>175</v>
      </c>
      <c r="F187" s="55" t="s">
        <v>244</v>
      </c>
      <c r="G187" s="24" t="s">
        <v>15</v>
      </c>
      <c r="H187" s="16">
        <v>80.36</v>
      </c>
      <c r="I187" s="29">
        <v>48.216</v>
      </c>
      <c r="J187" s="29">
        <v>83</v>
      </c>
      <c r="K187" s="29">
        <f t="shared" si="6"/>
        <v>33.2</v>
      </c>
      <c r="L187" s="29">
        <f t="shared" si="7"/>
        <v>81.416</v>
      </c>
      <c r="M187" s="30" t="s">
        <v>15</v>
      </c>
      <c r="N187" s="30"/>
    </row>
    <row r="188" spans="1:14" s="2" customFormat="1" ht="24.75" customHeight="1">
      <c r="A188" s="13" t="s">
        <v>619</v>
      </c>
      <c r="B188" s="55" t="s">
        <v>620</v>
      </c>
      <c r="C188" s="55" t="s">
        <v>621</v>
      </c>
      <c r="D188" s="55" t="s">
        <v>567</v>
      </c>
      <c r="E188" s="55" t="s">
        <v>175</v>
      </c>
      <c r="F188" s="55" t="s">
        <v>244</v>
      </c>
      <c r="G188" s="33"/>
      <c r="H188" s="16">
        <v>76.72</v>
      </c>
      <c r="I188" s="29">
        <v>46.032</v>
      </c>
      <c r="J188" s="29">
        <v>0</v>
      </c>
      <c r="K188" s="29">
        <f t="shared" si="6"/>
        <v>0</v>
      </c>
      <c r="L188" s="29">
        <f t="shared" si="7"/>
        <v>46.032</v>
      </c>
      <c r="M188" s="30" t="s">
        <v>22</v>
      </c>
      <c r="N188" s="30" t="s">
        <v>46</v>
      </c>
    </row>
    <row r="189" spans="1:14" s="2" customFormat="1" ht="21.75" customHeight="1">
      <c r="A189" s="13" t="s">
        <v>622</v>
      </c>
      <c r="B189" s="55" t="s">
        <v>117</v>
      </c>
      <c r="C189" s="55" t="s">
        <v>623</v>
      </c>
      <c r="D189" s="55" t="s">
        <v>567</v>
      </c>
      <c r="E189" s="55" t="s">
        <v>175</v>
      </c>
      <c r="F189" s="55" t="s">
        <v>244</v>
      </c>
      <c r="G189" s="25"/>
      <c r="H189" s="16">
        <v>72.04</v>
      </c>
      <c r="I189" s="29">
        <v>43.224000000000004</v>
      </c>
      <c r="J189" s="29">
        <v>0</v>
      </c>
      <c r="K189" s="29">
        <f t="shared" si="6"/>
        <v>0</v>
      </c>
      <c r="L189" s="29">
        <f t="shared" si="7"/>
        <v>43.224000000000004</v>
      </c>
      <c r="M189" s="30" t="s">
        <v>21</v>
      </c>
      <c r="N189" s="30" t="s">
        <v>46</v>
      </c>
    </row>
    <row r="190" spans="1:14" s="2" customFormat="1" ht="24" customHeight="1">
      <c r="A190" s="13" t="s">
        <v>624</v>
      </c>
      <c r="B190" s="55" t="s">
        <v>625</v>
      </c>
      <c r="C190" s="55" t="s">
        <v>626</v>
      </c>
      <c r="D190" s="55" t="s">
        <v>627</v>
      </c>
      <c r="E190" s="55" t="s">
        <v>62</v>
      </c>
      <c r="F190" s="55" t="s">
        <v>247</v>
      </c>
      <c r="G190" s="24" t="s">
        <v>15</v>
      </c>
      <c r="H190" s="16">
        <v>84.54</v>
      </c>
      <c r="I190" s="29">
        <v>50.724000000000004</v>
      </c>
      <c r="J190" s="29">
        <v>83.8</v>
      </c>
      <c r="K190" s="29">
        <f t="shared" si="6"/>
        <v>33.52</v>
      </c>
      <c r="L190" s="29">
        <f t="shared" si="7"/>
        <v>84.244</v>
      </c>
      <c r="M190" s="30" t="s">
        <v>15</v>
      </c>
      <c r="N190" s="30"/>
    </row>
    <row r="191" spans="1:14" s="2" customFormat="1" ht="24" customHeight="1">
      <c r="A191" s="13" t="s">
        <v>628</v>
      </c>
      <c r="B191" s="56" t="s">
        <v>629</v>
      </c>
      <c r="C191" s="56" t="s">
        <v>630</v>
      </c>
      <c r="D191" s="56" t="s">
        <v>627</v>
      </c>
      <c r="E191" s="56" t="s">
        <v>62</v>
      </c>
      <c r="F191" s="56" t="s">
        <v>247</v>
      </c>
      <c r="G191" s="33"/>
      <c r="H191" s="16">
        <v>80.75</v>
      </c>
      <c r="I191" s="29">
        <v>48.45</v>
      </c>
      <c r="J191" s="29">
        <v>80.8</v>
      </c>
      <c r="K191" s="29">
        <f t="shared" si="6"/>
        <v>32.32</v>
      </c>
      <c r="L191" s="29">
        <f t="shared" si="7"/>
        <v>80.77000000000001</v>
      </c>
      <c r="M191" s="30" t="s">
        <v>22</v>
      </c>
      <c r="N191" s="30"/>
    </row>
    <row r="192" spans="1:14" s="2" customFormat="1" ht="22.5" customHeight="1">
      <c r="A192" s="13" t="s">
        <v>631</v>
      </c>
      <c r="B192" s="56" t="s">
        <v>632</v>
      </c>
      <c r="C192" s="56" t="s">
        <v>633</v>
      </c>
      <c r="D192" s="56" t="s">
        <v>627</v>
      </c>
      <c r="E192" s="56" t="s">
        <v>62</v>
      </c>
      <c r="F192" s="56" t="s">
        <v>247</v>
      </c>
      <c r="G192" s="25"/>
      <c r="H192" s="16">
        <v>80.43</v>
      </c>
      <c r="I192" s="29">
        <v>48.258</v>
      </c>
      <c r="J192" s="29">
        <v>0</v>
      </c>
      <c r="K192" s="29">
        <f t="shared" si="6"/>
        <v>0</v>
      </c>
      <c r="L192" s="29">
        <f t="shared" si="7"/>
        <v>48.258</v>
      </c>
      <c r="M192" s="30" t="s">
        <v>21</v>
      </c>
      <c r="N192" s="30" t="s">
        <v>46</v>
      </c>
    </row>
    <row r="193" spans="1:14" s="2" customFormat="1" ht="30" customHeight="1">
      <c r="A193" s="13" t="s">
        <v>634</v>
      </c>
      <c r="B193" s="56" t="s">
        <v>635</v>
      </c>
      <c r="C193" s="56" t="s">
        <v>636</v>
      </c>
      <c r="D193" s="56" t="s">
        <v>637</v>
      </c>
      <c r="E193" s="56" t="s">
        <v>19</v>
      </c>
      <c r="F193" s="56" t="s">
        <v>251</v>
      </c>
      <c r="G193" s="34" t="s">
        <v>15</v>
      </c>
      <c r="H193" s="16">
        <v>82.29</v>
      </c>
      <c r="I193" s="29">
        <v>49.374</v>
      </c>
      <c r="J193" s="29">
        <v>76</v>
      </c>
      <c r="K193" s="29">
        <f t="shared" si="6"/>
        <v>30.400000000000002</v>
      </c>
      <c r="L193" s="29">
        <f t="shared" si="7"/>
        <v>79.774</v>
      </c>
      <c r="M193" s="30" t="s">
        <v>15</v>
      </c>
      <c r="N193" s="30"/>
    </row>
    <row r="194" spans="1:14" s="2" customFormat="1" ht="30" customHeight="1">
      <c r="A194" s="13" t="s">
        <v>638</v>
      </c>
      <c r="B194" s="55" t="s">
        <v>639</v>
      </c>
      <c r="C194" s="55" t="s">
        <v>640</v>
      </c>
      <c r="D194" s="55" t="s">
        <v>637</v>
      </c>
      <c r="E194" s="55" t="s">
        <v>19</v>
      </c>
      <c r="F194" s="55" t="s">
        <v>251</v>
      </c>
      <c r="G194" s="36"/>
      <c r="H194" s="16">
        <v>78.76</v>
      </c>
      <c r="I194" s="29">
        <v>47.256</v>
      </c>
      <c r="J194" s="29">
        <v>73.4</v>
      </c>
      <c r="K194" s="29">
        <f t="shared" si="6"/>
        <v>29.360000000000003</v>
      </c>
      <c r="L194" s="29">
        <f t="shared" si="7"/>
        <v>76.616</v>
      </c>
      <c r="M194" s="30" t="s">
        <v>22</v>
      </c>
      <c r="N194" s="30"/>
    </row>
    <row r="195" spans="1:14" s="2" customFormat="1" ht="30" customHeight="1">
      <c r="A195" s="13" t="s">
        <v>641</v>
      </c>
      <c r="B195" s="55" t="s">
        <v>642</v>
      </c>
      <c r="C195" s="55" t="s">
        <v>643</v>
      </c>
      <c r="D195" s="55" t="s">
        <v>637</v>
      </c>
      <c r="E195" s="55" t="s">
        <v>50</v>
      </c>
      <c r="F195" s="55" t="s">
        <v>254</v>
      </c>
      <c r="G195" s="24" t="s">
        <v>15</v>
      </c>
      <c r="H195" s="16">
        <v>76.86</v>
      </c>
      <c r="I195" s="29">
        <v>46.116</v>
      </c>
      <c r="J195" s="29">
        <v>83.4</v>
      </c>
      <c r="K195" s="29">
        <f t="shared" si="6"/>
        <v>33.36000000000001</v>
      </c>
      <c r="L195" s="29">
        <f t="shared" si="7"/>
        <v>79.476</v>
      </c>
      <c r="M195" s="30" t="s">
        <v>15</v>
      </c>
      <c r="N195" s="30"/>
    </row>
    <row r="196" spans="1:14" s="2" customFormat="1" ht="30" customHeight="1">
      <c r="A196" s="13" t="s">
        <v>644</v>
      </c>
      <c r="B196" s="55" t="s">
        <v>645</v>
      </c>
      <c r="C196" s="55" t="s">
        <v>646</v>
      </c>
      <c r="D196" s="55" t="s">
        <v>637</v>
      </c>
      <c r="E196" s="55" t="s">
        <v>50</v>
      </c>
      <c r="F196" s="55" t="s">
        <v>254</v>
      </c>
      <c r="G196" s="33"/>
      <c r="H196" s="16">
        <v>70.35</v>
      </c>
      <c r="I196" s="29">
        <v>42.209999999999994</v>
      </c>
      <c r="J196" s="29">
        <v>83.4</v>
      </c>
      <c r="K196" s="29">
        <f aca="true" t="shared" si="8" ref="K196:K259">J196*0.4</f>
        <v>33.36000000000001</v>
      </c>
      <c r="L196" s="29">
        <f aca="true" t="shared" si="9" ref="L196:L259">I196+K196</f>
        <v>75.57</v>
      </c>
      <c r="M196" s="30" t="s">
        <v>22</v>
      </c>
      <c r="N196" s="30"/>
    </row>
    <row r="197" spans="1:14" s="2" customFormat="1" ht="30" customHeight="1">
      <c r="A197" s="13" t="s">
        <v>647</v>
      </c>
      <c r="B197" s="55" t="s">
        <v>648</v>
      </c>
      <c r="C197" s="55" t="s">
        <v>649</v>
      </c>
      <c r="D197" s="55" t="s">
        <v>637</v>
      </c>
      <c r="E197" s="55" t="s">
        <v>50</v>
      </c>
      <c r="F197" s="55" t="s">
        <v>254</v>
      </c>
      <c r="G197" s="25"/>
      <c r="H197" s="16">
        <v>66.25</v>
      </c>
      <c r="I197" s="29">
        <v>39.75</v>
      </c>
      <c r="J197" s="29">
        <v>77.6</v>
      </c>
      <c r="K197" s="29">
        <f t="shared" si="8"/>
        <v>31.04</v>
      </c>
      <c r="L197" s="29">
        <f t="shared" si="9"/>
        <v>70.78999999999999</v>
      </c>
      <c r="M197" s="30" t="s">
        <v>21</v>
      </c>
      <c r="N197" s="30"/>
    </row>
    <row r="198" spans="1:14" s="2" customFormat="1" ht="30" customHeight="1">
      <c r="A198" s="13" t="s">
        <v>650</v>
      </c>
      <c r="B198" s="56" t="s">
        <v>651</v>
      </c>
      <c r="C198" s="56" t="s">
        <v>652</v>
      </c>
      <c r="D198" s="56" t="s">
        <v>637</v>
      </c>
      <c r="E198" s="56" t="s">
        <v>62</v>
      </c>
      <c r="F198" s="56" t="s">
        <v>257</v>
      </c>
      <c r="G198" s="34" t="s">
        <v>15</v>
      </c>
      <c r="H198" s="16">
        <v>88.26</v>
      </c>
      <c r="I198" s="29">
        <v>52.956</v>
      </c>
      <c r="J198" s="29">
        <v>80.6</v>
      </c>
      <c r="K198" s="29">
        <f t="shared" si="8"/>
        <v>32.24</v>
      </c>
      <c r="L198" s="29">
        <f t="shared" si="9"/>
        <v>85.196</v>
      </c>
      <c r="M198" s="30" t="s">
        <v>15</v>
      </c>
      <c r="N198" s="30"/>
    </row>
    <row r="199" spans="1:14" s="2" customFormat="1" ht="30" customHeight="1">
      <c r="A199" s="13" t="s">
        <v>653</v>
      </c>
      <c r="B199" s="55" t="s">
        <v>654</v>
      </c>
      <c r="C199" s="55" t="s">
        <v>655</v>
      </c>
      <c r="D199" s="55" t="s">
        <v>637</v>
      </c>
      <c r="E199" s="55" t="s">
        <v>62</v>
      </c>
      <c r="F199" s="55" t="s">
        <v>257</v>
      </c>
      <c r="G199" s="35"/>
      <c r="H199" s="16">
        <v>85.89</v>
      </c>
      <c r="I199" s="29">
        <v>51.534</v>
      </c>
      <c r="J199" s="29">
        <v>83.2</v>
      </c>
      <c r="K199" s="29">
        <f t="shared" si="8"/>
        <v>33.28</v>
      </c>
      <c r="L199" s="29">
        <f t="shared" si="9"/>
        <v>84.814</v>
      </c>
      <c r="M199" s="30" t="s">
        <v>22</v>
      </c>
      <c r="N199" s="30"/>
    </row>
    <row r="200" spans="1:14" s="2" customFormat="1" ht="30" customHeight="1">
      <c r="A200" s="13" t="s">
        <v>656</v>
      </c>
      <c r="B200" s="55" t="s">
        <v>657</v>
      </c>
      <c r="C200" s="55" t="s">
        <v>658</v>
      </c>
      <c r="D200" s="55" t="s">
        <v>637</v>
      </c>
      <c r="E200" s="55" t="s">
        <v>62</v>
      </c>
      <c r="F200" s="55" t="s">
        <v>257</v>
      </c>
      <c r="G200" s="36"/>
      <c r="H200" s="16">
        <v>83.58</v>
      </c>
      <c r="I200" s="29">
        <v>50.147999999999996</v>
      </c>
      <c r="J200" s="29">
        <v>80.6</v>
      </c>
      <c r="K200" s="29">
        <f t="shared" si="8"/>
        <v>32.24</v>
      </c>
      <c r="L200" s="29">
        <f t="shared" si="9"/>
        <v>82.388</v>
      </c>
      <c r="M200" s="30" t="s">
        <v>21</v>
      </c>
      <c r="N200" s="30"/>
    </row>
    <row r="201" spans="1:14" s="2" customFormat="1" ht="30" customHeight="1">
      <c r="A201" s="13" t="s">
        <v>659</v>
      </c>
      <c r="B201" s="55" t="s">
        <v>660</v>
      </c>
      <c r="C201" s="55" t="s">
        <v>661</v>
      </c>
      <c r="D201" s="55" t="s">
        <v>637</v>
      </c>
      <c r="E201" s="55" t="s">
        <v>111</v>
      </c>
      <c r="F201" s="55" t="s">
        <v>263</v>
      </c>
      <c r="G201" s="14" t="s">
        <v>15</v>
      </c>
      <c r="H201" s="16">
        <v>79.18</v>
      </c>
      <c r="I201" s="29">
        <v>47.508</v>
      </c>
      <c r="J201" s="29">
        <v>84.6</v>
      </c>
      <c r="K201" s="29">
        <f t="shared" si="8"/>
        <v>33.839999999999996</v>
      </c>
      <c r="L201" s="29">
        <f t="shared" si="9"/>
        <v>81.348</v>
      </c>
      <c r="M201" s="30" t="s">
        <v>15</v>
      </c>
      <c r="N201" s="30"/>
    </row>
    <row r="202" spans="1:14" s="2" customFormat="1" ht="30" customHeight="1">
      <c r="A202" s="13" t="s">
        <v>662</v>
      </c>
      <c r="B202" s="55" t="s">
        <v>663</v>
      </c>
      <c r="C202" s="55" t="s">
        <v>664</v>
      </c>
      <c r="D202" s="55" t="s">
        <v>665</v>
      </c>
      <c r="E202" s="55" t="s">
        <v>50</v>
      </c>
      <c r="F202" s="55" t="s">
        <v>270</v>
      </c>
      <c r="G202" s="19" t="s">
        <v>15</v>
      </c>
      <c r="H202" s="17">
        <v>81.36</v>
      </c>
      <c r="I202" s="29">
        <v>48.815999999999995</v>
      </c>
      <c r="J202" s="29">
        <v>87.6</v>
      </c>
      <c r="K202" s="29">
        <f t="shared" si="8"/>
        <v>35.04</v>
      </c>
      <c r="L202" s="29">
        <f t="shared" si="9"/>
        <v>83.856</v>
      </c>
      <c r="M202" s="30" t="s">
        <v>15</v>
      </c>
      <c r="N202" s="30"/>
    </row>
    <row r="203" spans="1:14" s="2" customFormat="1" ht="30" customHeight="1">
      <c r="A203" s="13" t="s">
        <v>666</v>
      </c>
      <c r="B203" s="55" t="s">
        <v>667</v>
      </c>
      <c r="C203" s="55" t="s">
        <v>668</v>
      </c>
      <c r="D203" s="55" t="s">
        <v>665</v>
      </c>
      <c r="E203" s="55" t="s">
        <v>50</v>
      </c>
      <c r="F203" s="55" t="s">
        <v>270</v>
      </c>
      <c r="G203" s="15"/>
      <c r="H203" s="17">
        <v>84.26</v>
      </c>
      <c r="I203" s="29">
        <v>50.556000000000004</v>
      </c>
      <c r="J203" s="29">
        <v>81.8</v>
      </c>
      <c r="K203" s="29">
        <f t="shared" si="8"/>
        <v>32.72</v>
      </c>
      <c r="L203" s="29">
        <f t="shared" si="9"/>
        <v>83.27600000000001</v>
      </c>
      <c r="M203" s="30" t="s">
        <v>22</v>
      </c>
      <c r="N203" s="30"/>
    </row>
    <row r="204" spans="1:14" s="2" customFormat="1" ht="30" customHeight="1">
      <c r="A204" s="13" t="s">
        <v>669</v>
      </c>
      <c r="B204" s="55" t="s">
        <v>670</v>
      </c>
      <c r="C204" s="55" t="s">
        <v>671</v>
      </c>
      <c r="D204" s="55" t="s">
        <v>665</v>
      </c>
      <c r="E204" s="55" t="s">
        <v>50</v>
      </c>
      <c r="F204" s="55" t="s">
        <v>270</v>
      </c>
      <c r="G204" s="18"/>
      <c r="H204" s="16">
        <v>76.47</v>
      </c>
      <c r="I204" s="29">
        <v>45.882</v>
      </c>
      <c r="J204" s="29">
        <v>80.8</v>
      </c>
      <c r="K204" s="29">
        <f t="shared" si="8"/>
        <v>32.32</v>
      </c>
      <c r="L204" s="29">
        <f t="shared" si="9"/>
        <v>78.202</v>
      </c>
      <c r="M204" s="30" t="s">
        <v>21</v>
      </c>
      <c r="N204" s="30"/>
    </row>
    <row r="205" spans="1:14" s="2" customFormat="1" ht="30" customHeight="1">
      <c r="A205" s="13" t="s">
        <v>672</v>
      </c>
      <c r="B205" s="56" t="s">
        <v>673</v>
      </c>
      <c r="C205" s="56" t="s">
        <v>674</v>
      </c>
      <c r="D205" s="56" t="s">
        <v>665</v>
      </c>
      <c r="E205" s="56" t="s">
        <v>62</v>
      </c>
      <c r="F205" s="56" t="s">
        <v>273</v>
      </c>
      <c r="G205" s="19" t="s">
        <v>15</v>
      </c>
      <c r="H205" s="17">
        <v>81.82</v>
      </c>
      <c r="I205" s="29">
        <v>49.09199999999999</v>
      </c>
      <c r="J205" s="29">
        <v>83.8</v>
      </c>
      <c r="K205" s="29">
        <f t="shared" si="8"/>
        <v>33.52</v>
      </c>
      <c r="L205" s="29">
        <f t="shared" si="9"/>
        <v>82.612</v>
      </c>
      <c r="M205" s="30" t="s">
        <v>15</v>
      </c>
      <c r="N205" s="30"/>
    </row>
    <row r="206" spans="1:14" s="2" customFormat="1" ht="30" customHeight="1">
      <c r="A206" s="13" t="s">
        <v>675</v>
      </c>
      <c r="B206" s="55" t="s">
        <v>676</v>
      </c>
      <c r="C206" s="55" t="s">
        <v>677</v>
      </c>
      <c r="D206" s="55" t="s">
        <v>665</v>
      </c>
      <c r="E206" s="55" t="s">
        <v>62</v>
      </c>
      <c r="F206" s="55" t="s">
        <v>273</v>
      </c>
      <c r="G206" s="15"/>
      <c r="H206" s="17">
        <v>82.83</v>
      </c>
      <c r="I206" s="29">
        <v>49.698</v>
      </c>
      <c r="J206" s="29">
        <v>81.6</v>
      </c>
      <c r="K206" s="29">
        <f t="shared" si="8"/>
        <v>32.64</v>
      </c>
      <c r="L206" s="29">
        <f t="shared" si="9"/>
        <v>82.338</v>
      </c>
      <c r="M206" s="30" t="s">
        <v>22</v>
      </c>
      <c r="N206" s="30"/>
    </row>
    <row r="207" spans="1:14" s="2" customFormat="1" ht="36" customHeight="1">
      <c r="A207" s="13" t="s">
        <v>678</v>
      </c>
      <c r="B207" s="56" t="s">
        <v>679</v>
      </c>
      <c r="C207" s="56" t="s">
        <v>680</v>
      </c>
      <c r="D207" s="56" t="s">
        <v>665</v>
      </c>
      <c r="E207" s="56" t="s">
        <v>62</v>
      </c>
      <c r="F207" s="56" t="s">
        <v>273</v>
      </c>
      <c r="G207" s="18"/>
      <c r="H207" s="17">
        <v>82.37</v>
      </c>
      <c r="I207" s="29">
        <v>49.422000000000004</v>
      </c>
      <c r="J207" s="29">
        <v>80.8</v>
      </c>
      <c r="K207" s="29">
        <f t="shared" si="8"/>
        <v>32.32</v>
      </c>
      <c r="L207" s="29">
        <f t="shared" si="9"/>
        <v>81.742</v>
      </c>
      <c r="M207" s="30" t="s">
        <v>21</v>
      </c>
      <c r="N207" s="30"/>
    </row>
    <row r="208" spans="1:14" s="2" customFormat="1" ht="30" customHeight="1">
      <c r="A208" s="13" t="s">
        <v>681</v>
      </c>
      <c r="B208" s="55" t="s">
        <v>682</v>
      </c>
      <c r="C208" s="55" t="s">
        <v>683</v>
      </c>
      <c r="D208" s="55" t="s">
        <v>665</v>
      </c>
      <c r="E208" s="55" t="s">
        <v>545</v>
      </c>
      <c r="F208" s="55" t="s">
        <v>282</v>
      </c>
      <c r="G208" s="19" t="s">
        <v>15</v>
      </c>
      <c r="H208" s="17">
        <v>76.36</v>
      </c>
      <c r="I208" s="29">
        <v>45.815999999999995</v>
      </c>
      <c r="J208" s="29">
        <v>85.16</v>
      </c>
      <c r="K208" s="29">
        <f t="shared" si="8"/>
        <v>34.064</v>
      </c>
      <c r="L208" s="29">
        <f t="shared" si="9"/>
        <v>79.88</v>
      </c>
      <c r="M208" s="30" t="s">
        <v>15</v>
      </c>
      <c r="N208" s="30"/>
    </row>
    <row r="209" spans="1:14" s="2" customFormat="1" ht="30" customHeight="1">
      <c r="A209" s="13" t="s">
        <v>684</v>
      </c>
      <c r="B209" s="55" t="s">
        <v>685</v>
      </c>
      <c r="C209" s="55" t="s">
        <v>686</v>
      </c>
      <c r="D209" s="55" t="s">
        <v>665</v>
      </c>
      <c r="E209" s="55" t="s">
        <v>545</v>
      </c>
      <c r="F209" s="55" t="s">
        <v>282</v>
      </c>
      <c r="G209" s="15"/>
      <c r="H209" s="17">
        <v>77.18</v>
      </c>
      <c r="I209" s="29">
        <v>46.308</v>
      </c>
      <c r="J209" s="29">
        <v>82.11</v>
      </c>
      <c r="K209" s="29">
        <f t="shared" si="8"/>
        <v>32.844</v>
      </c>
      <c r="L209" s="29">
        <f t="shared" si="9"/>
        <v>79.152</v>
      </c>
      <c r="M209" s="30" t="s">
        <v>22</v>
      </c>
      <c r="N209" s="30"/>
    </row>
    <row r="210" spans="1:14" s="2" customFormat="1" ht="30" customHeight="1">
      <c r="A210" s="13" t="s">
        <v>687</v>
      </c>
      <c r="B210" s="55" t="s">
        <v>688</v>
      </c>
      <c r="C210" s="55" t="s">
        <v>689</v>
      </c>
      <c r="D210" s="55" t="s">
        <v>665</v>
      </c>
      <c r="E210" s="55" t="s">
        <v>545</v>
      </c>
      <c r="F210" s="55" t="s">
        <v>282</v>
      </c>
      <c r="G210" s="18"/>
      <c r="H210" s="16">
        <v>73.18</v>
      </c>
      <c r="I210" s="29">
        <v>43.908</v>
      </c>
      <c r="J210" s="29">
        <v>84.38</v>
      </c>
      <c r="K210" s="29">
        <f t="shared" si="8"/>
        <v>33.752</v>
      </c>
      <c r="L210" s="29">
        <f t="shared" si="9"/>
        <v>77.66</v>
      </c>
      <c r="M210" s="30" t="s">
        <v>21</v>
      </c>
      <c r="N210" s="30"/>
    </row>
    <row r="211" spans="1:14" s="2" customFormat="1" ht="30" customHeight="1">
      <c r="A211" s="13" t="s">
        <v>690</v>
      </c>
      <c r="B211" s="56" t="s">
        <v>691</v>
      </c>
      <c r="C211" s="56" t="s">
        <v>692</v>
      </c>
      <c r="D211" s="56" t="s">
        <v>693</v>
      </c>
      <c r="E211" s="56" t="s">
        <v>694</v>
      </c>
      <c r="F211" s="56" t="s">
        <v>285</v>
      </c>
      <c r="G211" s="34" t="s">
        <v>15</v>
      </c>
      <c r="H211" s="16">
        <v>73.86</v>
      </c>
      <c r="I211" s="29">
        <v>44.315999999999995</v>
      </c>
      <c r="J211" s="29">
        <v>81.8</v>
      </c>
      <c r="K211" s="29">
        <f t="shared" si="8"/>
        <v>32.72</v>
      </c>
      <c r="L211" s="29">
        <f t="shared" si="9"/>
        <v>77.036</v>
      </c>
      <c r="M211" s="30" t="s">
        <v>15</v>
      </c>
      <c r="N211" s="30"/>
    </row>
    <row r="212" spans="1:14" s="2" customFormat="1" ht="30" customHeight="1">
      <c r="A212" s="13" t="s">
        <v>695</v>
      </c>
      <c r="B212" s="55" t="s">
        <v>696</v>
      </c>
      <c r="C212" s="55" t="s">
        <v>697</v>
      </c>
      <c r="D212" s="55" t="s">
        <v>693</v>
      </c>
      <c r="E212" s="55" t="s">
        <v>694</v>
      </c>
      <c r="F212" s="55" t="s">
        <v>285</v>
      </c>
      <c r="G212" s="36"/>
      <c r="H212" s="16">
        <v>60.65</v>
      </c>
      <c r="I212" s="29">
        <v>36.39</v>
      </c>
      <c r="J212" s="29">
        <v>0</v>
      </c>
      <c r="K212" s="29">
        <f t="shared" si="8"/>
        <v>0</v>
      </c>
      <c r="L212" s="29">
        <f t="shared" si="9"/>
        <v>36.39</v>
      </c>
      <c r="M212" s="30" t="s">
        <v>22</v>
      </c>
      <c r="N212" s="30" t="s">
        <v>46</v>
      </c>
    </row>
    <row r="213" spans="1:14" s="2" customFormat="1" ht="30" customHeight="1">
      <c r="A213" s="13" t="s">
        <v>698</v>
      </c>
      <c r="B213" s="55" t="s">
        <v>699</v>
      </c>
      <c r="C213" s="55" t="s">
        <v>700</v>
      </c>
      <c r="D213" s="55" t="s">
        <v>701</v>
      </c>
      <c r="E213" s="55" t="s">
        <v>702</v>
      </c>
      <c r="F213" s="55" t="s">
        <v>288</v>
      </c>
      <c r="G213" s="19" t="s">
        <v>22</v>
      </c>
      <c r="H213" s="16" t="s">
        <v>703</v>
      </c>
      <c r="I213" s="29">
        <v>48.24</v>
      </c>
      <c r="J213" s="29">
        <v>86.1</v>
      </c>
      <c r="K213" s="29">
        <f t="shared" si="8"/>
        <v>34.44</v>
      </c>
      <c r="L213" s="29">
        <f t="shared" si="9"/>
        <v>82.68</v>
      </c>
      <c r="M213" s="30" t="s">
        <v>15</v>
      </c>
      <c r="N213" s="30"/>
    </row>
    <row r="214" spans="1:14" s="2" customFormat="1" ht="30" customHeight="1">
      <c r="A214" s="13" t="s">
        <v>704</v>
      </c>
      <c r="B214" s="55" t="s">
        <v>705</v>
      </c>
      <c r="C214" s="55" t="s">
        <v>706</v>
      </c>
      <c r="D214" s="55" t="s">
        <v>701</v>
      </c>
      <c r="E214" s="55" t="s">
        <v>702</v>
      </c>
      <c r="F214" s="55" t="s">
        <v>288</v>
      </c>
      <c r="G214" s="15"/>
      <c r="H214" s="17">
        <v>75.33</v>
      </c>
      <c r="I214" s="29">
        <v>45.198</v>
      </c>
      <c r="J214" s="29">
        <v>88</v>
      </c>
      <c r="K214" s="29">
        <f t="shared" si="8"/>
        <v>35.2</v>
      </c>
      <c r="L214" s="29">
        <f t="shared" si="9"/>
        <v>80.398</v>
      </c>
      <c r="M214" s="30" t="s">
        <v>22</v>
      </c>
      <c r="N214" s="30"/>
    </row>
    <row r="215" spans="1:14" s="2" customFormat="1" ht="30" customHeight="1">
      <c r="A215" s="13" t="s">
        <v>707</v>
      </c>
      <c r="B215" s="55" t="s">
        <v>708</v>
      </c>
      <c r="C215" s="55" t="s">
        <v>709</v>
      </c>
      <c r="D215" s="55" t="s">
        <v>701</v>
      </c>
      <c r="E215" s="55" t="s">
        <v>702</v>
      </c>
      <c r="F215" s="55" t="s">
        <v>288</v>
      </c>
      <c r="G215" s="15"/>
      <c r="H215" s="17">
        <v>76.61</v>
      </c>
      <c r="I215" s="29">
        <v>45.966</v>
      </c>
      <c r="J215" s="29">
        <v>83.8</v>
      </c>
      <c r="K215" s="29">
        <f t="shared" si="8"/>
        <v>33.52</v>
      </c>
      <c r="L215" s="29">
        <f t="shared" si="9"/>
        <v>79.486</v>
      </c>
      <c r="M215" s="30" t="s">
        <v>21</v>
      </c>
      <c r="N215" s="30"/>
    </row>
    <row r="216" spans="1:14" s="2" customFormat="1" ht="30" customHeight="1">
      <c r="A216" s="13" t="s">
        <v>710</v>
      </c>
      <c r="B216" s="55" t="s">
        <v>711</v>
      </c>
      <c r="C216" s="55" t="s">
        <v>712</v>
      </c>
      <c r="D216" s="55" t="s">
        <v>701</v>
      </c>
      <c r="E216" s="55" t="s">
        <v>702</v>
      </c>
      <c r="F216" s="55" t="s">
        <v>288</v>
      </c>
      <c r="G216" s="15"/>
      <c r="H216" s="17">
        <v>72.78</v>
      </c>
      <c r="I216" s="29">
        <v>43.668</v>
      </c>
      <c r="J216" s="29">
        <v>87.1</v>
      </c>
      <c r="K216" s="29">
        <f t="shared" si="8"/>
        <v>34.839999999999996</v>
      </c>
      <c r="L216" s="29">
        <f t="shared" si="9"/>
        <v>78.508</v>
      </c>
      <c r="M216" s="30" t="s">
        <v>28</v>
      </c>
      <c r="N216" s="30"/>
    </row>
    <row r="217" spans="1:14" s="2" customFormat="1" ht="27.75" customHeight="1">
      <c r="A217" s="13" t="s">
        <v>713</v>
      </c>
      <c r="B217" s="55" t="s">
        <v>714</v>
      </c>
      <c r="C217" s="55" t="s">
        <v>715</v>
      </c>
      <c r="D217" s="55" t="s">
        <v>701</v>
      </c>
      <c r="E217" s="55" t="s">
        <v>702</v>
      </c>
      <c r="F217" s="55" t="s">
        <v>288</v>
      </c>
      <c r="G217" s="15"/>
      <c r="H217" s="17">
        <v>74.64</v>
      </c>
      <c r="I217" s="29">
        <v>44.784</v>
      </c>
      <c r="J217" s="29">
        <v>83</v>
      </c>
      <c r="K217" s="29">
        <f t="shared" si="8"/>
        <v>33.2</v>
      </c>
      <c r="L217" s="29">
        <f t="shared" si="9"/>
        <v>77.98400000000001</v>
      </c>
      <c r="M217" s="30" t="s">
        <v>31</v>
      </c>
      <c r="N217" s="30"/>
    </row>
    <row r="218" spans="1:14" s="2" customFormat="1" ht="25.5" customHeight="1">
      <c r="A218" s="13" t="s">
        <v>716</v>
      </c>
      <c r="B218" s="55" t="s">
        <v>717</v>
      </c>
      <c r="C218" s="55" t="s">
        <v>718</v>
      </c>
      <c r="D218" s="55" t="s">
        <v>701</v>
      </c>
      <c r="E218" s="55" t="s">
        <v>702</v>
      </c>
      <c r="F218" s="55" t="s">
        <v>288</v>
      </c>
      <c r="G218" s="18"/>
      <c r="H218" s="16">
        <v>72.11</v>
      </c>
      <c r="I218" s="29">
        <v>43.266</v>
      </c>
      <c r="J218" s="29">
        <v>81.4</v>
      </c>
      <c r="K218" s="29">
        <f t="shared" si="8"/>
        <v>32.56</v>
      </c>
      <c r="L218" s="29">
        <f t="shared" si="9"/>
        <v>75.826</v>
      </c>
      <c r="M218" s="30" t="s">
        <v>34</v>
      </c>
      <c r="N218" s="30"/>
    </row>
    <row r="219" spans="1:14" s="2" customFormat="1" ht="27" customHeight="1">
      <c r="A219" s="13" t="s">
        <v>719</v>
      </c>
      <c r="B219" s="55" t="s">
        <v>720</v>
      </c>
      <c r="C219" s="55" t="s">
        <v>721</v>
      </c>
      <c r="D219" s="55" t="s">
        <v>722</v>
      </c>
      <c r="E219" s="55" t="s">
        <v>204</v>
      </c>
      <c r="F219" s="55" t="s">
        <v>291</v>
      </c>
      <c r="G219" s="24" t="s">
        <v>15</v>
      </c>
      <c r="H219" s="16">
        <v>77.21</v>
      </c>
      <c r="I219" s="29">
        <v>46.32599999999999</v>
      </c>
      <c r="J219" s="29">
        <v>82.6</v>
      </c>
      <c r="K219" s="29">
        <f t="shared" si="8"/>
        <v>33.04</v>
      </c>
      <c r="L219" s="29">
        <f t="shared" si="9"/>
        <v>79.36599999999999</v>
      </c>
      <c r="M219" s="30" t="s">
        <v>15</v>
      </c>
      <c r="N219" s="30"/>
    </row>
    <row r="220" spans="1:14" s="2" customFormat="1" ht="25.5" customHeight="1">
      <c r="A220" s="13" t="s">
        <v>723</v>
      </c>
      <c r="B220" s="55" t="s">
        <v>724</v>
      </c>
      <c r="C220" s="55" t="s">
        <v>725</v>
      </c>
      <c r="D220" s="55" t="s">
        <v>722</v>
      </c>
      <c r="E220" s="55" t="s">
        <v>204</v>
      </c>
      <c r="F220" s="55" t="s">
        <v>291</v>
      </c>
      <c r="G220" s="33"/>
      <c r="H220" s="16">
        <v>76.15</v>
      </c>
      <c r="I220" s="29">
        <v>45.690000000000005</v>
      </c>
      <c r="J220" s="29">
        <v>84.16</v>
      </c>
      <c r="K220" s="29">
        <f t="shared" si="8"/>
        <v>33.664</v>
      </c>
      <c r="L220" s="29">
        <f t="shared" si="9"/>
        <v>79.35400000000001</v>
      </c>
      <c r="M220" s="30" t="s">
        <v>22</v>
      </c>
      <c r="N220" s="30"/>
    </row>
    <row r="221" spans="1:14" s="4" customFormat="1" ht="30" customHeight="1">
      <c r="A221" s="13" t="s">
        <v>726</v>
      </c>
      <c r="B221" s="57" t="s">
        <v>727</v>
      </c>
      <c r="C221" s="57" t="s">
        <v>728</v>
      </c>
      <c r="D221" s="57" t="s">
        <v>722</v>
      </c>
      <c r="E221" s="57" t="s">
        <v>204</v>
      </c>
      <c r="F221" s="57" t="s">
        <v>291</v>
      </c>
      <c r="G221" s="38"/>
      <c r="H221" s="39">
        <v>72.64</v>
      </c>
      <c r="I221" s="48">
        <v>43.583999999999996</v>
      </c>
      <c r="J221" s="48">
        <v>71.38</v>
      </c>
      <c r="K221" s="48">
        <f t="shared" si="8"/>
        <v>28.552</v>
      </c>
      <c r="L221" s="48">
        <f t="shared" si="9"/>
        <v>72.136</v>
      </c>
      <c r="M221" s="49" t="s">
        <v>21</v>
      </c>
      <c r="N221" s="49"/>
    </row>
    <row r="222" spans="1:14" s="4" customFormat="1" ht="21.75" customHeight="1">
      <c r="A222" s="13" t="s">
        <v>729</v>
      </c>
      <c r="B222" s="58" t="s">
        <v>730</v>
      </c>
      <c r="C222" s="58" t="s">
        <v>731</v>
      </c>
      <c r="D222" s="58" t="s">
        <v>722</v>
      </c>
      <c r="E222" s="58" t="s">
        <v>545</v>
      </c>
      <c r="F222" s="58" t="s">
        <v>294</v>
      </c>
      <c r="G222" s="41" t="s">
        <v>15</v>
      </c>
      <c r="H222" s="42">
        <v>76.83</v>
      </c>
      <c r="I222" s="48">
        <v>46.098</v>
      </c>
      <c r="J222" s="48">
        <v>84.54</v>
      </c>
      <c r="K222" s="48">
        <f t="shared" si="8"/>
        <v>33.816</v>
      </c>
      <c r="L222" s="48">
        <f t="shared" si="9"/>
        <v>79.914</v>
      </c>
      <c r="M222" s="49" t="s">
        <v>15</v>
      </c>
      <c r="N222" s="49"/>
    </row>
    <row r="223" spans="1:14" s="4" customFormat="1" ht="27" customHeight="1">
      <c r="A223" s="13" t="s">
        <v>732</v>
      </c>
      <c r="B223" s="57" t="s">
        <v>733</v>
      </c>
      <c r="C223" s="57" t="s">
        <v>734</v>
      </c>
      <c r="D223" s="57" t="s">
        <v>722</v>
      </c>
      <c r="E223" s="57" t="s">
        <v>545</v>
      </c>
      <c r="F223" s="57" t="s">
        <v>294</v>
      </c>
      <c r="G223" s="43"/>
      <c r="H223" s="42">
        <v>75.01</v>
      </c>
      <c r="I223" s="48">
        <v>45.006</v>
      </c>
      <c r="J223" s="48">
        <v>84.21</v>
      </c>
      <c r="K223" s="48">
        <f t="shared" si="8"/>
        <v>33.684</v>
      </c>
      <c r="L223" s="48">
        <f t="shared" si="9"/>
        <v>78.69</v>
      </c>
      <c r="M223" s="49" t="s">
        <v>22</v>
      </c>
      <c r="N223" s="49"/>
    </row>
    <row r="224" spans="1:14" s="4" customFormat="1" ht="24" customHeight="1">
      <c r="A224" s="13" t="s">
        <v>735</v>
      </c>
      <c r="B224" s="57" t="s">
        <v>736</v>
      </c>
      <c r="C224" s="57" t="s">
        <v>737</v>
      </c>
      <c r="D224" s="57" t="s">
        <v>722</v>
      </c>
      <c r="E224" s="57" t="s">
        <v>545</v>
      </c>
      <c r="F224" s="57" t="s">
        <v>294</v>
      </c>
      <c r="G224" s="44"/>
      <c r="H224" s="42" t="s">
        <v>738</v>
      </c>
      <c r="I224" s="48">
        <v>46.32599999999999</v>
      </c>
      <c r="J224" s="48">
        <v>79.74</v>
      </c>
      <c r="K224" s="48">
        <f t="shared" si="8"/>
        <v>31.896</v>
      </c>
      <c r="L224" s="48">
        <v>78.23</v>
      </c>
      <c r="M224" s="49" t="s">
        <v>21</v>
      </c>
      <c r="N224" s="49"/>
    </row>
    <row r="225" spans="1:14" s="4" customFormat="1" ht="30" customHeight="1">
      <c r="A225" s="13" t="s">
        <v>739</v>
      </c>
      <c r="B225" s="57" t="s">
        <v>740</v>
      </c>
      <c r="C225" s="57" t="s">
        <v>741</v>
      </c>
      <c r="D225" s="57" t="s">
        <v>742</v>
      </c>
      <c r="E225" s="57" t="s">
        <v>743</v>
      </c>
      <c r="F225" s="57" t="s">
        <v>298</v>
      </c>
      <c r="G225" s="45" t="s">
        <v>15</v>
      </c>
      <c r="H225" s="39">
        <v>76.76</v>
      </c>
      <c r="I225" s="48">
        <v>46.056000000000004</v>
      </c>
      <c r="J225" s="48">
        <v>87.2</v>
      </c>
      <c r="K225" s="48">
        <f t="shared" si="8"/>
        <v>34.88</v>
      </c>
      <c r="L225" s="48">
        <f t="shared" si="9"/>
        <v>80.936</v>
      </c>
      <c r="M225" s="49" t="s">
        <v>15</v>
      </c>
      <c r="N225" s="49"/>
    </row>
    <row r="226" spans="1:14" s="4" customFormat="1" ht="30" customHeight="1">
      <c r="A226" s="13" t="s">
        <v>744</v>
      </c>
      <c r="B226" s="57" t="s">
        <v>745</v>
      </c>
      <c r="C226" s="57" t="s">
        <v>746</v>
      </c>
      <c r="D226" s="57" t="s">
        <v>742</v>
      </c>
      <c r="E226" s="57" t="s">
        <v>743</v>
      </c>
      <c r="F226" s="57" t="s">
        <v>298</v>
      </c>
      <c r="G226" s="46"/>
      <c r="H226" s="39">
        <v>75.54</v>
      </c>
      <c r="I226" s="48">
        <v>45.324000000000005</v>
      </c>
      <c r="J226" s="48">
        <v>80.6</v>
      </c>
      <c r="K226" s="48">
        <f t="shared" si="8"/>
        <v>32.24</v>
      </c>
      <c r="L226" s="48">
        <f t="shared" si="9"/>
        <v>77.56400000000001</v>
      </c>
      <c r="M226" s="49" t="s">
        <v>22</v>
      </c>
      <c r="N226" s="49"/>
    </row>
    <row r="227" spans="1:14" s="4" customFormat="1" ht="30" customHeight="1">
      <c r="A227" s="13" t="s">
        <v>747</v>
      </c>
      <c r="B227" s="57" t="s">
        <v>748</v>
      </c>
      <c r="C227" s="57" t="s">
        <v>749</v>
      </c>
      <c r="D227" s="57" t="s">
        <v>742</v>
      </c>
      <c r="E227" s="57" t="s">
        <v>743</v>
      </c>
      <c r="F227" s="57" t="s">
        <v>298</v>
      </c>
      <c r="G227" s="38"/>
      <c r="H227" s="39" t="s">
        <v>750</v>
      </c>
      <c r="I227" s="48">
        <v>41.1</v>
      </c>
      <c r="J227" s="48">
        <v>81</v>
      </c>
      <c r="K227" s="48">
        <f t="shared" si="8"/>
        <v>32.4</v>
      </c>
      <c r="L227" s="48">
        <f t="shared" si="9"/>
        <v>73.5</v>
      </c>
      <c r="M227" s="49" t="s">
        <v>21</v>
      </c>
      <c r="N227" s="49"/>
    </row>
    <row r="228" spans="1:14" s="4" customFormat="1" ht="30" customHeight="1">
      <c r="A228" s="13" t="s">
        <v>751</v>
      </c>
      <c r="B228" s="57" t="s">
        <v>752</v>
      </c>
      <c r="C228" s="57" t="s">
        <v>753</v>
      </c>
      <c r="D228" s="57" t="s">
        <v>742</v>
      </c>
      <c r="E228" s="57" t="s">
        <v>545</v>
      </c>
      <c r="F228" s="57" t="s">
        <v>301</v>
      </c>
      <c r="G228" s="41" t="s">
        <v>15</v>
      </c>
      <c r="H228" s="39">
        <v>76.61</v>
      </c>
      <c r="I228" s="48">
        <v>45.966</v>
      </c>
      <c r="J228" s="48">
        <v>81.54</v>
      </c>
      <c r="K228" s="48">
        <f t="shared" si="8"/>
        <v>32.61600000000001</v>
      </c>
      <c r="L228" s="48">
        <v>78.59</v>
      </c>
      <c r="M228" s="49" t="s">
        <v>15</v>
      </c>
      <c r="N228" s="49"/>
    </row>
    <row r="229" spans="1:14" s="4" customFormat="1" ht="30" customHeight="1">
      <c r="A229" s="13" t="s">
        <v>754</v>
      </c>
      <c r="B229" s="57" t="s">
        <v>755</v>
      </c>
      <c r="C229" s="57" t="s">
        <v>756</v>
      </c>
      <c r="D229" s="57" t="s">
        <v>742</v>
      </c>
      <c r="E229" s="57" t="s">
        <v>545</v>
      </c>
      <c r="F229" s="57" t="s">
        <v>301</v>
      </c>
      <c r="G229" s="43"/>
      <c r="H229" s="42">
        <v>73.07</v>
      </c>
      <c r="I229" s="48">
        <v>43.84199999999999</v>
      </c>
      <c r="J229" s="48">
        <v>85.41</v>
      </c>
      <c r="K229" s="48">
        <f t="shared" si="8"/>
        <v>34.164</v>
      </c>
      <c r="L229" s="48">
        <v>78</v>
      </c>
      <c r="M229" s="49" t="s">
        <v>22</v>
      </c>
      <c r="N229" s="49"/>
    </row>
    <row r="230" spans="1:14" s="2" customFormat="1" ht="30" customHeight="1">
      <c r="A230" s="13" t="s">
        <v>757</v>
      </c>
      <c r="B230" s="55" t="s">
        <v>758</v>
      </c>
      <c r="C230" s="55" t="s">
        <v>759</v>
      </c>
      <c r="D230" s="55" t="s">
        <v>742</v>
      </c>
      <c r="E230" s="55" t="s">
        <v>545</v>
      </c>
      <c r="F230" s="55" t="s">
        <v>301</v>
      </c>
      <c r="G230" s="47"/>
      <c r="H230" s="17">
        <v>75.32</v>
      </c>
      <c r="I230" s="29">
        <v>45.19199999999999</v>
      </c>
      <c r="J230" s="29">
        <v>80.79</v>
      </c>
      <c r="K230" s="29">
        <f t="shared" si="8"/>
        <v>32.316</v>
      </c>
      <c r="L230" s="29">
        <f t="shared" si="9"/>
        <v>77.508</v>
      </c>
      <c r="M230" s="30" t="s">
        <v>21</v>
      </c>
      <c r="N230" s="30"/>
    </row>
    <row r="231" spans="1:14" s="2" customFormat="1" ht="30" customHeight="1">
      <c r="A231" s="13" t="s">
        <v>760</v>
      </c>
      <c r="B231" s="55" t="s">
        <v>761</v>
      </c>
      <c r="C231" s="55" t="s">
        <v>762</v>
      </c>
      <c r="D231" s="55" t="s">
        <v>763</v>
      </c>
      <c r="E231" s="55" t="s">
        <v>743</v>
      </c>
      <c r="F231" s="55" t="s">
        <v>304</v>
      </c>
      <c r="G231" s="24" t="s">
        <v>15</v>
      </c>
      <c r="H231" s="16" t="s">
        <v>764</v>
      </c>
      <c r="I231" s="29">
        <v>44.940000000000005</v>
      </c>
      <c r="J231" s="29">
        <v>79.6</v>
      </c>
      <c r="K231" s="29">
        <f t="shared" si="8"/>
        <v>31.84</v>
      </c>
      <c r="L231" s="29">
        <f t="shared" si="9"/>
        <v>76.78</v>
      </c>
      <c r="M231" s="30" t="s">
        <v>15</v>
      </c>
      <c r="N231" s="30"/>
    </row>
    <row r="232" spans="1:14" s="2" customFormat="1" ht="30" customHeight="1">
      <c r="A232" s="13" t="s">
        <v>765</v>
      </c>
      <c r="B232" s="55" t="s">
        <v>766</v>
      </c>
      <c r="C232" s="55" t="s">
        <v>767</v>
      </c>
      <c r="D232" s="55" t="s">
        <v>763</v>
      </c>
      <c r="E232" s="55" t="s">
        <v>743</v>
      </c>
      <c r="F232" s="55" t="s">
        <v>304</v>
      </c>
      <c r="G232" s="33"/>
      <c r="H232" s="16">
        <v>70.33</v>
      </c>
      <c r="I232" s="29">
        <v>42.198</v>
      </c>
      <c r="J232" s="29">
        <v>80.2</v>
      </c>
      <c r="K232" s="29">
        <f t="shared" si="8"/>
        <v>32.080000000000005</v>
      </c>
      <c r="L232" s="29">
        <f t="shared" si="9"/>
        <v>74.278</v>
      </c>
      <c r="M232" s="30" t="s">
        <v>22</v>
      </c>
      <c r="N232" s="30"/>
    </row>
    <row r="233" spans="1:14" s="2" customFormat="1" ht="30" customHeight="1">
      <c r="A233" s="13" t="s">
        <v>768</v>
      </c>
      <c r="B233" s="55" t="s">
        <v>769</v>
      </c>
      <c r="C233" s="55" t="s">
        <v>770</v>
      </c>
      <c r="D233" s="55" t="s">
        <v>763</v>
      </c>
      <c r="E233" s="55" t="s">
        <v>743</v>
      </c>
      <c r="F233" s="55" t="s">
        <v>304</v>
      </c>
      <c r="G233" s="25"/>
      <c r="H233" s="16">
        <v>69.47</v>
      </c>
      <c r="I233" s="29">
        <v>41.681999999999995</v>
      </c>
      <c r="J233" s="29">
        <v>78.8</v>
      </c>
      <c r="K233" s="29">
        <f t="shared" si="8"/>
        <v>31.52</v>
      </c>
      <c r="L233" s="29">
        <f t="shared" si="9"/>
        <v>73.202</v>
      </c>
      <c r="M233" s="30" t="s">
        <v>21</v>
      </c>
      <c r="N233" s="30"/>
    </row>
    <row r="234" spans="1:14" s="2" customFormat="1" ht="30" customHeight="1">
      <c r="A234" s="13" t="s">
        <v>771</v>
      </c>
      <c r="B234" s="55" t="s">
        <v>772</v>
      </c>
      <c r="C234" s="55" t="s">
        <v>773</v>
      </c>
      <c r="D234" s="55" t="s">
        <v>763</v>
      </c>
      <c r="E234" s="55" t="s">
        <v>204</v>
      </c>
      <c r="F234" s="55" t="s">
        <v>308</v>
      </c>
      <c r="G234" s="19" t="s">
        <v>15</v>
      </c>
      <c r="H234" s="16">
        <v>74.22</v>
      </c>
      <c r="I234" s="29">
        <v>44.532</v>
      </c>
      <c r="J234" s="29">
        <v>77</v>
      </c>
      <c r="K234" s="29">
        <f t="shared" si="8"/>
        <v>30.8</v>
      </c>
      <c r="L234" s="29">
        <f t="shared" si="9"/>
        <v>75.332</v>
      </c>
      <c r="M234" s="30" t="s">
        <v>15</v>
      </c>
      <c r="N234" s="30"/>
    </row>
    <row r="235" spans="1:14" s="2" customFormat="1" ht="30" customHeight="1">
      <c r="A235" s="13" t="s">
        <v>774</v>
      </c>
      <c r="B235" s="55" t="s">
        <v>775</v>
      </c>
      <c r="C235" s="55" t="s">
        <v>776</v>
      </c>
      <c r="D235" s="55" t="s">
        <v>763</v>
      </c>
      <c r="E235" s="55" t="s">
        <v>204</v>
      </c>
      <c r="F235" s="55" t="s">
        <v>308</v>
      </c>
      <c r="G235" s="15"/>
      <c r="H235" s="17">
        <v>68.29</v>
      </c>
      <c r="I235" s="29">
        <v>40.974000000000004</v>
      </c>
      <c r="J235" s="29">
        <v>75.7</v>
      </c>
      <c r="K235" s="29">
        <f t="shared" si="8"/>
        <v>30.28</v>
      </c>
      <c r="L235" s="29">
        <f t="shared" si="9"/>
        <v>71.254</v>
      </c>
      <c r="M235" s="30" t="s">
        <v>22</v>
      </c>
      <c r="N235" s="30"/>
    </row>
    <row r="236" spans="1:14" s="2" customFormat="1" ht="30" customHeight="1">
      <c r="A236" s="13" t="s">
        <v>777</v>
      </c>
      <c r="B236" s="55" t="s">
        <v>778</v>
      </c>
      <c r="C236" s="55" t="s">
        <v>779</v>
      </c>
      <c r="D236" s="55" t="s">
        <v>763</v>
      </c>
      <c r="E236" s="55" t="s">
        <v>204</v>
      </c>
      <c r="F236" s="55" t="s">
        <v>308</v>
      </c>
      <c r="G236" s="18"/>
      <c r="H236" s="17">
        <v>70.58</v>
      </c>
      <c r="I236" s="29">
        <v>42.348</v>
      </c>
      <c r="J236" s="29">
        <v>72.2</v>
      </c>
      <c r="K236" s="29">
        <f t="shared" si="8"/>
        <v>28.880000000000003</v>
      </c>
      <c r="L236" s="29">
        <f t="shared" si="9"/>
        <v>71.22800000000001</v>
      </c>
      <c r="M236" s="30" t="s">
        <v>21</v>
      </c>
      <c r="N236" s="30"/>
    </row>
    <row r="237" spans="1:14" s="2" customFormat="1" ht="30" customHeight="1">
      <c r="A237" s="13" t="s">
        <v>780</v>
      </c>
      <c r="B237" s="55" t="s">
        <v>781</v>
      </c>
      <c r="C237" s="55" t="s">
        <v>782</v>
      </c>
      <c r="D237" s="55" t="s">
        <v>783</v>
      </c>
      <c r="E237" s="55" t="s">
        <v>743</v>
      </c>
      <c r="F237" s="55" t="s">
        <v>311</v>
      </c>
      <c r="G237" s="19" t="s">
        <v>15</v>
      </c>
      <c r="H237" s="16">
        <v>74.04</v>
      </c>
      <c r="I237" s="29">
        <v>44.424</v>
      </c>
      <c r="J237" s="29">
        <v>85.6</v>
      </c>
      <c r="K237" s="29">
        <f t="shared" si="8"/>
        <v>34.24</v>
      </c>
      <c r="L237" s="29">
        <f t="shared" si="9"/>
        <v>78.664</v>
      </c>
      <c r="M237" s="30" t="s">
        <v>15</v>
      </c>
      <c r="N237" s="30"/>
    </row>
    <row r="238" spans="1:14" s="2" customFormat="1" ht="30" customHeight="1">
      <c r="A238" s="13" t="s">
        <v>784</v>
      </c>
      <c r="B238" s="55" t="s">
        <v>785</v>
      </c>
      <c r="C238" s="55" t="s">
        <v>786</v>
      </c>
      <c r="D238" s="55" t="s">
        <v>783</v>
      </c>
      <c r="E238" s="55" t="s">
        <v>743</v>
      </c>
      <c r="F238" s="55" t="s">
        <v>311</v>
      </c>
      <c r="G238" s="15"/>
      <c r="H238" s="17">
        <v>70.32</v>
      </c>
      <c r="I238" s="29">
        <v>42.19199999999999</v>
      </c>
      <c r="J238" s="29">
        <v>84.2</v>
      </c>
      <c r="K238" s="29">
        <f t="shared" si="8"/>
        <v>33.68</v>
      </c>
      <c r="L238" s="29">
        <f t="shared" si="9"/>
        <v>75.87199999999999</v>
      </c>
      <c r="M238" s="30" t="s">
        <v>22</v>
      </c>
      <c r="N238" s="30"/>
    </row>
    <row r="239" spans="1:14" s="2" customFormat="1" ht="33" customHeight="1">
      <c r="A239" s="13" t="s">
        <v>787</v>
      </c>
      <c r="B239" s="55" t="s">
        <v>788</v>
      </c>
      <c r="C239" s="55" t="s">
        <v>789</v>
      </c>
      <c r="D239" s="55" t="s">
        <v>783</v>
      </c>
      <c r="E239" s="55" t="s">
        <v>743</v>
      </c>
      <c r="F239" s="55" t="s">
        <v>311</v>
      </c>
      <c r="G239" s="18"/>
      <c r="H239" s="17">
        <v>73.46</v>
      </c>
      <c r="I239" s="29">
        <v>44.07599999999999</v>
      </c>
      <c r="J239" s="29">
        <v>72.2</v>
      </c>
      <c r="K239" s="29">
        <f t="shared" si="8"/>
        <v>28.880000000000003</v>
      </c>
      <c r="L239" s="29">
        <f t="shared" si="9"/>
        <v>72.95599999999999</v>
      </c>
      <c r="M239" s="30" t="s">
        <v>21</v>
      </c>
      <c r="N239" s="30"/>
    </row>
    <row r="240" spans="1:14" s="2" customFormat="1" ht="30" customHeight="1">
      <c r="A240" s="13" t="s">
        <v>790</v>
      </c>
      <c r="B240" s="55" t="s">
        <v>791</v>
      </c>
      <c r="C240" s="55" t="s">
        <v>792</v>
      </c>
      <c r="D240" s="55" t="s">
        <v>783</v>
      </c>
      <c r="E240" s="55" t="s">
        <v>545</v>
      </c>
      <c r="F240" s="55" t="s">
        <v>314</v>
      </c>
      <c r="G240" s="24" t="s">
        <v>15</v>
      </c>
      <c r="H240" s="16">
        <v>79.64</v>
      </c>
      <c r="I240" s="29">
        <v>47.784</v>
      </c>
      <c r="J240" s="29">
        <v>81.6</v>
      </c>
      <c r="K240" s="29">
        <f t="shared" si="8"/>
        <v>32.64</v>
      </c>
      <c r="L240" s="29">
        <f t="shared" si="9"/>
        <v>80.424</v>
      </c>
      <c r="M240" s="30" t="s">
        <v>15</v>
      </c>
      <c r="N240" s="30"/>
    </row>
    <row r="241" spans="1:14" s="2" customFormat="1" ht="30" customHeight="1">
      <c r="A241" s="13" t="s">
        <v>793</v>
      </c>
      <c r="B241" s="55" t="s">
        <v>794</v>
      </c>
      <c r="C241" s="55" t="s">
        <v>795</v>
      </c>
      <c r="D241" s="55" t="s">
        <v>783</v>
      </c>
      <c r="E241" s="55" t="s">
        <v>545</v>
      </c>
      <c r="F241" s="55" t="s">
        <v>314</v>
      </c>
      <c r="G241" s="33"/>
      <c r="H241" s="16">
        <v>77.36</v>
      </c>
      <c r="I241" s="29">
        <v>46.416</v>
      </c>
      <c r="J241" s="29">
        <v>81.4</v>
      </c>
      <c r="K241" s="29">
        <f t="shared" si="8"/>
        <v>32.56</v>
      </c>
      <c r="L241" s="29">
        <f t="shared" si="9"/>
        <v>78.976</v>
      </c>
      <c r="M241" s="30" t="s">
        <v>22</v>
      </c>
      <c r="N241" s="30"/>
    </row>
    <row r="242" spans="1:14" s="2" customFormat="1" ht="30" customHeight="1">
      <c r="A242" s="13" t="s">
        <v>796</v>
      </c>
      <c r="B242" s="55" t="s">
        <v>797</v>
      </c>
      <c r="C242" s="55" t="s">
        <v>798</v>
      </c>
      <c r="D242" s="55" t="s">
        <v>783</v>
      </c>
      <c r="E242" s="55" t="s">
        <v>545</v>
      </c>
      <c r="F242" s="55" t="s">
        <v>314</v>
      </c>
      <c r="G242" s="25"/>
      <c r="H242" s="16">
        <v>74.07</v>
      </c>
      <c r="I242" s="29">
        <v>44.44199999999999</v>
      </c>
      <c r="J242" s="29">
        <v>82.2</v>
      </c>
      <c r="K242" s="29">
        <f t="shared" si="8"/>
        <v>32.88</v>
      </c>
      <c r="L242" s="29">
        <f t="shared" si="9"/>
        <v>77.322</v>
      </c>
      <c r="M242" s="30" t="s">
        <v>21</v>
      </c>
      <c r="N242" s="30"/>
    </row>
    <row r="243" spans="1:14" s="2" customFormat="1" ht="30" customHeight="1">
      <c r="A243" s="13" t="s">
        <v>799</v>
      </c>
      <c r="B243" s="55" t="s">
        <v>800</v>
      </c>
      <c r="C243" s="55" t="s">
        <v>801</v>
      </c>
      <c r="D243" s="55" t="s">
        <v>802</v>
      </c>
      <c r="E243" s="55" t="s">
        <v>743</v>
      </c>
      <c r="F243" s="55" t="s">
        <v>317</v>
      </c>
      <c r="G243" s="20" t="s">
        <v>15</v>
      </c>
      <c r="H243" s="17">
        <v>72.79</v>
      </c>
      <c r="I243" s="29">
        <v>43.674</v>
      </c>
      <c r="J243" s="29">
        <v>89.8</v>
      </c>
      <c r="K243" s="29">
        <f t="shared" si="8"/>
        <v>35.92</v>
      </c>
      <c r="L243" s="29">
        <f t="shared" si="9"/>
        <v>79.594</v>
      </c>
      <c r="M243" s="30" t="s">
        <v>15</v>
      </c>
      <c r="N243" s="30"/>
    </row>
    <row r="244" spans="1:14" s="2" customFormat="1" ht="30" customHeight="1">
      <c r="A244" s="13" t="s">
        <v>803</v>
      </c>
      <c r="B244" s="56" t="s">
        <v>804</v>
      </c>
      <c r="C244" s="56" t="s">
        <v>805</v>
      </c>
      <c r="D244" s="56" t="s">
        <v>802</v>
      </c>
      <c r="E244" s="56" t="s">
        <v>743</v>
      </c>
      <c r="F244" s="56" t="s">
        <v>317</v>
      </c>
      <c r="G244" s="22"/>
      <c r="H244" s="17">
        <v>74.79</v>
      </c>
      <c r="I244" s="29">
        <v>44.874</v>
      </c>
      <c r="J244" s="29">
        <v>76.14</v>
      </c>
      <c r="K244" s="29">
        <f t="shared" si="8"/>
        <v>30.456000000000003</v>
      </c>
      <c r="L244" s="29">
        <f t="shared" si="9"/>
        <v>75.33000000000001</v>
      </c>
      <c r="M244" s="30" t="s">
        <v>22</v>
      </c>
      <c r="N244" s="30"/>
    </row>
    <row r="245" spans="1:14" s="2" customFormat="1" ht="30" customHeight="1">
      <c r="A245" s="13" t="s">
        <v>806</v>
      </c>
      <c r="B245" s="55" t="s">
        <v>807</v>
      </c>
      <c r="C245" s="55" t="s">
        <v>808</v>
      </c>
      <c r="D245" s="55" t="s">
        <v>802</v>
      </c>
      <c r="E245" s="55" t="s">
        <v>743</v>
      </c>
      <c r="F245" s="55" t="s">
        <v>317</v>
      </c>
      <c r="G245" s="23"/>
      <c r="H245" s="16">
        <v>61.61</v>
      </c>
      <c r="I245" s="29">
        <v>36.966</v>
      </c>
      <c r="J245" s="29">
        <v>74</v>
      </c>
      <c r="K245" s="29">
        <f t="shared" si="8"/>
        <v>29.6</v>
      </c>
      <c r="L245" s="29">
        <f t="shared" si="9"/>
        <v>66.566</v>
      </c>
      <c r="M245" s="30" t="s">
        <v>21</v>
      </c>
      <c r="N245" s="30"/>
    </row>
    <row r="246" spans="1:14" s="2" customFormat="1" ht="30" customHeight="1">
      <c r="A246" s="13" t="s">
        <v>809</v>
      </c>
      <c r="B246" s="55" t="s">
        <v>810</v>
      </c>
      <c r="C246" s="55" t="s">
        <v>811</v>
      </c>
      <c r="D246" s="55" t="s">
        <v>802</v>
      </c>
      <c r="E246" s="55" t="s">
        <v>204</v>
      </c>
      <c r="F246" s="55" t="s">
        <v>321</v>
      </c>
      <c r="G246" s="20" t="s">
        <v>15</v>
      </c>
      <c r="H246" s="17">
        <v>75.25</v>
      </c>
      <c r="I246" s="29">
        <v>45.15</v>
      </c>
      <c r="J246" s="29">
        <v>86.1</v>
      </c>
      <c r="K246" s="29">
        <f t="shared" si="8"/>
        <v>34.44</v>
      </c>
      <c r="L246" s="29">
        <f t="shared" si="9"/>
        <v>79.59</v>
      </c>
      <c r="M246" s="30" t="s">
        <v>15</v>
      </c>
      <c r="N246" s="30"/>
    </row>
    <row r="247" spans="1:14" s="4" customFormat="1" ht="30" customHeight="1">
      <c r="A247" s="13" t="s">
        <v>812</v>
      </c>
      <c r="B247" s="58" t="s">
        <v>813</v>
      </c>
      <c r="C247" s="58" t="s">
        <v>814</v>
      </c>
      <c r="D247" s="58" t="s">
        <v>802</v>
      </c>
      <c r="E247" s="58" t="s">
        <v>204</v>
      </c>
      <c r="F247" s="58" t="s">
        <v>321</v>
      </c>
      <c r="G247" s="22"/>
      <c r="H247" s="42">
        <v>76.78</v>
      </c>
      <c r="I247" s="48">
        <v>46.068</v>
      </c>
      <c r="J247" s="48">
        <v>80.54</v>
      </c>
      <c r="K247" s="48">
        <f t="shared" si="8"/>
        <v>32.216</v>
      </c>
      <c r="L247" s="48">
        <v>78.29</v>
      </c>
      <c r="M247" s="49" t="s">
        <v>22</v>
      </c>
      <c r="N247" s="49"/>
    </row>
    <row r="248" spans="1:14" s="4" customFormat="1" ht="30" customHeight="1">
      <c r="A248" s="13" t="s">
        <v>815</v>
      </c>
      <c r="B248" s="57" t="s">
        <v>816</v>
      </c>
      <c r="C248" s="57" t="s">
        <v>817</v>
      </c>
      <c r="D248" s="57" t="s">
        <v>802</v>
      </c>
      <c r="E248" s="57" t="s">
        <v>204</v>
      </c>
      <c r="F248" s="57" t="s">
        <v>321</v>
      </c>
      <c r="G248" s="23"/>
      <c r="H248" s="39">
        <v>68.82</v>
      </c>
      <c r="I248" s="48">
        <v>41.291999999999994</v>
      </c>
      <c r="J248" s="48">
        <v>82.46</v>
      </c>
      <c r="K248" s="48">
        <f t="shared" si="8"/>
        <v>32.984</v>
      </c>
      <c r="L248" s="48">
        <v>74.27</v>
      </c>
      <c r="M248" s="49" t="s">
        <v>21</v>
      </c>
      <c r="N248" s="49"/>
    </row>
    <row r="249" spans="1:14" s="2" customFormat="1" ht="30" customHeight="1">
      <c r="A249" s="13" t="s">
        <v>818</v>
      </c>
      <c r="B249" s="55" t="s">
        <v>819</v>
      </c>
      <c r="C249" s="55" t="s">
        <v>820</v>
      </c>
      <c r="D249" s="55" t="s">
        <v>821</v>
      </c>
      <c r="E249" s="55" t="s">
        <v>743</v>
      </c>
      <c r="F249" s="55" t="s">
        <v>324</v>
      </c>
      <c r="G249" s="24" t="s">
        <v>15</v>
      </c>
      <c r="H249" s="16">
        <v>77.76</v>
      </c>
      <c r="I249" s="29">
        <v>46.656</v>
      </c>
      <c r="J249" s="29">
        <v>85</v>
      </c>
      <c r="K249" s="29">
        <f t="shared" si="8"/>
        <v>34</v>
      </c>
      <c r="L249" s="29">
        <f t="shared" si="9"/>
        <v>80.656</v>
      </c>
      <c r="M249" s="30" t="s">
        <v>15</v>
      </c>
      <c r="N249" s="30"/>
    </row>
    <row r="250" spans="1:14" s="2" customFormat="1" ht="30" customHeight="1">
      <c r="A250" s="13" t="s">
        <v>822</v>
      </c>
      <c r="B250" s="55" t="s">
        <v>823</v>
      </c>
      <c r="C250" s="55" t="s">
        <v>824</v>
      </c>
      <c r="D250" s="55" t="s">
        <v>821</v>
      </c>
      <c r="E250" s="55" t="s">
        <v>743</v>
      </c>
      <c r="F250" s="55" t="s">
        <v>324</v>
      </c>
      <c r="G250" s="33"/>
      <c r="H250" s="16">
        <v>70.89</v>
      </c>
      <c r="I250" s="29">
        <v>42.534</v>
      </c>
      <c r="J250" s="29">
        <v>85.4</v>
      </c>
      <c r="K250" s="29">
        <f t="shared" si="8"/>
        <v>34.160000000000004</v>
      </c>
      <c r="L250" s="29">
        <f t="shared" si="9"/>
        <v>76.694</v>
      </c>
      <c r="M250" s="30" t="s">
        <v>22</v>
      </c>
      <c r="N250" s="30"/>
    </row>
    <row r="251" spans="1:14" s="2" customFormat="1" ht="30" customHeight="1">
      <c r="A251" s="13" t="s">
        <v>825</v>
      </c>
      <c r="B251" s="55" t="s">
        <v>826</v>
      </c>
      <c r="C251" s="55" t="s">
        <v>827</v>
      </c>
      <c r="D251" s="55" t="s">
        <v>821</v>
      </c>
      <c r="E251" s="55" t="s">
        <v>743</v>
      </c>
      <c r="F251" s="55" t="s">
        <v>324</v>
      </c>
      <c r="G251" s="25"/>
      <c r="H251" s="16">
        <v>66.62</v>
      </c>
      <c r="I251" s="29">
        <v>39.972</v>
      </c>
      <c r="J251" s="29">
        <v>89.6</v>
      </c>
      <c r="K251" s="29">
        <f t="shared" si="8"/>
        <v>35.839999999999996</v>
      </c>
      <c r="L251" s="29">
        <f t="shared" si="9"/>
        <v>75.812</v>
      </c>
      <c r="M251" s="30" t="s">
        <v>21</v>
      </c>
      <c r="N251" s="30"/>
    </row>
    <row r="252" spans="1:14" s="2" customFormat="1" ht="30" customHeight="1">
      <c r="A252" s="13" t="s">
        <v>828</v>
      </c>
      <c r="B252" s="55" t="s">
        <v>829</v>
      </c>
      <c r="C252" s="55" t="s">
        <v>830</v>
      </c>
      <c r="D252" s="55" t="s">
        <v>821</v>
      </c>
      <c r="E252" s="55" t="s">
        <v>204</v>
      </c>
      <c r="F252" s="55" t="s">
        <v>327</v>
      </c>
      <c r="G252" s="24" t="s">
        <v>15</v>
      </c>
      <c r="H252" s="16">
        <v>72.15</v>
      </c>
      <c r="I252" s="29">
        <v>43.29</v>
      </c>
      <c r="J252" s="29">
        <v>84.62</v>
      </c>
      <c r="K252" s="29">
        <f t="shared" si="8"/>
        <v>33.848000000000006</v>
      </c>
      <c r="L252" s="29">
        <f t="shared" si="9"/>
        <v>77.138</v>
      </c>
      <c r="M252" s="30" t="s">
        <v>15</v>
      </c>
      <c r="N252" s="30"/>
    </row>
    <row r="253" spans="1:14" s="2" customFormat="1" ht="30" customHeight="1">
      <c r="A253" s="13" t="s">
        <v>831</v>
      </c>
      <c r="B253" s="55" t="s">
        <v>832</v>
      </c>
      <c r="C253" s="55" t="s">
        <v>833</v>
      </c>
      <c r="D253" s="55" t="s">
        <v>821</v>
      </c>
      <c r="E253" s="55" t="s">
        <v>204</v>
      </c>
      <c r="F253" s="55" t="s">
        <v>327</v>
      </c>
      <c r="G253" s="33"/>
      <c r="H253" s="16">
        <v>64.28</v>
      </c>
      <c r="I253" s="29">
        <v>38.568</v>
      </c>
      <c r="J253" s="29">
        <v>79.66</v>
      </c>
      <c r="K253" s="29">
        <f t="shared" si="8"/>
        <v>31.864</v>
      </c>
      <c r="L253" s="29">
        <f t="shared" si="9"/>
        <v>70.432</v>
      </c>
      <c r="M253" s="30" t="s">
        <v>22</v>
      </c>
      <c r="N253" s="30"/>
    </row>
    <row r="254" spans="1:14" s="2" customFormat="1" ht="36" customHeight="1">
      <c r="A254" s="13" t="s">
        <v>834</v>
      </c>
      <c r="B254" s="55" t="s">
        <v>835</v>
      </c>
      <c r="C254" s="55" t="s">
        <v>836</v>
      </c>
      <c r="D254" s="55" t="s">
        <v>821</v>
      </c>
      <c r="E254" s="55" t="s">
        <v>204</v>
      </c>
      <c r="F254" s="55" t="s">
        <v>327</v>
      </c>
      <c r="G254" s="25"/>
      <c r="H254" s="16">
        <v>62.65</v>
      </c>
      <c r="I254" s="29">
        <v>37.589999999999996</v>
      </c>
      <c r="J254" s="29">
        <v>76.16</v>
      </c>
      <c r="K254" s="29">
        <f t="shared" si="8"/>
        <v>30.464</v>
      </c>
      <c r="L254" s="29">
        <f t="shared" si="9"/>
        <v>68.054</v>
      </c>
      <c r="M254" s="30" t="s">
        <v>21</v>
      </c>
      <c r="N254" s="30"/>
    </row>
    <row r="255" spans="1:14" s="2" customFormat="1" ht="30" customHeight="1">
      <c r="A255" s="13" t="s">
        <v>837</v>
      </c>
      <c r="B255" s="55" t="s">
        <v>838</v>
      </c>
      <c r="C255" s="55" t="s">
        <v>839</v>
      </c>
      <c r="D255" s="55" t="s">
        <v>840</v>
      </c>
      <c r="E255" s="55" t="s">
        <v>743</v>
      </c>
      <c r="F255" s="55" t="s">
        <v>330</v>
      </c>
      <c r="G255" s="20" t="s">
        <v>15</v>
      </c>
      <c r="H255" s="17" t="s">
        <v>841</v>
      </c>
      <c r="I255" s="29">
        <v>37.5</v>
      </c>
      <c r="J255" s="29">
        <v>86.4</v>
      </c>
      <c r="K255" s="29">
        <f t="shared" si="8"/>
        <v>34.56</v>
      </c>
      <c r="L255" s="29">
        <f t="shared" si="9"/>
        <v>72.06</v>
      </c>
      <c r="M255" s="30" t="s">
        <v>15</v>
      </c>
      <c r="N255" s="30"/>
    </row>
    <row r="256" spans="1:14" s="2" customFormat="1" ht="30" customHeight="1">
      <c r="A256" s="13" t="s">
        <v>842</v>
      </c>
      <c r="B256" s="56" t="s">
        <v>843</v>
      </c>
      <c r="C256" s="56" t="s">
        <v>844</v>
      </c>
      <c r="D256" s="56" t="s">
        <v>840</v>
      </c>
      <c r="E256" s="56" t="s">
        <v>743</v>
      </c>
      <c r="F256" s="56" t="s">
        <v>330</v>
      </c>
      <c r="G256" s="22"/>
      <c r="H256" s="17">
        <v>66.36</v>
      </c>
      <c r="I256" s="29">
        <v>39.815999999999995</v>
      </c>
      <c r="J256" s="29">
        <v>74.4</v>
      </c>
      <c r="K256" s="29">
        <f t="shared" si="8"/>
        <v>29.760000000000005</v>
      </c>
      <c r="L256" s="29">
        <f t="shared" si="9"/>
        <v>69.576</v>
      </c>
      <c r="M256" s="30" t="s">
        <v>22</v>
      </c>
      <c r="N256" s="30"/>
    </row>
    <row r="257" spans="1:14" s="2" customFormat="1" ht="30" customHeight="1">
      <c r="A257" s="13" t="s">
        <v>845</v>
      </c>
      <c r="B257" s="55" t="s">
        <v>846</v>
      </c>
      <c r="C257" s="55" t="s">
        <v>847</v>
      </c>
      <c r="D257" s="55" t="s">
        <v>840</v>
      </c>
      <c r="E257" s="55" t="s">
        <v>743</v>
      </c>
      <c r="F257" s="55" t="s">
        <v>330</v>
      </c>
      <c r="G257" s="23"/>
      <c r="H257" s="16" t="s">
        <v>848</v>
      </c>
      <c r="I257" s="29">
        <v>36.12</v>
      </c>
      <c r="J257" s="29">
        <v>76.4</v>
      </c>
      <c r="K257" s="29">
        <f t="shared" si="8"/>
        <v>30.560000000000002</v>
      </c>
      <c r="L257" s="29">
        <f t="shared" si="9"/>
        <v>66.68</v>
      </c>
      <c r="M257" s="30" t="s">
        <v>21</v>
      </c>
      <c r="N257" s="30"/>
    </row>
    <row r="258" spans="1:14" s="2" customFormat="1" ht="30" customHeight="1">
      <c r="A258" s="13" t="s">
        <v>849</v>
      </c>
      <c r="B258" s="55" t="s">
        <v>850</v>
      </c>
      <c r="C258" s="55" t="s">
        <v>851</v>
      </c>
      <c r="D258" s="55" t="s">
        <v>840</v>
      </c>
      <c r="E258" s="55" t="s">
        <v>545</v>
      </c>
      <c r="F258" s="55" t="s">
        <v>333</v>
      </c>
      <c r="G258" s="24" t="s">
        <v>15</v>
      </c>
      <c r="H258" s="16">
        <v>83.25</v>
      </c>
      <c r="I258" s="29">
        <v>49.95</v>
      </c>
      <c r="J258" s="29">
        <v>86</v>
      </c>
      <c r="K258" s="29">
        <f t="shared" si="8"/>
        <v>34.4</v>
      </c>
      <c r="L258" s="29">
        <f t="shared" si="9"/>
        <v>84.35</v>
      </c>
      <c r="M258" s="30" t="s">
        <v>15</v>
      </c>
      <c r="N258" s="30"/>
    </row>
    <row r="259" spans="1:14" s="2" customFormat="1" ht="30" customHeight="1">
      <c r="A259" s="13" t="s">
        <v>852</v>
      </c>
      <c r="B259" s="55" t="s">
        <v>853</v>
      </c>
      <c r="C259" s="55" t="s">
        <v>854</v>
      </c>
      <c r="D259" s="55" t="s">
        <v>840</v>
      </c>
      <c r="E259" s="55" t="s">
        <v>545</v>
      </c>
      <c r="F259" s="55" t="s">
        <v>333</v>
      </c>
      <c r="G259" s="33"/>
      <c r="H259" s="16">
        <v>78.68</v>
      </c>
      <c r="I259" s="29">
        <v>47.208000000000006</v>
      </c>
      <c r="J259" s="29">
        <v>79.6</v>
      </c>
      <c r="K259" s="29">
        <f t="shared" si="8"/>
        <v>31.84</v>
      </c>
      <c r="L259" s="29">
        <f t="shared" si="9"/>
        <v>79.048</v>
      </c>
      <c r="M259" s="30" t="s">
        <v>22</v>
      </c>
      <c r="N259" s="30"/>
    </row>
    <row r="260" spans="1:14" s="2" customFormat="1" ht="30" customHeight="1">
      <c r="A260" s="13" t="s">
        <v>855</v>
      </c>
      <c r="B260" s="55" t="s">
        <v>856</v>
      </c>
      <c r="C260" s="55" t="s">
        <v>857</v>
      </c>
      <c r="D260" s="55" t="s">
        <v>840</v>
      </c>
      <c r="E260" s="55" t="s">
        <v>545</v>
      </c>
      <c r="F260" s="55" t="s">
        <v>333</v>
      </c>
      <c r="G260" s="25"/>
      <c r="H260" s="16">
        <v>71.71</v>
      </c>
      <c r="I260" s="29">
        <v>43.025999999999996</v>
      </c>
      <c r="J260" s="29">
        <v>82.6</v>
      </c>
      <c r="K260" s="29">
        <f aca="true" t="shared" si="10" ref="K260:K323">J260*0.4</f>
        <v>33.04</v>
      </c>
      <c r="L260" s="29">
        <f aca="true" t="shared" si="11" ref="L260:L323">I260+K260</f>
        <v>76.066</v>
      </c>
      <c r="M260" s="30" t="s">
        <v>21</v>
      </c>
      <c r="N260" s="30"/>
    </row>
    <row r="261" spans="1:14" s="2" customFormat="1" ht="30" customHeight="1">
      <c r="A261" s="13" t="s">
        <v>858</v>
      </c>
      <c r="B261" s="56" t="s">
        <v>859</v>
      </c>
      <c r="C261" s="56" t="s">
        <v>860</v>
      </c>
      <c r="D261" s="56" t="s">
        <v>861</v>
      </c>
      <c r="E261" s="56" t="s">
        <v>743</v>
      </c>
      <c r="F261" s="56" t="s">
        <v>336</v>
      </c>
      <c r="G261" s="20" t="s">
        <v>15</v>
      </c>
      <c r="H261" s="16">
        <v>76.17</v>
      </c>
      <c r="I261" s="29">
        <v>45.702</v>
      </c>
      <c r="J261" s="29">
        <v>77.4</v>
      </c>
      <c r="K261" s="29">
        <f t="shared" si="10"/>
        <v>30.960000000000004</v>
      </c>
      <c r="L261" s="29">
        <f t="shared" si="11"/>
        <v>76.662</v>
      </c>
      <c r="M261" s="30" t="s">
        <v>15</v>
      </c>
      <c r="N261" s="30"/>
    </row>
    <row r="262" spans="1:14" s="2" customFormat="1" ht="30" customHeight="1">
      <c r="A262" s="13" t="s">
        <v>862</v>
      </c>
      <c r="B262" s="55" t="s">
        <v>863</v>
      </c>
      <c r="C262" s="55" t="s">
        <v>864</v>
      </c>
      <c r="D262" s="55" t="s">
        <v>861</v>
      </c>
      <c r="E262" s="55" t="s">
        <v>743</v>
      </c>
      <c r="F262" s="55" t="s">
        <v>336</v>
      </c>
      <c r="G262" s="22"/>
      <c r="H262" s="17" t="s">
        <v>865</v>
      </c>
      <c r="I262" s="29">
        <v>43.559999999999995</v>
      </c>
      <c r="J262" s="29">
        <v>80.6</v>
      </c>
      <c r="K262" s="29">
        <f t="shared" si="10"/>
        <v>32.24</v>
      </c>
      <c r="L262" s="29">
        <f t="shared" si="11"/>
        <v>75.8</v>
      </c>
      <c r="M262" s="30" t="s">
        <v>22</v>
      </c>
      <c r="N262" s="30"/>
    </row>
    <row r="263" spans="1:14" s="2" customFormat="1" ht="30" customHeight="1">
      <c r="A263" s="13" t="s">
        <v>866</v>
      </c>
      <c r="B263" s="55" t="s">
        <v>867</v>
      </c>
      <c r="C263" s="55" t="s">
        <v>868</v>
      </c>
      <c r="D263" s="55" t="s">
        <v>861</v>
      </c>
      <c r="E263" s="55" t="s">
        <v>743</v>
      </c>
      <c r="F263" s="55" t="s">
        <v>336</v>
      </c>
      <c r="G263" s="23"/>
      <c r="H263" s="17">
        <v>72.75</v>
      </c>
      <c r="I263" s="29">
        <v>43.65</v>
      </c>
      <c r="J263" s="29">
        <v>80</v>
      </c>
      <c r="K263" s="29">
        <f t="shared" si="10"/>
        <v>32</v>
      </c>
      <c r="L263" s="29">
        <f t="shared" si="11"/>
        <v>75.65</v>
      </c>
      <c r="M263" s="30" t="s">
        <v>21</v>
      </c>
      <c r="N263" s="30"/>
    </row>
    <row r="264" spans="1:14" s="2" customFormat="1" ht="30" customHeight="1">
      <c r="A264" s="13" t="s">
        <v>869</v>
      </c>
      <c r="B264" s="56" t="s">
        <v>870</v>
      </c>
      <c r="C264" s="56" t="s">
        <v>871</v>
      </c>
      <c r="D264" s="56" t="s">
        <v>861</v>
      </c>
      <c r="E264" s="56" t="s">
        <v>545</v>
      </c>
      <c r="F264" s="56" t="s">
        <v>339</v>
      </c>
      <c r="G264" s="20" t="s">
        <v>15</v>
      </c>
      <c r="H264" s="16">
        <v>75.54</v>
      </c>
      <c r="I264" s="29">
        <v>45.324000000000005</v>
      </c>
      <c r="J264" s="29">
        <v>82.6</v>
      </c>
      <c r="K264" s="29">
        <f t="shared" si="10"/>
        <v>33.04</v>
      </c>
      <c r="L264" s="29">
        <f t="shared" si="11"/>
        <v>78.364</v>
      </c>
      <c r="M264" s="30" t="s">
        <v>15</v>
      </c>
      <c r="N264" s="30"/>
    </row>
    <row r="265" spans="1:14" s="2" customFormat="1" ht="30" customHeight="1">
      <c r="A265" s="13" t="s">
        <v>872</v>
      </c>
      <c r="B265" s="55" t="s">
        <v>873</v>
      </c>
      <c r="C265" s="55" t="s">
        <v>874</v>
      </c>
      <c r="D265" s="55" t="s">
        <v>861</v>
      </c>
      <c r="E265" s="55" t="s">
        <v>545</v>
      </c>
      <c r="F265" s="55" t="s">
        <v>339</v>
      </c>
      <c r="G265" s="22"/>
      <c r="H265" s="17">
        <v>73.43</v>
      </c>
      <c r="I265" s="29">
        <v>44.058</v>
      </c>
      <c r="J265" s="29">
        <v>84.2</v>
      </c>
      <c r="K265" s="29">
        <f t="shared" si="10"/>
        <v>33.68</v>
      </c>
      <c r="L265" s="29">
        <f t="shared" si="11"/>
        <v>77.738</v>
      </c>
      <c r="M265" s="30" t="s">
        <v>22</v>
      </c>
      <c r="N265" s="30"/>
    </row>
    <row r="266" spans="1:14" s="2" customFormat="1" ht="30" customHeight="1">
      <c r="A266" s="13" t="s">
        <v>875</v>
      </c>
      <c r="B266" s="55" t="s">
        <v>876</v>
      </c>
      <c r="C266" s="55" t="s">
        <v>877</v>
      </c>
      <c r="D266" s="55" t="s">
        <v>861</v>
      </c>
      <c r="E266" s="55" t="s">
        <v>545</v>
      </c>
      <c r="F266" s="55" t="s">
        <v>339</v>
      </c>
      <c r="G266" s="23"/>
      <c r="H266" s="17" t="s">
        <v>878</v>
      </c>
      <c r="I266" s="29">
        <v>44.16</v>
      </c>
      <c r="J266" s="29">
        <v>78.2</v>
      </c>
      <c r="K266" s="29">
        <f t="shared" si="10"/>
        <v>31.28</v>
      </c>
      <c r="L266" s="29">
        <f t="shared" si="11"/>
        <v>75.44</v>
      </c>
      <c r="M266" s="30" t="s">
        <v>21</v>
      </c>
      <c r="N266" s="30"/>
    </row>
    <row r="267" spans="1:14" s="3" customFormat="1" ht="30" customHeight="1">
      <c r="A267" s="13" t="s">
        <v>879</v>
      </c>
      <c r="B267" s="55" t="s">
        <v>880</v>
      </c>
      <c r="C267" s="55" t="s">
        <v>881</v>
      </c>
      <c r="D267" s="55" t="s">
        <v>882</v>
      </c>
      <c r="E267" s="55" t="s">
        <v>19</v>
      </c>
      <c r="F267" s="55" t="s">
        <v>342</v>
      </c>
      <c r="G267" s="19" t="s">
        <v>15</v>
      </c>
      <c r="H267" s="17">
        <v>81.42</v>
      </c>
      <c r="I267" s="29">
        <v>48.852</v>
      </c>
      <c r="J267" s="29">
        <v>82</v>
      </c>
      <c r="K267" s="29">
        <f t="shared" si="10"/>
        <v>32.800000000000004</v>
      </c>
      <c r="L267" s="29">
        <f t="shared" si="11"/>
        <v>81.652</v>
      </c>
      <c r="M267" s="30" t="s">
        <v>15</v>
      </c>
      <c r="N267" s="30"/>
    </row>
    <row r="268" spans="1:14" s="3" customFormat="1" ht="30" customHeight="1">
      <c r="A268" s="13" t="s">
        <v>883</v>
      </c>
      <c r="B268" s="55" t="s">
        <v>884</v>
      </c>
      <c r="C268" s="55" t="s">
        <v>885</v>
      </c>
      <c r="D268" s="55" t="s">
        <v>882</v>
      </c>
      <c r="E268" s="55" t="s">
        <v>19</v>
      </c>
      <c r="F268" s="55" t="s">
        <v>342</v>
      </c>
      <c r="G268" s="15"/>
      <c r="H268" s="17">
        <v>82.43</v>
      </c>
      <c r="I268" s="29">
        <v>49.458000000000006</v>
      </c>
      <c r="J268" s="29">
        <v>76.4</v>
      </c>
      <c r="K268" s="29">
        <f t="shared" si="10"/>
        <v>30.560000000000002</v>
      </c>
      <c r="L268" s="29">
        <f t="shared" si="11"/>
        <v>80.018</v>
      </c>
      <c r="M268" s="30" t="s">
        <v>22</v>
      </c>
      <c r="N268" s="30"/>
    </row>
    <row r="269" spans="1:14" s="3" customFormat="1" ht="36" customHeight="1">
      <c r="A269" s="13" t="s">
        <v>886</v>
      </c>
      <c r="B269" s="55" t="s">
        <v>887</v>
      </c>
      <c r="C269" s="55" t="s">
        <v>888</v>
      </c>
      <c r="D269" s="55" t="s">
        <v>882</v>
      </c>
      <c r="E269" s="55" t="s">
        <v>19</v>
      </c>
      <c r="F269" s="55" t="s">
        <v>342</v>
      </c>
      <c r="G269" s="18"/>
      <c r="H269" s="16">
        <v>81.29</v>
      </c>
      <c r="I269" s="29">
        <v>48.774</v>
      </c>
      <c r="J269" s="29">
        <v>77.8</v>
      </c>
      <c r="K269" s="29">
        <f t="shared" si="10"/>
        <v>31.12</v>
      </c>
      <c r="L269" s="29">
        <f t="shared" si="11"/>
        <v>79.894</v>
      </c>
      <c r="M269" s="30" t="s">
        <v>21</v>
      </c>
      <c r="N269" s="30"/>
    </row>
    <row r="270" spans="1:14" s="2" customFormat="1" ht="30" customHeight="1">
      <c r="A270" s="13" t="s">
        <v>889</v>
      </c>
      <c r="B270" s="55" t="s">
        <v>890</v>
      </c>
      <c r="C270" s="55" t="s">
        <v>891</v>
      </c>
      <c r="D270" s="55" t="s">
        <v>882</v>
      </c>
      <c r="E270" s="55" t="s">
        <v>50</v>
      </c>
      <c r="F270" s="55" t="s">
        <v>345</v>
      </c>
      <c r="G270" s="19" t="s">
        <v>15</v>
      </c>
      <c r="H270" s="17">
        <v>84.97</v>
      </c>
      <c r="I270" s="29">
        <v>50.982</v>
      </c>
      <c r="J270" s="29">
        <v>84.8</v>
      </c>
      <c r="K270" s="29">
        <f t="shared" si="10"/>
        <v>33.92</v>
      </c>
      <c r="L270" s="29">
        <f t="shared" si="11"/>
        <v>84.902</v>
      </c>
      <c r="M270" s="30" t="s">
        <v>15</v>
      </c>
      <c r="N270" s="30"/>
    </row>
    <row r="271" spans="1:14" s="2" customFormat="1" ht="30" customHeight="1">
      <c r="A271" s="13" t="s">
        <v>892</v>
      </c>
      <c r="B271" s="55" t="s">
        <v>893</v>
      </c>
      <c r="C271" s="55" t="s">
        <v>894</v>
      </c>
      <c r="D271" s="55" t="s">
        <v>882</v>
      </c>
      <c r="E271" s="55" t="s">
        <v>50</v>
      </c>
      <c r="F271" s="55" t="s">
        <v>345</v>
      </c>
      <c r="G271" s="15"/>
      <c r="H271" s="17" t="s">
        <v>895</v>
      </c>
      <c r="I271" s="29">
        <v>51</v>
      </c>
      <c r="J271" s="29">
        <v>84.2</v>
      </c>
      <c r="K271" s="29">
        <f t="shared" si="10"/>
        <v>33.68</v>
      </c>
      <c r="L271" s="29">
        <f t="shared" si="11"/>
        <v>84.68</v>
      </c>
      <c r="M271" s="30" t="s">
        <v>22</v>
      </c>
      <c r="N271" s="30"/>
    </row>
    <row r="272" spans="1:14" s="2" customFormat="1" ht="30" customHeight="1">
      <c r="A272" s="13" t="s">
        <v>896</v>
      </c>
      <c r="B272" s="55" t="s">
        <v>897</v>
      </c>
      <c r="C272" s="55" t="s">
        <v>898</v>
      </c>
      <c r="D272" s="55" t="s">
        <v>882</v>
      </c>
      <c r="E272" s="55" t="s">
        <v>50</v>
      </c>
      <c r="F272" s="55" t="s">
        <v>345</v>
      </c>
      <c r="G272" s="18"/>
      <c r="H272" s="16">
        <v>78.42</v>
      </c>
      <c r="I272" s="29">
        <v>47.052</v>
      </c>
      <c r="J272" s="29">
        <v>0</v>
      </c>
      <c r="K272" s="29">
        <f t="shared" si="10"/>
        <v>0</v>
      </c>
      <c r="L272" s="29">
        <f t="shared" si="11"/>
        <v>47.052</v>
      </c>
      <c r="M272" s="30" t="s">
        <v>21</v>
      </c>
      <c r="N272" s="30" t="s">
        <v>46</v>
      </c>
    </row>
    <row r="273" spans="1:14" s="2" customFormat="1" ht="30" customHeight="1">
      <c r="A273" s="13" t="s">
        <v>899</v>
      </c>
      <c r="B273" s="56" t="s">
        <v>900</v>
      </c>
      <c r="C273" s="56" t="s">
        <v>901</v>
      </c>
      <c r="D273" s="56" t="s">
        <v>882</v>
      </c>
      <c r="E273" s="56" t="s">
        <v>204</v>
      </c>
      <c r="F273" s="56" t="s">
        <v>348</v>
      </c>
      <c r="G273" s="20" t="s">
        <v>15</v>
      </c>
      <c r="H273" s="16">
        <v>72.61</v>
      </c>
      <c r="I273" s="29">
        <v>43.565999999999995</v>
      </c>
      <c r="J273" s="29">
        <v>70.9</v>
      </c>
      <c r="K273" s="29">
        <f t="shared" si="10"/>
        <v>28.360000000000003</v>
      </c>
      <c r="L273" s="29">
        <f t="shared" si="11"/>
        <v>71.926</v>
      </c>
      <c r="M273" s="30" t="s">
        <v>15</v>
      </c>
      <c r="N273" s="30"/>
    </row>
    <row r="274" spans="1:14" s="2" customFormat="1" ht="30" customHeight="1">
      <c r="A274" s="13" t="s">
        <v>902</v>
      </c>
      <c r="B274" s="56" t="s">
        <v>903</v>
      </c>
      <c r="C274" s="56" t="s">
        <v>904</v>
      </c>
      <c r="D274" s="56" t="s">
        <v>882</v>
      </c>
      <c r="E274" s="56" t="s">
        <v>204</v>
      </c>
      <c r="F274" s="56" t="s">
        <v>348</v>
      </c>
      <c r="G274" s="22"/>
      <c r="H274" s="17">
        <v>67.36</v>
      </c>
      <c r="I274" s="29">
        <v>40.416</v>
      </c>
      <c r="J274" s="29">
        <v>78.26</v>
      </c>
      <c r="K274" s="29">
        <f t="shared" si="10"/>
        <v>31.304000000000002</v>
      </c>
      <c r="L274" s="29">
        <f t="shared" si="11"/>
        <v>71.72</v>
      </c>
      <c r="M274" s="30" t="s">
        <v>22</v>
      </c>
      <c r="N274" s="30"/>
    </row>
    <row r="275" spans="1:14" s="2" customFormat="1" ht="30" customHeight="1">
      <c r="A275" s="13" t="s">
        <v>905</v>
      </c>
      <c r="B275" s="55" t="s">
        <v>906</v>
      </c>
      <c r="C275" s="55" t="s">
        <v>907</v>
      </c>
      <c r="D275" s="55" t="s">
        <v>882</v>
      </c>
      <c r="E275" s="55" t="s">
        <v>204</v>
      </c>
      <c r="F275" s="55" t="s">
        <v>348</v>
      </c>
      <c r="G275" s="23"/>
      <c r="H275" s="17" t="s">
        <v>908</v>
      </c>
      <c r="I275" s="29">
        <v>41.34</v>
      </c>
      <c r="J275" s="29">
        <v>75.44</v>
      </c>
      <c r="K275" s="29">
        <f t="shared" si="10"/>
        <v>30.176000000000002</v>
      </c>
      <c r="L275" s="29">
        <f t="shared" si="11"/>
        <v>71.516</v>
      </c>
      <c r="M275" s="30" t="s">
        <v>21</v>
      </c>
      <c r="N275" s="30"/>
    </row>
    <row r="276" spans="1:14" s="2" customFormat="1" ht="30" customHeight="1">
      <c r="A276" s="13" t="s">
        <v>909</v>
      </c>
      <c r="B276" s="55" t="s">
        <v>910</v>
      </c>
      <c r="C276" s="55" t="s">
        <v>911</v>
      </c>
      <c r="D276" s="55" t="s">
        <v>912</v>
      </c>
      <c r="E276" s="55" t="s">
        <v>19</v>
      </c>
      <c r="F276" s="55" t="s">
        <v>351</v>
      </c>
      <c r="G276" s="24" t="s">
        <v>15</v>
      </c>
      <c r="H276" s="16">
        <v>83.11</v>
      </c>
      <c r="I276" s="29">
        <v>49.866</v>
      </c>
      <c r="J276" s="29">
        <v>81.2</v>
      </c>
      <c r="K276" s="29">
        <f t="shared" si="10"/>
        <v>32.480000000000004</v>
      </c>
      <c r="L276" s="29">
        <f t="shared" si="11"/>
        <v>82.346</v>
      </c>
      <c r="M276" s="30" t="s">
        <v>15</v>
      </c>
      <c r="N276" s="30"/>
    </row>
    <row r="277" spans="1:14" s="2" customFormat="1" ht="30" customHeight="1">
      <c r="A277" s="13" t="s">
        <v>913</v>
      </c>
      <c r="B277" s="55" t="s">
        <v>914</v>
      </c>
      <c r="C277" s="55" t="s">
        <v>915</v>
      </c>
      <c r="D277" s="55" t="s">
        <v>912</v>
      </c>
      <c r="E277" s="55" t="s">
        <v>19</v>
      </c>
      <c r="F277" s="55" t="s">
        <v>351</v>
      </c>
      <c r="G277" s="33"/>
      <c r="H277" s="16">
        <v>73.97</v>
      </c>
      <c r="I277" s="29">
        <v>44.382</v>
      </c>
      <c r="J277" s="29">
        <v>75.8</v>
      </c>
      <c r="K277" s="29">
        <f t="shared" si="10"/>
        <v>30.32</v>
      </c>
      <c r="L277" s="29">
        <f t="shared" si="11"/>
        <v>74.702</v>
      </c>
      <c r="M277" s="30" t="s">
        <v>22</v>
      </c>
      <c r="N277" s="30"/>
    </row>
    <row r="278" spans="1:14" s="2" customFormat="1" ht="30" customHeight="1">
      <c r="A278" s="13" t="s">
        <v>916</v>
      </c>
      <c r="B278" s="55" t="s">
        <v>917</v>
      </c>
      <c r="C278" s="55" t="s">
        <v>918</v>
      </c>
      <c r="D278" s="55" t="s">
        <v>912</v>
      </c>
      <c r="E278" s="55" t="s">
        <v>19</v>
      </c>
      <c r="F278" s="55" t="s">
        <v>351</v>
      </c>
      <c r="G278" s="25"/>
      <c r="H278" s="16">
        <v>71.57</v>
      </c>
      <c r="I278" s="29">
        <v>42.94199999999999</v>
      </c>
      <c r="J278" s="29">
        <v>74.8</v>
      </c>
      <c r="K278" s="29">
        <f t="shared" si="10"/>
        <v>29.92</v>
      </c>
      <c r="L278" s="29">
        <f t="shared" si="11"/>
        <v>72.862</v>
      </c>
      <c r="M278" s="30" t="s">
        <v>21</v>
      </c>
      <c r="N278" s="30"/>
    </row>
    <row r="279" spans="1:14" s="2" customFormat="1" ht="30" customHeight="1">
      <c r="A279" s="13" t="s">
        <v>919</v>
      </c>
      <c r="B279" s="56" t="s">
        <v>920</v>
      </c>
      <c r="C279" s="56" t="s">
        <v>921</v>
      </c>
      <c r="D279" s="56" t="s">
        <v>912</v>
      </c>
      <c r="E279" s="56" t="s">
        <v>204</v>
      </c>
      <c r="F279" s="56" t="s">
        <v>354</v>
      </c>
      <c r="G279" s="20" t="s">
        <v>15</v>
      </c>
      <c r="H279" s="17">
        <v>79.93</v>
      </c>
      <c r="I279" s="29">
        <v>47.958000000000006</v>
      </c>
      <c r="J279" s="29">
        <v>84.5</v>
      </c>
      <c r="K279" s="29">
        <f t="shared" si="10"/>
        <v>33.800000000000004</v>
      </c>
      <c r="L279" s="29">
        <f t="shared" si="11"/>
        <v>81.75800000000001</v>
      </c>
      <c r="M279" s="30" t="s">
        <v>15</v>
      </c>
      <c r="N279" s="30"/>
    </row>
    <row r="280" spans="1:14" s="2" customFormat="1" ht="30" customHeight="1">
      <c r="A280" s="13" t="s">
        <v>922</v>
      </c>
      <c r="B280" s="56" t="s">
        <v>923</v>
      </c>
      <c r="C280" s="56" t="s">
        <v>924</v>
      </c>
      <c r="D280" s="56" t="s">
        <v>912</v>
      </c>
      <c r="E280" s="56" t="s">
        <v>204</v>
      </c>
      <c r="F280" s="56" t="s">
        <v>354</v>
      </c>
      <c r="G280" s="22"/>
      <c r="H280" s="17">
        <v>82.08</v>
      </c>
      <c r="I280" s="29">
        <v>49.248</v>
      </c>
      <c r="J280" s="29">
        <v>81</v>
      </c>
      <c r="K280" s="29">
        <f t="shared" si="10"/>
        <v>32.4</v>
      </c>
      <c r="L280" s="29">
        <f t="shared" si="11"/>
        <v>81.648</v>
      </c>
      <c r="M280" s="30" t="s">
        <v>22</v>
      </c>
      <c r="N280" s="30"/>
    </row>
    <row r="281" spans="1:14" s="2" customFormat="1" ht="30" customHeight="1">
      <c r="A281" s="13" t="s">
        <v>925</v>
      </c>
      <c r="B281" s="55" t="s">
        <v>926</v>
      </c>
      <c r="C281" s="55" t="s">
        <v>927</v>
      </c>
      <c r="D281" s="55" t="s">
        <v>912</v>
      </c>
      <c r="E281" s="55" t="s">
        <v>204</v>
      </c>
      <c r="F281" s="55" t="s">
        <v>354</v>
      </c>
      <c r="G281" s="23"/>
      <c r="H281" s="16" t="s">
        <v>928</v>
      </c>
      <c r="I281" s="29">
        <v>39.6</v>
      </c>
      <c r="J281" s="29">
        <v>0</v>
      </c>
      <c r="K281" s="29">
        <f t="shared" si="10"/>
        <v>0</v>
      </c>
      <c r="L281" s="29">
        <f t="shared" si="11"/>
        <v>39.6</v>
      </c>
      <c r="M281" s="30" t="s">
        <v>21</v>
      </c>
      <c r="N281" s="30" t="s">
        <v>46</v>
      </c>
    </row>
    <row r="282" spans="1:14" s="2" customFormat="1" ht="30" customHeight="1">
      <c r="A282" s="13" t="s">
        <v>929</v>
      </c>
      <c r="B282" s="55" t="s">
        <v>930</v>
      </c>
      <c r="C282" s="55" t="s">
        <v>931</v>
      </c>
      <c r="D282" s="55" t="s">
        <v>912</v>
      </c>
      <c r="E282" s="55" t="s">
        <v>743</v>
      </c>
      <c r="F282" s="55" t="s">
        <v>358</v>
      </c>
      <c r="G282" s="19" t="s">
        <v>15</v>
      </c>
      <c r="H282" s="16">
        <v>78.32</v>
      </c>
      <c r="I282" s="29">
        <v>46.992</v>
      </c>
      <c r="J282" s="29">
        <v>86.6</v>
      </c>
      <c r="K282" s="29">
        <f t="shared" si="10"/>
        <v>34.64</v>
      </c>
      <c r="L282" s="29">
        <f t="shared" si="11"/>
        <v>81.632</v>
      </c>
      <c r="M282" s="30" t="s">
        <v>15</v>
      </c>
      <c r="N282" s="30"/>
    </row>
    <row r="283" spans="1:14" s="2" customFormat="1" ht="30" customHeight="1">
      <c r="A283" s="13" t="s">
        <v>932</v>
      </c>
      <c r="B283" s="55" t="s">
        <v>933</v>
      </c>
      <c r="C283" s="55" t="s">
        <v>934</v>
      </c>
      <c r="D283" s="55" t="s">
        <v>912</v>
      </c>
      <c r="E283" s="55" t="s">
        <v>743</v>
      </c>
      <c r="F283" s="55" t="s">
        <v>358</v>
      </c>
      <c r="G283" s="15"/>
      <c r="H283" s="17">
        <v>58.82</v>
      </c>
      <c r="I283" s="29">
        <v>35.292</v>
      </c>
      <c r="J283" s="29">
        <v>87</v>
      </c>
      <c r="K283" s="29">
        <f t="shared" si="10"/>
        <v>34.800000000000004</v>
      </c>
      <c r="L283" s="29">
        <f t="shared" si="11"/>
        <v>70.09200000000001</v>
      </c>
      <c r="M283" s="30" t="s">
        <v>22</v>
      </c>
      <c r="N283" s="30"/>
    </row>
    <row r="284" spans="1:14" s="2" customFormat="1" ht="36" customHeight="1">
      <c r="A284" s="13" t="s">
        <v>935</v>
      </c>
      <c r="B284" s="55" t="s">
        <v>936</v>
      </c>
      <c r="C284" s="55" t="s">
        <v>937</v>
      </c>
      <c r="D284" s="55" t="s">
        <v>912</v>
      </c>
      <c r="E284" s="55" t="s">
        <v>743</v>
      </c>
      <c r="F284" s="55" t="s">
        <v>358</v>
      </c>
      <c r="G284" s="18"/>
      <c r="H284" s="17">
        <v>60.64</v>
      </c>
      <c r="I284" s="29">
        <v>36.384</v>
      </c>
      <c r="J284" s="29">
        <v>77.6</v>
      </c>
      <c r="K284" s="29">
        <f t="shared" si="10"/>
        <v>31.04</v>
      </c>
      <c r="L284" s="29">
        <f t="shared" si="11"/>
        <v>67.424</v>
      </c>
      <c r="M284" s="30" t="s">
        <v>21</v>
      </c>
      <c r="N284" s="30"/>
    </row>
    <row r="285" spans="1:14" s="2" customFormat="1" ht="30" customHeight="1">
      <c r="A285" s="13" t="s">
        <v>938</v>
      </c>
      <c r="B285" s="55" t="s">
        <v>939</v>
      </c>
      <c r="C285" s="55" t="s">
        <v>940</v>
      </c>
      <c r="D285" s="55" t="s">
        <v>941</v>
      </c>
      <c r="E285" s="55" t="s">
        <v>743</v>
      </c>
      <c r="F285" s="55" t="s">
        <v>361</v>
      </c>
      <c r="G285" s="24" t="s">
        <v>15</v>
      </c>
      <c r="H285" s="16">
        <v>75.97</v>
      </c>
      <c r="I285" s="29">
        <v>45.582</v>
      </c>
      <c r="J285" s="29">
        <v>86.8</v>
      </c>
      <c r="K285" s="29">
        <f t="shared" si="10"/>
        <v>34.72</v>
      </c>
      <c r="L285" s="29">
        <f t="shared" si="11"/>
        <v>80.30199999999999</v>
      </c>
      <c r="M285" s="30" t="s">
        <v>15</v>
      </c>
      <c r="N285" s="30"/>
    </row>
    <row r="286" spans="1:14" s="2" customFormat="1" ht="30" customHeight="1">
      <c r="A286" s="13" t="s">
        <v>942</v>
      </c>
      <c r="B286" s="55" t="s">
        <v>943</v>
      </c>
      <c r="C286" s="55" t="s">
        <v>944</v>
      </c>
      <c r="D286" s="55" t="s">
        <v>941</v>
      </c>
      <c r="E286" s="55" t="s">
        <v>743</v>
      </c>
      <c r="F286" s="55" t="s">
        <v>361</v>
      </c>
      <c r="G286" s="33"/>
      <c r="H286" s="16">
        <v>73.71</v>
      </c>
      <c r="I286" s="29">
        <v>44.22599999999999</v>
      </c>
      <c r="J286" s="29">
        <v>78.2</v>
      </c>
      <c r="K286" s="29">
        <f t="shared" si="10"/>
        <v>31.28</v>
      </c>
      <c r="L286" s="29">
        <f t="shared" si="11"/>
        <v>75.506</v>
      </c>
      <c r="M286" s="30" t="s">
        <v>22</v>
      </c>
      <c r="N286" s="30"/>
    </row>
    <row r="287" spans="1:14" s="2" customFormat="1" ht="30" customHeight="1">
      <c r="A287" s="13" t="s">
        <v>945</v>
      </c>
      <c r="B287" s="56" t="s">
        <v>946</v>
      </c>
      <c r="C287" s="56" t="s">
        <v>947</v>
      </c>
      <c r="D287" s="56" t="s">
        <v>941</v>
      </c>
      <c r="E287" s="56" t="s">
        <v>743</v>
      </c>
      <c r="F287" s="56" t="s">
        <v>361</v>
      </c>
      <c r="G287" s="25"/>
      <c r="H287" s="16">
        <v>63.78</v>
      </c>
      <c r="I287" s="29">
        <v>38.268</v>
      </c>
      <c r="J287" s="29">
        <v>72</v>
      </c>
      <c r="K287" s="29">
        <f t="shared" si="10"/>
        <v>28.8</v>
      </c>
      <c r="L287" s="29">
        <f t="shared" si="11"/>
        <v>67.068</v>
      </c>
      <c r="M287" s="30" t="s">
        <v>21</v>
      </c>
      <c r="N287" s="30"/>
    </row>
    <row r="288" spans="1:14" s="2" customFormat="1" ht="30" customHeight="1">
      <c r="A288" s="13" t="s">
        <v>948</v>
      </c>
      <c r="B288" s="55" t="s">
        <v>949</v>
      </c>
      <c r="C288" s="55" t="s">
        <v>950</v>
      </c>
      <c r="D288" s="55" t="s">
        <v>941</v>
      </c>
      <c r="E288" s="55" t="s">
        <v>545</v>
      </c>
      <c r="F288" s="55" t="s">
        <v>364</v>
      </c>
      <c r="G288" s="19" t="s">
        <v>15</v>
      </c>
      <c r="H288" s="16">
        <v>77.46</v>
      </c>
      <c r="I288" s="29">
        <v>46.47599999999999</v>
      </c>
      <c r="J288" s="29">
        <v>81.6</v>
      </c>
      <c r="K288" s="29">
        <f t="shared" si="10"/>
        <v>32.64</v>
      </c>
      <c r="L288" s="29">
        <f t="shared" si="11"/>
        <v>79.11599999999999</v>
      </c>
      <c r="M288" s="30" t="s">
        <v>15</v>
      </c>
      <c r="N288" s="30"/>
    </row>
    <row r="289" spans="1:14" s="2" customFormat="1" ht="30" customHeight="1">
      <c r="A289" s="13" t="s">
        <v>951</v>
      </c>
      <c r="B289" s="55" t="s">
        <v>952</v>
      </c>
      <c r="C289" s="55" t="s">
        <v>953</v>
      </c>
      <c r="D289" s="55" t="s">
        <v>941</v>
      </c>
      <c r="E289" s="55" t="s">
        <v>545</v>
      </c>
      <c r="F289" s="55" t="s">
        <v>364</v>
      </c>
      <c r="G289" s="15"/>
      <c r="H289" s="17">
        <v>69.91</v>
      </c>
      <c r="I289" s="29">
        <v>41.946</v>
      </c>
      <c r="J289" s="29">
        <v>86</v>
      </c>
      <c r="K289" s="29">
        <f t="shared" si="10"/>
        <v>34.4</v>
      </c>
      <c r="L289" s="29">
        <f t="shared" si="11"/>
        <v>76.346</v>
      </c>
      <c r="M289" s="30" t="s">
        <v>22</v>
      </c>
      <c r="N289" s="30"/>
    </row>
    <row r="290" spans="1:14" s="2" customFormat="1" ht="30" customHeight="1">
      <c r="A290" s="13" t="s">
        <v>954</v>
      </c>
      <c r="B290" s="55" t="s">
        <v>955</v>
      </c>
      <c r="C290" s="55" t="s">
        <v>956</v>
      </c>
      <c r="D290" s="55" t="s">
        <v>941</v>
      </c>
      <c r="E290" s="55" t="s">
        <v>545</v>
      </c>
      <c r="F290" s="55" t="s">
        <v>364</v>
      </c>
      <c r="G290" s="18"/>
      <c r="H290" s="17">
        <v>70.44</v>
      </c>
      <c r="I290" s="29">
        <v>42.263999999999996</v>
      </c>
      <c r="J290" s="29">
        <v>79.8</v>
      </c>
      <c r="K290" s="29">
        <f t="shared" si="10"/>
        <v>31.92</v>
      </c>
      <c r="L290" s="29">
        <f t="shared" si="11"/>
        <v>74.184</v>
      </c>
      <c r="M290" s="30" t="s">
        <v>21</v>
      </c>
      <c r="N290" s="30"/>
    </row>
    <row r="291" spans="1:14" s="2" customFormat="1" ht="30" customHeight="1">
      <c r="A291" s="13" t="s">
        <v>957</v>
      </c>
      <c r="B291" s="55" t="s">
        <v>958</v>
      </c>
      <c r="C291" s="55" t="s">
        <v>959</v>
      </c>
      <c r="D291" s="55" t="s">
        <v>960</v>
      </c>
      <c r="E291" s="55" t="s">
        <v>19</v>
      </c>
      <c r="F291" s="55" t="s">
        <v>367</v>
      </c>
      <c r="G291" s="19" t="s">
        <v>15</v>
      </c>
      <c r="H291" s="16">
        <v>78.07</v>
      </c>
      <c r="I291" s="29">
        <v>46.84199999999999</v>
      </c>
      <c r="J291" s="29">
        <v>83.4</v>
      </c>
      <c r="K291" s="29">
        <f t="shared" si="10"/>
        <v>33.36000000000001</v>
      </c>
      <c r="L291" s="29">
        <f t="shared" si="11"/>
        <v>80.202</v>
      </c>
      <c r="M291" s="30" t="s">
        <v>15</v>
      </c>
      <c r="N291" s="30"/>
    </row>
    <row r="292" spans="1:14" s="2" customFormat="1" ht="30" customHeight="1">
      <c r="A292" s="13" t="s">
        <v>961</v>
      </c>
      <c r="B292" s="56" t="s">
        <v>962</v>
      </c>
      <c r="C292" s="56" t="s">
        <v>963</v>
      </c>
      <c r="D292" s="56" t="s">
        <v>960</v>
      </c>
      <c r="E292" s="56" t="s">
        <v>19</v>
      </c>
      <c r="F292" s="56" t="s">
        <v>367</v>
      </c>
      <c r="G292" s="15"/>
      <c r="H292" s="17">
        <v>75.18</v>
      </c>
      <c r="I292" s="29">
        <v>45.108000000000004</v>
      </c>
      <c r="J292" s="29">
        <v>74.8</v>
      </c>
      <c r="K292" s="29">
        <f t="shared" si="10"/>
        <v>29.92</v>
      </c>
      <c r="L292" s="29">
        <f t="shared" si="11"/>
        <v>75.028</v>
      </c>
      <c r="M292" s="30" t="s">
        <v>22</v>
      </c>
      <c r="N292" s="30"/>
    </row>
    <row r="293" spans="1:14" s="2" customFormat="1" ht="30" customHeight="1">
      <c r="A293" s="13" t="s">
        <v>964</v>
      </c>
      <c r="B293" s="55" t="s">
        <v>965</v>
      </c>
      <c r="C293" s="55" t="s">
        <v>966</v>
      </c>
      <c r="D293" s="55" t="s">
        <v>960</v>
      </c>
      <c r="E293" s="55" t="s">
        <v>19</v>
      </c>
      <c r="F293" s="55" t="s">
        <v>367</v>
      </c>
      <c r="G293" s="18"/>
      <c r="H293" s="17">
        <v>76.01</v>
      </c>
      <c r="I293" s="29">
        <v>45.606</v>
      </c>
      <c r="J293" s="29">
        <v>70.4</v>
      </c>
      <c r="K293" s="29">
        <f t="shared" si="10"/>
        <v>28.160000000000004</v>
      </c>
      <c r="L293" s="29">
        <f t="shared" si="11"/>
        <v>73.766</v>
      </c>
      <c r="M293" s="30" t="s">
        <v>21</v>
      </c>
      <c r="N293" s="30"/>
    </row>
    <row r="294" spans="1:14" s="2" customFormat="1" ht="30" customHeight="1">
      <c r="A294" s="13" t="s">
        <v>967</v>
      </c>
      <c r="B294" s="56" t="s">
        <v>968</v>
      </c>
      <c r="C294" s="56" t="s">
        <v>969</v>
      </c>
      <c r="D294" s="56" t="s">
        <v>960</v>
      </c>
      <c r="E294" s="56" t="s">
        <v>50</v>
      </c>
      <c r="F294" s="56" t="s">
        <v>370</v>
      </c>
      <c r="G294" s="19" t="s">
        <v>15</v>
      </c>
      <c r="H294" s="17" t="s">
        <v>970</v>
      </c>
      <c r="I294" s="29">
        <v>44.04</v>
      </c>
      <c r="J294" s="29">
        <v>82.2</v>
      </c>
      <c r="K294" s="29">
        <f t="shared" si="10"/>
        <v>32.88</v>
      </c>
      <c r="L294" s="29">
        <f t="shared" si="11"/>
        <v>76.92</v>
      </c>
      <c r="M294" s="30" t="s">
        <v>15</v>
      </c>
      <c r="N294" s="30"/>
    </row>
    <row r="295" spans="1:14" s="2" customFormat="1" ht="30" customHeight="1">
      <c r="A295" s="13" t="s">
        <v>971</v>
      </c>
      <c r="B295" s="55" t="s">
        <v>972</v>
      </c>
      <c r="C295" s="55" t="s">
        <v>973</v>
      </c>
      <c r="D295" s="55" t="s">
        <v>960</v>
      </c>
      <c r="E295" s="55" t="s">
        <v>50</v>
      </c>
      <c r="F295" s="55" t="s">
        <v>370</v>
      </c>
      <c r="G295" s="15"/>
      <c r="H295" s="17">
        <v>74.21</v>
      </c>
      <c r="I295" s="29">
        <v>44.525999999999996</v>
      </c>
      <c r="J295" s="29">
        <v>80.4</v>
      </c>
      <c r="K295" s="29">
        <f t="shared" si="10"/>
        <v>32.160000000000004</v>
      </c>
      <c r="L295" s="29">
        <f t="shared" si="11"/>
        <v>76.686</v>
      </c>
      <c r="M295" s="30" t="s">
        <v>22</v>
      </c>
      <c r="N295" s="30"/>
    </row>
    <row r="296" spans="1:14" s="2" customFormat="1" ht="30" customHeight="1">
      <c r="A296" s="13" t="s">
        <v>974</v>
      </c>
      <c r="B296" s="56" t="s">
        <v>975</v>
      </c>
      <c r="C296" s="56" t="s">
        <v>976</v>
      </c>
      <c r="D296" s="56" t="s">
        <v>960</v>
      </c>
      <c r="E296" s="56" t="s">
        <v>50</v>
      </c>
      <c r="F296" s="56" t="s">
        <v>370</v>
      </c>
      <c r="G296" s="18"/>
      <c r="H296" s="16">
        <v>72.82</v>
      </c>
      <c r="I296" s="29">
        <v>43.69199999999999</v>
      </c>
      <c r="J296" s="29">
        <v>80.2</v>
      </c>
      <c r="K296" s="29">
        <f t="shared" si="10"/>
        <v>32.080000000000005</v>
      </c>
      <c r="L296" s="29">
        <f t="shared" si="11"/>
        <v>75.77199999999999</v>
      </c>
      <c r="M296" s="30" t="s">
        <v>21</v>
      </c>
      <c r="N296" s="30"/>
    </row>
    <row r="297" spans="1:14" s="2" customFormat="1" ht="30" customHeight="1">
      <c r="A297" s="13" t="s">
        <v>977</v>
      </c>
      <c r="B297" s="55" t="s">
        <v>978</v>
      </c>
      <c r="C297" s="55" t="s">
        <v>979</v>
      </c>
      <c r="D297" s="55" t="s">
        <v>980</v>
      </c>
      <c r="E297" s="55" t="s">
        <v>19</v>
      </c>
      <c r="F297" s="55" t="s">
        <v>373</v>
      </c>
      <c r="G297" s="24" t="s">
        <v>15</v>
      </c>
      <c r="H297" s="16">
        <v>80.57</v>
      </c>
      <c r="I297" s="29">
        <v>48.34199999999999</v>
      </c>
      <c r="J297" s="29">
        <v>81.4</v>
      </c>
      <c r="K297" s="29">
        <f t="shared" si="10"/>
        <v>32.56</v>
      </c>
      <c r="L297" s="29">
        <f t="shared" si="11"/>
        <v>80.90199999999999</v>
      </c>
      <c r="M297" s="30" t="s">
        <v>15</v>
      </c>
      <c r="N297" s="30"/>
    </row>
    <row r="298" spans="1:14" s="2" customFormat="1" ht="30" customHeight="1">
      <c r="A298" s="13" t="s">
        <v>981</v>
      </c>
      <c r="B298" s="55" t="s">
        <v>982</v>
      </c>
      <c r="C298" s="55" t="s">
        <v>983</v>
      </c>
      <c r="D298" s="55" t="s">
        <v>980</v>
      </c>
      <c r="E298" s="55" t="s">
        <v>19</v>
      </c>
      <c r="F298" s="55" t="s">
        <v>373</v>
      </c>
      <c r="G298" s="33"/>
      <c r="H298" s="16">
        <v>74.07</v>
      </c>
      <c r="I298" s="29">
        <v>44.44199999999999</v>
      </c>
      <c r="J298" s="29">
        <v>86.4</v>
      </c>
      <c r="K298" s="29">
        <f t="shared" si="10"/>
        <v>34.56</v>
      </c>
      <c r="L298" s="29">
        <f t="shared" si="11"/>
        <v>79.002</v>
      </c>
      <c r="M298" s="30" t="s">
        <v>22</v>
      </c>
      <c r="N298" s="30"/>
    </row>
    <row r="299" spans="1:14" s="2" customFormat="1" ht="36" customHeight="1">
      <c r="A299" s="13" t="s">
        <v>984</v>
      </c>
      <c r="B299" s="55" t="s">
        <v>985</v>
      </c>
      <c r="C299" s="55" t="s">
        <v>986</v>
      </c>
      <c r="D299" s="55" t="s">
        <v>980</v>
      </c>
      <c r="E299" s="55" t="s">
        <v>19</v>
      </c>
      <c r="F299" s="55" t="s">
        <v>373</v>
      </c>
      <c r="G299" s="25"/>
      <c r="H299" s="16">
        <v>71.81</v>
      </c>
      <c r="I299" s="29">
        <v>43.086</v>
      </c>
      <c r="J299" s="29">
        <v>83.4</v>
      </c>
      <c r="K299" s="29">
        <f t="shared" si="10"/>
        <v>33.36000000000001</v>
      </c>
      <c r="L299" s="29">
        <f t="shared" si="11"/>
        <v>76.446</v>
      </c>
      <c r="M299" s="30" t="s">
        <v>21</v>
      </c>
      <c r="N299" s="30"/>
    </row>
    <row r="300" spans="1:14" s="2" customFormat="1" ht="30" customHeight="1">
      <c r="A300" s="13" t="s">
        <v>987</v>
      </c>
      <c r="B300" s="55" t="s">
        <v>988</v>
      </c>
      <c r="C300" s="55" t="s">
        <v>989</v>
      </c>
      <c r="D300" s="55" t="s">
        <v>990</v>
      </c>
      <c r="E300" s="55" t="s">
        <v>19</v>
      </c>
      <c r="F300" s="55" t="s">
        <v>376</v>
      </c>
      <c r="G300" s="19" t="s">
        <v>15</v>
      </c>
      <c r="H300" s="16">
        <v>76.11</v>
      </c>
      <c r="I300" s="29">
        <v>45.666</v>
      </c>
      <c r="J300" s="29">
        <v>84.6</v>
      </c>
      <c r="K300" s="29">
        <f t="shared" si="10"/>
        <v>33.839999999999996</v>
      </c>
      <c r="L300" s="29">
        <f t="shared" si="11"/>
        <v>79.506</v>
      </c>
      <c r="M300" s="30" t="s">
        <v>15</v>
      </c>
      <c r="N300" s="30"/>
    </row>
    <row r="301" spans="1:14" s="2" customFormat="1" ht="30" customHeight="1">
      <c r="A301" s="13" t="s">
        <v>991</v>
      </c>
      <c r="B301" s="55" t="s">
        <v>992</v>
      </c>
      <c r="C301" s="55" t="s">
        <v>993</v>
      </c>
      <c r="D301" s="55" t="s">
        <v>990</v>
      </c>
      <c r="E301" s="55" t="s">
        <v>19</v>
      </c>
      <c r="F301" s="55" t="s">
        <v>376</v>
      </c>
      <c r="G301" s="15"/>
      <c r="H301" s="17">
        <v>71.36</v>
      </c>
      <c r="I301" s="29">
        <v>42.815999999999995</v>
      </c>
      <c r="J301" s="29">
        <v>81.8</v>
      </c>
      <c r="K301" s="29">
        <f t="shared" si="10"/>
        <v>32.72</v>
      </c>
      <c r="L301" s="29">
        <f t="shared" si="11"/>
        <v>75.536</v>
      </c>
      <c r="M301" s="30" t="s">
        <v>22</v>
      </c>
      <c r="N301" s="30"/>
    </row>
    <row r="302" spans="1:14" s="2" customFormat="1" ht="30" customHeight="1">
      <c r="A302" s="13" t="s">
        <v>994</v>
      </c>
      <c r="B302" s="55" t="s">
        <v>995</v>
      </c>
      <c r="C302" s="55" t="s">
        <v>996</v>
      </c>
      <c r="D302" s="55" t="s">
        <v>990</v>
      </c>
      <c r="E302" s="55" t="s">
        <v>19</v>
      </c>
      <c r="F302" s="55" t="s">
        <v>376</v>
      </c>
      <c r="G302" s="18"/>
      <c r="H302" s="17">
        <v>73.53</v>
      </c>
      <c r="I302" s="29">
        <v>44.118</v>
      </c>
      <c r="J302" s="29">
        <v>77.4</v>
      </c>
      <c r="K302" s="29">
        <f t="shared" si="10"/>
        <v>30.960000000000004</v>
      </c>
      <c r="L302" s="29">
        <f t="shared" si="11"/>
        <v>75.078</v>
      </c>
      <c r="M302" s="30" t="s">
        <v>21</v>
      </c>
      <c r="N302" s="30"/>
    </row>
    <row r="303" spans="1:14" s="2" customFormat="1" ht="30" customHeight="1">
      <c r="A303" s="13" t="s">
        <v>997</v>
      </c>
      <c r="B303" s="55" t="s">
        <v>998</v>
      </c>
      <c r="C303" s="55" t="s">
        <v>999</v>
      </c>
      <c r="D303" s="55" t="s">
        <v>990</v>
      </c>
      <c r="E303" s="55" t="s">
        <v>50</v>
      </c>
      <c r="F303" s="55" t="s">
        <v>379</v>
      </c>
      <c r="G303" s="24" t="s">
        <v>15</v>
      </c>
      <c r="H303" s="16" t="s">
        <v>250</v>
      </c>
      <c r="I303" s="29">
        <v>47.4</v>
      </c>
      <c r="J303" s="29">
        <v>85</v>
      </c>
      <c r="K303" s="29">
        <f t="shared" si="10"/>
        <v>34</v>
      </c>
      <c r="L303" s="29">
        <f t="shared" si="11"/>
        <v>81.4</v>
      </c>
      <c r="M303" s="30" t="s">
        <v>15</v>
      </c>
      <c r="N303" s="30"/>
    </row>
    <row r="304" spans="1:14" s="2" customFormat="1" ht="30" customHeight="1">
      <c r="A304" s="13" t="s">
        <v>1000</v>
      </c>
      <c r="B304" s="55" t="s">
        <v>1001</v>
      </c>
      <c r="C304" s="55" t="s">
        <v>1002</v>
      </c>
      <c r="D304" s="55" t="s">
        <v>990</v>
      </c>
      <c r="E304" s="55" t="s">
        <v>50</v>
      </c>
      <c r="F304" s="55" t="s">
        <v>379</v>
      </c>
      <c r="G304" s="33"/>
      <c r="H304" s="16">
        <v>77.86</v>
      </c>
      <c r="I304" s="29">
        <v>46.716</v>
      </c>
      <c r="J304" s="29">
        <v>83.6</v>
      </c>
      <c r="K304" s="29">
        <f t="shared" si="10"/>
        <v>33.44</v>
      </c>
      <c r="L304" s="29">
        <f t="shared" si="11"/>
        <v>80.156</v>
      </c>
      <c r="M304" s="30" t="s">
        <v>22</v>
      </c>
      <c r="N304" s="30"/>
    </row>
    <row r="305" spans="1:14" s="2" customFormat="1" ht="30" customHeight="1">
      <c r="A305" s="13" t="s">
        <v>1003</v>
      </c>
      <c r="B305" s="56" t="s">
        <v>1004</v>
      </c>
      <c r="C305" s="56" t="s">
        <v>1005</v>
      </c>
      <c r="D305" s="56" t="s">
        <v>990</v>
      </c>
      <c r="E305" s="56" t="s">
        <v>50</v>
      </c>
      <c r="F305" s="56" t="s">
        <v>379</v>
      </c>
      <c r="G305" s="25"/>
      <c r="H305" s="16">
        <v>77.47</v>
      </c>
      <c r="I305" s="29">
        <v>46.482</v>
      </c>
      <c r="J305" s="29">
        <v>80.6</v>
      </c>
      <c r="K305" s="29">
        <f t="shared" si="10"/>
        <v>32.24</v>
      </c>
      <c r="L305" s="29">
        <f t="shared" si="11"/>
        <v>78.72200000000001</v>
      </c>
      <c r="M305" s="30" t="s">
        <v>21</v>
      </c>
      <c r="N305" s="30"/>
    </row>
    <row r="306" spans="1:14" s="2" customFormat="1" ht="30" customHeight="1">
      <c r="A306" s="13" t="s">
        <v>1006</v>
      </c>
      <c r="B306" s="55" t="s">
        <v>1007</v>
      </c>
      <c r="C306" s="55" t="s">
        <v>1008</v>
      </c>
      <c r="D306" s="55" t="s">
        <v>990</v>
      </c>
      <c r="E306" s="55" t="s">
        <v>743</v>
      </c>
      <c r="F306" s="55" t="s">
        <v>382</v>
      </c>
      <c r="G306" s="24" t="s">
        <v>15</v>
      </c>
      <c r="H306" s="16">
        <v>64.18</v>
      </c>
      <c r="I306" s="29">
        <v>38.508</v>
      </c>
      <c r="J306" s="29">
        <v>93</v>
      </c>
      <c r="K306" s="29">
        <f t="shared" si="10"/>
        <v>37.2</v>
      </c>
      <c r="L306" s="29">
        <f t="shared" si="11"/>
        <v>75.708</v>
      </c>
      <c r="M306" s="30" t="s">
        <v>15</v>
      </c>
      <c r="N306" s="30"/>
    </row>
    <row r="307" spans="1:14" s="2" customFormat="1" ht="30" customHeight="1">
      <c r="A307" s="13" t="s">
        <v>1009</v>
      </c>
      <c r="B307" s="56" t="s">
        <v>1010</v>
      </c>
      <c r="C307" s="56" t="s">
        <v>1011</v>
      </c>
      <c r="D307" s="56" t="s">
        <v>990</v>
      </c>
      <c r="E307" s="56" t="s">
        <v>743</v>
      </c>
      <c r="F307" s="56" t="s">
        <v>382</v>
      </c>
      <c r="G307" s="33"/>
      <c r="H307" s="16">
        <v>60.68</v>
      </c>
      <c r="I307" s="29">
        <v>36.408</v>
      </c>
      <c r="J307" s="29">
        <v>81.2</v>
      </c>
      <c r="K307" s="29">
        <f t="shared" si="10"/>
        <v>32.480000000000004</v>
      </c>
      <c r="L307" s="29">
        <f t="shared" si="11"/>
        <v>68.888</v>
      </c>
      <c r="M307" s="30" t="s">
        <v>22</v>
      </c>
      <c r="N307" s="30"/>
    </row>
    <row r="308" spans="1:14" s="2" customFormat="1" ht="30" customHeight="1">
      <c r="A308" s="13" t="s">
        <v>1012</v>
      </c>
      <c r="B308" s="55" t="s">
        <v>1013</v>
      </c>
      <c r="C308" s="55" t="s">
        <v>1014</v>
      </c>
      <c r="D308" s="55" t="s">
        <v>990</v>
      </c>
      <c r="E308" s="55" t="s">
        <v>743</v>
      </c>
      <c r="F308" s="55" t="s">
        <v>382</v>
      </c>
      <c r="G308" s="25"/>
      <c r="H308" s="16">
        <v>60.43</v>
      </c>
      <c r="I308" s="29">
        <v>36.257999999999996</v>
      </c>
      <c r="J308" s="29">
        <v>77.8</v>
      </c>
      <c r="K308" s="29">
        <f t="shared" si="10"/>
        <v>31.12</v>
      </c>
      <c r="L308" s="29">
        <f t="shared" si="11"/>
        <v>67.378</v>
      </c>
      <c r="M308" s="30" t="s">
        <v>21</v>
      </c>
      <c r="N308" s="30"/>
    </row>
    <row r="309" spans="1:14" s="2" customFormat="1" ht="30" customHeight="1">
      <c r="A309" s="13" t="s">
        <v>1015</v>
      </c>
      <c r="B309" s="55" t="s">
        <v>1016</v>
      </c>
      <c r="C309" s="55" t="s">
        <v>1017</v>
      </c>
      <c r="D309" s="55" t="s">
        <v>1018</v>
      </c>
      <c r="E309" s="55" t="s">
        <v>19</v>
      </c>
      <c r="F309" s="55" t="s">
        <v>385</v>
      </c>
      <c r="G309" s="24" t="s">
        <v>15</v>
      </c>
      <c r="H309" s="16">
        <v>84.93</v>
      </c>
      <c r="I309" s="29">
        <v>50.958000000000006</v>
      </c>
      <c r="J309" s="29">
        <v>82.2</v>
      </c>
      <c r="K309" s="29">
        <f t="shared" si="10"/>
        <v>32.88</v>
      </c>
      <c r="L309" s="29">
        <f t="shared" si="11"/>
        <v>83.83800000000001</v>
      </c>
      <c r="M309" s="30" t="s">
        <v>15</v>
      </c>
      <c r="N309" s="30"/>
    </row>
    <row r="310" spans="1:14" s="2" customFormat="1" ht="30" customHeight="1">
      <c r="A310" s="13" t="s">
        <v>1019</v>
      </c>
      <c r="B310" s="55" t="s">
        <v>1020</v>
      </c>
      <c r="C310" s="55" t="s">
        <v>1021</v>
      </c>
      <c r="D310" s="55" t="s">
        <v>1018</v>
      </c>
      <c r="E310" s="55" t="s">
        <v>19</v>
      </c>
      <c r="F310" s="55" t="s">
        <v>385</v>
      </c>
      <c r="G310" s="33"/>
      <c r="H310" s="16">
        <v>82.18</v>
      </c>
      <c r="I310" s="29">
        <v>49.308</v>
      </c>
      <c r="J310" s="29">
        <v>85.2</v>
      </c>
      <c r="K310" s="29">
        <f t="shared" si="10"/>
        <v>34.080000000000005</v>
      </c>
      <c r="L310" s="29">
        <f t="shared" si="11"/>
        <v>83.388</v>
      </c>
      <c r="M310" s="30" t="s">
        <v>22</v>
      </c>
      <c r="N310" s="30"/>
    </row>
    <row r="311" spans="1:14" s="2" customFormat="1" ht="30" customHeight="1">
      <c r="A311" s="13" t="s">
        <v>1022</v>
      </c>
      <c r="B311" s="55" t="s">
        <v>1023</v>
      </c>
      <c r="C311" s="55" t="s">
        <v>1024</v>
      </c>
      <c r="D311" s="55" t="s">
        <v>1018</v>
      </c>
      <c r="E311" s="55" t="s">
        <v>19</v>
      </c>
      <c r="F311" s="55" t="s">
        <v>385</v>
      </c>
      <c r="G311" s="25"/>
      <c r="H311" s="16">
        <v>76.57</v>
      </c>
      <c r="I311" s="29">
        <v>45.94199999999999</v>
      </c>
      <c r="J311" s="29">
        <v>82.4</v>
      </c>
      <c r="K311" s="29">
        <f t="shared" si="10"/>
        <v>32.96</v>
      </c>
      <c r="L311" s="29">
        <f t="shared" si="11"/>
        <v>78.90199999999999</v>
      </c>
      <c r="M311" s="30" t="s">
        <v>21</v>
      </c>
      <c r="N311" s="30"/>
    </row>
    <row r="312" spans="1:14" s="2" customFormat="1" ht="30" customHeight="1">
      <c r="A312" s="13" t="s">
        <v>1025</v>
      </c>
      <c r="B312" s="55" t="s">
        <v>1026</v>
      </c>
      <c r="C312" s="55" t="s">
        <v>1027</v>
      </c>
      <c r="D312" s="55" t="s">
        <v>1018</v>
      </c>
      <c r="E312" s="55" t="s">
        <v>204</v>
      </c>
      <c r="F312" s="55" t="s">
        <v>388</v>
      </c>
      <c r="G312" s="24" t="s">
        <v>15</v>
      </c>
      <c r="H312" s="16">
        <v>70.97</v>
      </c>
      <c r="I312" s="29">
        <v>42.582</v>
      </c>
      <c r="J312" s="29">
        <v>85.78</v>
      </c>
      <c r="K312" s="29">
        <f t="shared" si="10"/>
        <v>34.312000000000005</v>
      </c>
      <c r="L312" s="29">
        <f t="shared" si="11"/>
        <v>76.894</v>
      </c>
      <c r="M312" s="30" t="s">
        <v>15</v>
      </c>
      <c r="N312" s="30"/>
    </row>
    <row r="313" spans="1:14" s="2" customFormat="1" ht="30" customHeight="1">
      <c r="A313" s="13" t="s">
        <v>1028</v>
      </c>
      <c r="B313" s="55" t="s">
        <v>1029</v>
      </c>
      <c r="C313" s="55" t="s">
        <v>1030</v>
      </c>
      <c r="D313" s="55" t="s">
        <v>1018</v>
      </c>
      <c r="E313" s="55" t="s">
        <v>204</v>
      </c>
      <c r="F313" s="55" t="s">
        <v>388</v>
      </c>
      <c r="G313" s="33"/>
      <c r="H313" s="16">
        <v>60.32</v>
      </c>
      <c r="I313" s="29">
        <v>36.192</v>
      </c>
      <c r="J313" s="29">
        <v>75.84</v>
      </c>
      <c r="K313" s="29">
        <f t="shared" si="10"/>
        <v>30.336000000000002</v>
      </c>
      <c r="L313" s="29">
        <f t="shared" si="11"/>
        <v>66.528</v>
      </c>
      <c r="M313" s="30" t="s">
        <v>22</v>
      </c>
      <c r="N313" s="30"/>
    </row>
    <row r="314" spans="1:14" s="2" customFormat="1" ht="36.75" customHeight="1">
      <c r="A314" s="13" t="s">
        <v>1031</v>
      </c>
      <c r="B314" s="55" t="s">
        <v>1032</v>
      </c>
      <c r="C314" s="55" t="s">
        <v>1033</v>
      </c>
      <c r="D314" s="55" t="s">
        <v>1018</v>
      </c>
      <c r="E314" s="55" t="s">
        <v>204</v>
      </c>
      <c r="F314" s="55" t="s">
        <v>388</v>
      </c>
      <c r="G314" s="25"/>
      <c r="H314" s="16">
        <v>59.83</v>
      </c>
      <c r="I314" s="29">
        <v>35.897999999999996</v>
      </c>
      <c r="J314" s="29">
        <v>76.4</v>
      </c>
      <c r="K314" s="29">
        <f t="shared" si="10"/>
        <v>30.560000000000002</v>
      </c>
      <c r="L314" s="29">
        <f t="shared" si="11"/>
        <v>66.458</v>
      </c>
      <c r="M314" s="30" t="s">
        <v>21</v>
      </c>
      <c r="N314" s="30"/>
    </row>
    <row r="315" spans="1:14" s="2" customFormat="1" ht="30" customHeight="1">
      <c r="A315" s="13" t="s">
        <v>1034</v>
      </c>
      <c r="B315" s="55" t="s">
        <v>1035</v>
      </c>
      <c r="C315" s="55" t="s">
        <v>1036</v>
      </c>
      <c r="D315" s="55" t="s">
        <v>1037</v>
      </c>
      <c r="E315" s="55" t="s">
        <v>19</v>
      </c>
      <c r="F315" s="55" t="s">
        <v>391</v>
      </c>
      <c r="G315" s="24" t="s">
        <v>15</v>
      </c>
      <c r="H315" s="16">
        <v>78.92</v>
      </c>
      <c r="I315" s="29">
        <v>47.352</v>
      </c>
      <c r="J315" s="29">
        <v>87.2</v>
      </c>
      <c r="K315" s="29">
        <f t="shared" si="10"/>
        <v>34.88</v>
      </c>
      <c r="L315" s="29">
        <f t="shared" si="11"/>
        <v>82.232</v>
      </c>
      <c r="M315" s="30" t="s">
        <v>15</v>
      </c>
      <c r="N315" s="30"/>
    </row>
    <row r="316" spans="1:14" s="2" customFormat="1" ht="30" customHeight="1">
      <c r="A316" s="13" t="s">
        <v>1038</v>
      </c>
      <c r="B316" s="55" t="s">
        <v>1039</v>
      </c>
      <c r="C316" s="55" t="s">
        <v>1040</v>
      </c>
      <c r="D316" s="55" t="s">
        <v>1037</v>
      </c>
      <c r="E316" s="55" t="s">
        <v>19</v>
      </c>
      <c r="F316" s="55" t="s">
        <v>391</v>
      </c>
      <c r="G316" s="33"/>
      <c r="H316" s="16">
        <v>77.86</v>
      </c>
      <c r="I316" s="29">
        <v>46.716</v>
      </c>
      <c r="J316" s="29">
        <v>86.8</v>
      </c>
      <c r="K316" s="29">
        <f t="shared" si="10"/>
        <v>34.72</v>
      </c>
      <c r="L316" s="29">
        <f t="shared" si="11"/>
        <v>81.436</v>
      </c>
      <c r="M316" s="30" t="s">
        <v>22</v>
      </c>
      <c r="N316" s="30"/>
    </row>
    <row r="317" spans="1:14" s="2" customFormat="1" ht="30" customHeight="1">
      <c r="A317" s="13" t="s">
        <v>1041</v>
      </c>
      <c r="B317" s="55" t="s">
        <v>1042</v>
      </c>
      <c r="C317" s="55" t="s">
        <v>1043</v>
      </c>
      <c r="D317" s="55" t="s">
        <v>1037</v>
      </c>
      <c r="E317" s="55" t="s">
        <v>19</v>
      </c>
      <c r="F317" s="55" t="s">
        <v>391</v>
      </c>
      <c r="G317" s="25"/>
      <c r="H317" s="16">
        <v>72.71</v>
      </c>
      <c r="I317" s="29">
        <v>43.626</v>
      </c>
      <c r="J317" s="29">
        <v>75</v>
      </c>
      <c r="K317" s="29">
        <f t="shared" si="10"/>
        <v>30</v>
      </c>
      <c r="L317" s="29">
        <f t="shared" si="11"/>
        <v>73.626</v>
      </c>
      <c r="M317" s="30" t="s">
        <v>21</v>
      </c>
      <c r="N317" s="30"/>
    </row>
    <row r="318" spans="1:14" s="2" customFormat="1" ht="30" customHeight="1">
      <c r="A318" s="13" t="s">
        <v>1044</v>
      </c>
      <c r="B318" s="55" t="s">
        <v>1045</v>
      </c>
      <c r="C318" s="55" t="s">
        <v>1046</v>
      </c>
      <c r="D318" s="55" t="s">
        <v>1037</v>
      </c>
      <c r="E318" s="55" t="s">
        <v>50</v>
      </c>
      <c r="F318" s="55" t="s">
        <v>395</v>
      </c>
      <c r="G318" s="19" t="s">
        <v>15</v>
      </c>
      <c r="H318" s="16">
        <v>77.25</v>
      </c>
      <c r="I318" s="29">
        <v>46.35</v>
      </c>
      <c r="J318" s="29">
        <v>80.4</v>
      </c>
      <c r="K318" s="29">
        <f t="shared" si="10"/>
        <v>32.160000000000004</v>
      </c>
      <c r="L318" s="29">
        <f t="shared" si="11"/>
        <v>78.51</v>
      </c>
      <c r="M318" s="30" t="s">
        <v>15</v>
      </c>
      <c r="N318" s="30"/>
    </row>
    <row r="319" spans="1:14" s="2" customFormat="1" ht="30" customHeight="1">
      <c r="A319" s="13" t="s">
        <v>1047</v>
      </c>
      <c r="B319" s="55" t="s">
        <v>1048</v>
      </c>
      <c r="C319" s="55" t="s">
        <v>1049</v>
      </c>
      <c r="D319" s="55" t="s">
        <v>1037</v>
      </c>
      <c r="E319" s="55" t="s">
        <v>50</v>
      </c>
      <c r="F319" s="55" t="s">
        <v>395</v>
      </c>
      <c r="G319" s="15"/>
      <c r="H319" s="17">
        <v>72.75</v>
      </c>
      <c r="I319" s="29">
        <v>43.65</v>
      </c>
      <c r="J319" s="29">
        <v>84.4</v>
      </c>
      <c r="K319" s="29">
        <f t="shared" si="10"/>
        <v>33.760000000000005</v>
      </c>
      <c r="L319" s="29">
        <f t="shared" si="11"/>
        <v>77.41</v>
      </c>
      <c r="M319" s="30" t="s">
        <v>22</v>
      </c>
      <c r="N319" s="30"/>
    </row>
    <row r="320" spans="1:14" s="2" customFormat="1" ht="30" customHeight="1">
      <c r="A320" s="13" t="s">
        <v>1050</v>
      </c>
      <c r="B320" s="55" t="s">
        <v>1051</v>
      </c>
      <c r="C320" s="55" t="s">
        <v>1052</v>
      </c>
      <c r="D320" s="55" t="s">
        <v>1037</v>
      </c>
      <c r="E320" s="55" t="s">
        <v>50</v>
      </c>
      <c r="F320" s="55" t="s">
        <v>395</v>
      </c>
      <c r="G320" s="18"/>
      <c r="H320" s="17">
        <v>72.97</v>
      </c>
      <c r="I320" s="29">
        <v>43.782</v>
      </c>
      <c r="J320" s="29">
        <v>77.4</v>
      </c>
      <c r="K320" s="29">
        <f t="shared" si="10"/>
        <v>30.960000000000004</v>
      </c>
      <c r="L320" s="29">
        <f t="shared" si="11"/>
        <v>74.742</v>
      </c>
      <c r="M320" s="30" t="s">
        <v>21</v>
      </c>
      <c r="N320" s="30"/>
    </row>
    <row r="321" spans="1:14" s="2" customFormat="1" ht="30" customHeight="1">
      <c r="A321" s="13" t="s">
        <v>1053</v>
      </c>
      <c r="B321" s="55" t="s">
        <v>1054</v>
      </c>
      <c r="C321" s="55" t="s">
        <v>1055</v>
      </c>
      <c r="D321" s="55" t="s">
        <v>1056</v>
      </c>
      <c r="E321" s="55" t="s">
        <v>62</v>
      </c>
      <c r="F321" s="55" t="s">
        <v>398</v>
      </c>
      <c r="G321" s="24" t="s">
        <v>15</v>
      </c>
      <c r="H321" s="16">
        <v>83.57</v>
      </c>
      <c r="I321" s="29">
        <v>50.141999999999996</v>
      </c>
      <c r="J321" s="29">
        <v>81</v>
      </c>
      <c r="K321" s="29">
        <f t="shared" si="10"/>
        <v>32.4</v>
      </c>
      <c r="L321" s="29">
        <f t="shared" si="11"/>
        <v>82.542</v>
      </c>
      <c r="M321" s="30" t="s">
        <v>15</v>
      </c>
      <c r="N321" s="30"/>
    </row>
    <row r="322" spans="1:14" s="2" customFormat="1" ht="30" customHeight="1">
      <c r="A322" s="13" t="s">
        <v>1057</v>
      </c>
      <c r="B322" s="55" t="s">
        <v>1058</v>
      </c>
      <c r="C322" s="55" t="s">
        <v>1059</v>
      </c>
      <c r="D322" s="55" t="s">
        <v>1056</v>
      </c>
      <c r="E322" s="55" t="s">
        <v>62</v>
      </c>
      <c r="F322" s="55" t="s">
        <v>398</v>
      </c>
      <c r="G322" s="33"/>
      <c r="H322" s="16">
        <v>81.64</v>
      </c>
      <c r="I322" s="29">
        <v>48.984</v>
      </c>
      <c r="J322" s="29">
        <v>76.8</v>
      </c>
      <c r="K322" s="29">
        <f t="shared" si="10"/>
        <v>30.72</v>
      </c>
      <c r="L322" s="29">
        <f t="shared" si="11"/>
        <v>79.70400000000001</v>
      </c>
      <c r="M322" s="30" t="s">
        <v>22</v>
      </c>
      <c r="N322" s="30"/>
    </row>
    <row r="323" spans="1:14" s="2" customFormat="1" ht="30" customHeight="1">
      <c r="A323" s="13" t="s">
        <v>1060</v>
      </c>
      <c r="B323" s="55" t="s">
        <v>1061</v>
      </c>
      <c r="C323" s="55" t="s">
        <v>1062</v>
      </c>
      <c r="D323" s="55" t="s">
        <v>1056</v>
      </c>
      <c r="E323" s="55" t="s">
        <v>62</v>
      </c>
      <c r="F323" s="55" t="s">
        <v>398</v>
      </c>
      <c r="G323" s="25"/>
      <c r="H323" s="16">
        <v>79.85</v>
      </c>
      <c r="I323" s="29">
        <v>47.91</v>
      </c>
      <c r="J323" s="29">
        <v>77.4</v>
      </c>
      <c r="K323" s="29">
        <f t="shared" si="10"/>
        <v>30.960000000000004</v>
      </c>
      <c r="L323" s="29">
        <f t="shared" si="11"/>
        <v>78.87</v>
      </c>
      <c r="M323" s="30" t="s">
        <v>21</v>
      </c>
      <c r="N323" s="30"/>
    </row>
    <row r="324" spans="1:14" s="2" customFormat="1" ht="30" customHeight="1">
      <c r="A324" s="13" t="s">
        <v>1063</v>
      </c>
      <c r="B324" s="55" t="s">
        <v>1064</v>
      </c>
      <c r="C324" s="55" t="s">
        <v>1065</v>
      </c>
      <c r="D324" s="55" t="s">
        <v>1056</v>
      </c>
      <c r="E324" s="55" t="s">
        <v>19</v>
      </c>
      <c r="F324" s="55" t="s">
        <v>401</v>
      </c>
      <c r="G324" s="24" t="s">
        <v>15</v>
      </c>
      <c r="H324" s="16" t="s">
        <v>320</v>
      </c>
      <c r="I324" s="29">
        <v>48</v>
      </c>
      <c r="J324" s="29">
        <v>84.8</v>
      </c>
      <c r="K324" s="29">
        <f aca="true" t="shared" si="12" ref="K324:K347">J324*0.4</f>
        <v>33.92</v>
      </c>
      <c r="L324" s="29">
        <f aca="true" t="shared" si="13" ref="L324:L347">I324+K324</f>
        <v>81.92</v>
      </c>
      <c r="M324" s="30" t="s">
        <v>15</v>
      </c>
      <c r="N324" s="30"/>
    </row>
    <row r="325" spans="1:14" s="2" customFormat="1" ht="30" customHeight="1">
      <c r="A325" s="13" t="s">
        <v>1066</v>
      </c>
      <c r="B325" s="55" t="s">
        <v>1067</v>
      </c>
      <c r="C325" s="55" t="s">
        <v>1068</v>
      </c>
      <c r="D325" s="55" t="s">
        <v>1056</v>
      </c>
      <c r="E325" s="55" t="s">
        <v>19</v>
      </c>
      <c r="F325" s="55" t="s">
        <v>401</v>
      </c>
      <c r="G325" s="33"/>
      <c r="H325" s="16">
        <v>76.37</v>
      </c>
      <c r="I325" s="29">
        <v>45.822</v>
      </c>
      <c r="J325" s="29">
        <v>85</v>
      </c>
      <c r="K325" s="29">
        <f t="shared" si="12"/>
        <v>34</v>
      </c>
      <c r="L325" s="29">
        <f t="shared" si="13"/>
        <v>79.822</v>
      </c>
      <c r="M325" s="30" t="s">
        <v>22</v>
      </c>
      <c r="N325" s="30"/>
    </row>
    <row r="326" spans="1:14" s="2" customFormat="1" ht="30" customHeight="1">
      <c r="A326" s="13" t="s">
        <v>1069</v>
      </c>
      <c r="B326" s="55" t="s">
        <v>1070</v>
      </c>
      <c r="C326" s="55" t="s">
        <v>1071</v>
      </c>
      <c r="D326" s="55" t="s">
        <v>1056</v>
      </c>
      <c r="E326" s="55" t="s">
        <v>19</v>
      </c>
      <c r="F326" s="55" t="s">
        <v>401</v>
      </c>
      <c r="G326" s="25"/>
      <c r="H326" s="16" t="s">
        <v>1072</v>
      </c>
      <c r="I326" s="29">
        <v>45.66</v>
      </c>
      <c r="J326" s="29">
        <v>83.8</v>
      </c>
      <c r="K326" s="29">
        <f t="shared" si="12"/>
        <v>33.52</v>
      </c>
      <c r="L326" s="29">
        <f t="shared" si="13"/>
        <v>79.18</v>
      </c>
      <c r="M326" s="30" t="s">
        <v>21</v>
      </c>
      <c r="N326" s="30"/>
    </row>
    <row r="327" spans="1:14" s="2" customFormat="1" ht="30" customHeight="1">
      <c r="A327" s="13" t="s">
        <v>1073</v>
      </c>
      <c r="B327" s="55" t="s">
        <v>1074</v>
      </c>
      <c r="C327" s="55" t="s">
        <v>1075</v>
      </c>
      <c r="D327" s="55" t="s">
        <v>1076</v>
      </c>
      <c r="E327" s="55" t="s">
        <v>19</v>
      </c>
      <c r="F327" s="55" t="s">
        <v>404</v>
      </c>
      <c r="G327" s="24" t="s">
        <v>15</v>
      </c>
      <c r="H327" s="16">
        <v>76.71</v>
      </c>
      <c r="I327" s="29">
        <v>46.025999999999996</v>
      </c>
      <c r="J327" s="29">
        <v>84.6</v>
      </c>
      <c r="K327" s="29">
        <f t="shared" si="12"/>
        <v>33.839999999999996</v>
      </c>
      <c r="L327" s="29">
        <f t="shared" si="13"/>
        <v>79.86599999999999</v>
      </c>
      <c r="M327" s="30" t="s">
        <v>15</v>
      </c>
      <c r="N327" s="30"/>
    </row>
    <row r="328" spans="1:14" s="2" customFormat="1" ht="30" customHeight="1">
      <c r="A328" s="13" t="s">
        <v>1077</v>
      </c>
      <c r="B328" s="55" t="s">
        <v>1078</v>
      </c>
      <c r="C328" s="55" t="s">
        <v>1079</v>
      </c>
      <c r="D328" s="55" t="s">
        <v>1076</v>
      </c>
      <c r="E328" s="55" t="s">
        <v>19</v>
      </c>
      <c r="F328" s="55" t="s">
        <v>404</v>
      </c>
      <c r="G328" s="33"/>
      <c r="H328" s="16">
        <v>73.29</v>
      </c>
      <c r="I328" s="29">
        <v>43.974000000000004</v>
      </c>
      <c r="J328" s="29">
        <v>86.6</v>
      </c>
      <c r="K328" s="29">
        <f t="shared" si="12"/>
        <v>34.64</v>
      </c>
      <c r="L328" s="29">
        <f t="shared" si="13"/>
        <v>78.614</v>
      </c>
      <c r="M328" s="30" t="s">
        <v>22</v>
      </c>
      <c r="N328" s="30"/>
    </row>
    <row r="329" spans="1:14" s="2" customFormat="1" ht="34.5" customHeight="1">
      <c r="A329" s="13" t="s">
        <v>1080</v>
      </c>
      <c r="B329" s="55" t="s">
        <v>1081</v>
      </c>
      <c r="C329" s="55" t="s">
        <v>1082</v>
      </c>
      <c r="D329" s="55" t="s">
        <v>1076</v>
      </c>
      <c r="E329" s="55" t="s">
        <v>19</v>
      </c>
      <c r="F329" s="55" t="s">
        <v>404</v>
      </c>
      <c r="G329" s="25"/>
      <c r="H329" s="16">
        <v>73.03</v>
      </c>
      <c r="I329" s="29">
        <v>43.818</v>
      </c>
      <c r="J329" s="29">
        <v>84.8</v>
      </c>
      <c r="K329" s="29">
        <f t="shared" si="12"/>
        <v>33.92</v>
      </c>
      <c r="L329" s="29">
        <f t="shared" si="13"/>
        <v>77.738</v>
      </c>
      <c r="M329" s="30" t="s">
        <v>21</v>
      </c>
      <c r="N329" s="30"/>
    </row>
    <row r="330" spans="1:14" s="2" customFormat="1" ht="30" customHeight="1">
      <c r="A330" s="13" t="s">
        <v>1083</v>
      </c>
      <c r="B330" s="55" t="s">
        <v>1084</v>
      </c>
      <c r="C330" s="55" t="s">
        <v>1085</v>
      </c>
      <c r="D330" s="55" t="s">
        <v>1076</v>
      </c>
      <c r="E330" s="55" t="s">
        <v>50</v>
      </c>
      <c r="F330" s="55" t="s">
        <v>407</v>
      </c>
      <c r="G330" s="24" t="s">
        <v>15</v>
      </c>
      <c r="H330" s="16">
        <v>78.11</v>
      </c>
      <c r="I330" s="29">
        <v>46.866</v>
      </c>
      <c r="J330" s="29">
        <v>87</v>
      </c>
      <c r="K330" s="29">
        <f t="shared" si="12"/>
        <v>34.800000000000004</v>
      </c>
      <c r="L330" s="29">
        <f t="shared" si="13"/>
        <v>81.666</v>
      </c>
      <c r="M330" s="30" t="s">
        <v>15</v>
      </c>
      <c r="N330" s="30"/>
    </row>
    <row r="331" spans="1:14" s="2" customFormat="1" ht="30" customHeight="1">
      <c r="A331" s="13" t="s">
        <v>1086</v>
      </c>
      <c r="B331" s="55" t="s">
        <v>1087</v>
      </c>
      <c r="C331" s="55" t="s">
        <v>1088</v>
      </c>
      <c r="D331" s="55" t="s">
        <v>1076</v>
      </c>
      <c r="E331" s="55" t="s">
        <v>50</v>
      </c>
      <c r="F331" s="55" t="s">
        <v>407</v>
      </c>
      <c r="G331" s="33"/>
      <c r="H331" s="16">
        <v>77.61</v>
      </c>
      <c r="I331" s="29">
        <v>46.565999999999995</v>
      </c>
      <c r="J331" s="29">
        <v>87.4</v>
      </c>
      <c r="K331" s="29">
        <f t="shared" si="12"/>
        <v>34.96</v>
      </c>
      <c r="L331" s="29">
        <f t="shared" si="13"/>
        <v>81.526</v>
      </c>
      <c r="M331" s="30" t="s">
        <v>22</v>
      </c>
      <c r="N331" s="30"/>
    </row>
    <row r="332" spans="1:14" s="4" customFormat="1" ht="30" customHeight="1">
      <c r="A332" s="13" t="s">
        <v>1089</v>
      </c>
      <c r="B332" s="57" t="s">
        <v>325</v>
      </c>
      <c r="C332" s="57" t="s">
        <v>1090</v>
      </c>
      <c r="D332" s="57" t="s">
        <v>1076</v>
      </c>
      <c r="E332" s="57" t="s">
        <v>50</v>
      </c>
      <c r="F332" s="57" t="s">
        <v>407</v>
      </c>
      <c r="G332" s="38"/>
      <c r="H332" s="39">
        <v>76.68</v>
      </c>
      <c r="I332" s="48">
        <v>46.008</v>
      </c>
      <c r="J332" s="48">
        <v>87</v>
      </c>
      <c r="K332" s="48">
        <f t="shared" si="12"/>
        <v>34.800000000000004</v>
      </c>
      <c r="L332" s="48">
        <f t="shared" si="13"/>
        <v>80.808</v>
      </c>
      <c r="M332" s="49" t="s">
        <v>21</v>
      </c>
      <c r="N332" s="49"/>
    </row>
    <row r="333" spans="1:14" s="2" customFormat="1" ht="25.5" customHeight="1">
      <c r="A333" s="13" t="s">
        <v>1091</v>
      </c>
      <c r="B333" s="55" t="s">
        <v>1092</v>
      </c>
      <c r="C333" s="55" t="s">
        <v>1093</v>
      </c>
      <c r="D333" s="55" t="s">
        <v>1094</v>
      </c>
      <c r="E333" s="55" t="s">
        <v>62</v>
      </c>
      <c r="F333" s="55" t="s">
        <v>410</v>
      </c>
      <c r="G333" s="19" t="s">
        <v>15</v>
      </c>
      <c r="H333" s="17">
        <v>83.25</v>
      </c>
      <c r="I333" s="29">
        <v>49.95</v>
      </c>
      <c r="J333" s="29">
        <v>83.2</v>
      </c>
      <c r="K333" s="29">
        <f t="shared" si="12"/>
        <v>33.28</v>
      </c>
      <c r="L333" s="29">
        <f t="shared" si="13"/>
        <v>83.23</v>
      </c>
      <c r="M333" s="30" t="s">
        <v>15</v>
      </c>
      <c r="N333" s="30"/>
    </row>
    <row r="334" spans="1:14" s="2" customFormat="1" ht="25.5" customHeight="1">
      <c r="A334" s="13" t="s">
        <v>1095</v>
      </c>
      <c r="B334" s="55" t="s">
        <v>1096</v>
      </c>
      <c r="C334" s="55" t="s">
        <v>1097</v>
      </c>
      <c r="D334" s="55" t="s">
        <v>1094</v>
      </c>
      <c r="E334" s="55" t="s">
        <v>62</v>
      </c>
      <c r="F334" s="55" t="s">
        <v>410</v>
      </c>
      <c r="G334" s="15"/>
      <c r="H334" s="17">
        <v>87.07</v>
      </c>
      <c r="I334" s="29">
        <v>52.242</v>
      </c>
      <c r="J334" s="29">
        <v>76.8</v>
      </c>
      <c r="K334" s="29">
        <f t="shared" si="12"/>
        <v>30.72</v>
      </c>
      <c r="L334" s="29">
        <f t="shared" si="13"/>
        <v>82.96199999999999</v>
      </c>
      <c r="M334" s="30" t="s">
        <v>22</v>
      </c>
      <c r="N334" s="30"/>
    </row>
    <row r="335" spans="1:14" s="2" customFormat="1" ht="24.75" customHeight="1">
      <c r="A335" s="13" t="s">
        <v>1098</v>
      </c>
      <c r="B335" s="55" t="s">
        <v>920</v>
      </c>
      <c r="C335" s="55" t="s">
        <v>1099</v>
      </c>
      <c r="D335" s="55" t="s">
        <v>1094</v>
      </c>
      <c r="E335" s="55" t="s">
        <v>62</v>
      </c>
      <c r="F335" s="55" t="s">
        <v>410</v>
      </c>
      <c r="G335" s="18"/>
      <c r="H335" s="17">
        <v>84.22</v>
      </c>
      <c r="I335" s="29">
        <v>50.532</v>
      </c>
      <c r="J335" s="29">
        <v>78</v>
      </c>
      <c r="K335" s="29">
        <f t="shared" si="12"/>
        <v>31.200000000000003</v>
      </c>
      <c r="L335" s="29">
        <f t="shared" si="13"/>
        <v>81.732</v>
      </c>
      <c r="M335" s="30" t="s">
        <v>21</v>
      </c>
      <c r="N335" s="30"/>
    </row>
    <row r="336" spans="1:14" s="2" customFormat="1" ht="24" customHeight="1">
      <c r="A336" s="13" t="s">
        <v>1100</v>
      </c>
      <c r="B336" s="55" t="s">
        <v>1101</v>
      </c>
      <c r="C336" s="55" t="s">
        <v>1102</v>
      </c>
      <c r="D336" s="55" t="s">
        <v>1094</v>
      </c>
      <c r="E336" s="55" t="s">
        <v>743</v>
      </c>
      <c r="F336" s="55" t="s">
        <v>413</v>
      </c>
      <c r="G336" s="24" t="s">
        <v>15</v>
      </c>
      <c r="H336" s="16">
        <v>78.86</v>
      </c>
      <c r="I336" s="29">
        <v>47.315999999999995</v>
      </c>
      <c r="J336" s="29">
        <v>90</v>
      </c>
      <c r="K336" s="29">
        <f t="shared" si="12"/>
        <v>36</v>
      </c>
      <c r="L336" s="29">
        <f t="shared" si="13"/>
        <v>83.316</v>
      </c>
      <c r="M336" s="30" t="s">
        <v>15</v>
      </c>
      <c r="N336" s="30"/>
    </row>
    <row r="337" spans="1:14" s="2" customFormat="1" ht="25.5" customHeight="1">
      <c r="A337" s="13" t="s">
        <v>1103</v>
      </c>
      <c r="B337" s="55" t="s">
        <v>1104</v>
      </c>
      <c r="C337" s="55" t="s">
        <v>1105</v>
      </c>
      <c r="D337" s="55" t="s">
        <v>1094</v>
      </c>
      <c r="E337" s="55" t="s">
        <v>743</v>
      </c>
      <c r="F337" s="55" t="s">
        <v>413</v>
      </c>
      <c r="G337" s="33"/>
      <c r="H337" s="16" t="s">
        <v>1106</v>
      </c>
      <c r="I337" s="29">
        <v>44.7</v>
      </c>
      <c r="J337" s="29">
        <v>83</v>
      </c>
      <c r="K337" s="29">
        <f t="shared" si="12"/>
        <v>33.2</v>
      </c>
      <c r="L337" s="29">
        <f t="shared" si="13"/>
        <v>77.9</v>
      </c>
      <c r="M337" s="30" t="s">
        <v>22</v>
      </c>
      <c r="N337" s="30"/>
    </row>
    <row r="338" spans="1:14" s="2" customFormat="1" ht="24.75" customHeight="1">
      <c r="A338" s="13" t="s">
        <v>1107</v>
      </c>
      <c r="B338" s="55" t="s">
        <v>1108</v>
      </c>
      <c r="C338" s="55" t="s">
        <v>1109</v>
      </c>
      <c r="D338" s="55" t="s">
        <v>1094</v>
      </c>
      <c r="E338" s="55" t="s">
        <v>743</v>
      </c>
      <c r="F338" s="55" t="s">
        <v>413</v>
      </c>
      <c r="G338" s="25"/>
      <c r="H338" s="16">
        <v>69.17</v>
      </c>
      <c r="I338" s="29">
        <v>41.502</v>
      </c>
      <c r="J338" s="29">
        <v>72.8</v>
      </c>
      <c r="K338" s="29">
        <f t="shared" si="12"/>
        <v>29.12</v>
      </c>
      <c r="L338" s="29">
        <f t="shared" si="13"/>
        <v>70.622</v>
      </c>
      <c r="M338" s="30" t="s">
        <v>21</v>
      </c>
      <c r="N338" s="30"/>
    </row>
    <row r="339" spans="1:14" s="2" customFormat="1" ht="24.75" customHeight="1">
      <c r="A339" s="13" t="s">
        <v>1110</v>
      </c>
      <c r="B339" s="55" t="s">
        <v>1111</v>
      </c>
      <c r="C339" s="55" t="s">
        <v>1112</v>
      </c>
      <c r="D339" s="55" t="s">
        <v>1113</v>
      </c>
      <c r="E339" s="55" t="s">
        <v>50</v>
      </c>
      <c r="F339" s="55" t="s">
        <v>417</v>
      </c>
      <c r="G339" s="19" t="s">
        <v>15</v>
      </c>
      <c r="H339" s="16">
        <v>81.22</v>
      </c>
      <c r="I339" s="29">
        <v>48.732</v>
      </c>
      <c r="J339" s="29">
        <v>85.6</v>
      </c>
      <c r="K339" s="29">
        <f t="shared" si="12"/>
        <v>34.24</v>
      </c>
      <c r="L339" s="29">
        <f t="shared" si="13"/>
        <v>82.97200000000001</v>
      </c>
      <c r="M339" s="30" t="s">
        <v>15</v>
      </c>
      <c r="N339" s="30"/>
    </row>
    <row r="340" spans="1:14" s="2" customFormat="1" ht="27" customHeight="1">
      <c r="A340" s="13" t="s">
        <v>1114</v>
      </c>
      <c r="B340" s="55" t="s">
        <v>1115</v>
      </c>
      <c r="C340" s="55" t="s">
        <v>1116</v>
      </c>
      <c r="D340" s="55" t="s">
        <v>1113</v>
      </c>
      <c r="E340" s="55" t="s">
        <v>50</v>
      </c>
      <c r="F340" s="55" t="s">
        <v>417</v>
      </c>
      <c r="G340" s="15"/>
      <c r="H340" s="17">
        <v>72.22</v>
      </c>
      <c r="I340" s="29">
        <v>43.332</v>
      </c>
      <c r="J340" s="29">
        <v>84</v>
      </c>
      <c r="K340" s="29">
        <f t="shared" si="12"/>
        <v>33.6</v>
      </c>
      <c r="L340" s="29">
        <f t="shared" si="13"/>
        <v>76.932</v>
      </c>
      <c r="M340" s="30" t="s">
        <v>22</v>
      </c>
      <c r="N340" s="30"/>
    </row>
    <row r="341" spans="1:14" s="2" customFormat="1" ht="21" customHeight="1">
      <c r="A341" s="13" t="s">
        <v>1117</v>
      </c>
      <c r="B341" s="55" t="s">
        <v>1118</v>
      </c>
      <c r="C341" s="55" t="s">
        <v>1119</v>
      </c>
      <c r="D341" s="55" t="s">
        <v>1113</v>
      </c>
      <c r="E341" s="55" t="s">
        <v>50</v>
      </c>
      <c r="F341" s="55" t="s">
        <v>417</v>
      </c>
      <c r="G341" s="18"/>
      <c r="H341" s="17">
        <v>72.29</v>
      </c>
      <c r="I341" s="29">
        <v>43.374</v>
      </c>
      <c r="J341" s="29">
        <v>83.4</v>
      </c>
      <c r="K341" s="29">
        <f t="shared" si="12"/>
        <v>33.36000000000001</v>
      </c>
      <c r="L341" s="29">
        <f t="shared" si="13"/>
        <v>76.73400000000001</v>
      </c>
      <c r="M341" s="30" t="s">
        <v>21</v>
      </c>
      <c r="N341" s="30"/>
    </row>
    <row r="342" spans="1:14" s="2" customFormat="1" ht="27" customHeight="1">
      <c r="A342" s="13" t="s">
        <v>1120</v>
      </c>
      <c r="B342" s="56" t="s">
        <v>1121</v>
      </c>
      <c r="C342" s="56" t="s">
        <v>1122</v>
      </c>
      <c r="D342" s="56" t="s">
        <v>1113</v>
      </c>
      <c r="E342" s="56" t="s">
        <v>19</v>
      </c>
      <c r="F342" s="56" t="s">
        <v>420</v>
      </c>
      <c r="G342" s="34" t="s">
        <v>15</v>
      </c>
      <c r="H342" s="16">
        <v>82.61</v>
      </c>
      <c r="I342" s="29">
        <v>49.565999999999995</v>
      </c>
      <c r="J342" s="29">
        <v>84.4</v>
      </c>
      <c r="K342" s="29">
        <f t="shared" si="12"/>
        <v>33.760000000000005</v>
      </c>
      <c r="L342" s="29">
        <f t="shared" si="13"/>
        <v>83.326</v>
      </c>
      <c r="M342" s="30" t="s">
        <v>15</v>
      </c>
      <c r="N342" s="30"/>
    </row>
    <row r="343" spans="1:14" s="2" customFormat="1" ht="30" customHeight="1">
      <c r="A343" s="13" t="s">
        <v>1123</v>
      </c>
      <c r="B343" s="55" t="s">
        <v>1124</v>
      </c>
      <c r="C343" s="55" t="s">
        <v>1125</v>
      </c>
      <c r="D343" s="55" t="s">
        <v>1113</v>
      </c>
      <c r="E343" s="55" t="s">
        <v>19</v>
      </c>
      <c r="F343" s="55" t="s">
        <v>420</v>
      </c>
      <c r="G343" s="35"/>
      <c r="H343" s="16">
        <v>82.01</v>
      </c>
      <c r="I343" s="29">
        <v>49.206</v>
      </c>
      <c r="J343" s="29">
        <v>85</v>
      </c>
      <c r="K343" s="29">
        <f t="shared" si="12"/>
        <v>34</v>
      </c>
      <c r="L343" s="29">
        <f t="shared" si="13"/>
        <v>83.206</v>
      </c>
      <c r="M343" s="30" t="s">
        <v>22</v>
      </c>
      <c r="N343" s="30"/>
    </row>
    <row r="344" spans="1:14" s="2" customFormat="1" ht="27" customHeight="1">
      <c r="A344" s="13" t="s">
        <v>1126</v>
      </c>
      <c r="B344" s="56" t="s">
        <v>1127</v>
      </c>
      <c r="C344" s="56" t="s">
        <v>1128</v>
      </c>
      <c r="D344" s="56" t="s">
        <v>1113</v>
      </c>
      <c r="E344" s="56" t="s">
        <v>19</v>
      </c>
      <c r="F344" s="56" t="s">
        <v>420</v>
      </c>
      <c r="G344" s="36"/>
      <c r="H344" s="16">
        <v>80.22</v>
      </c>
      <c r="I344" s="29">
        <v>48.132</v>
      </c>
      <c r="J344" s="29">
        <v>83</v>
      </c>
      <c r="K344" s="29">
        <f t="shared" si="12"/>
        <v>33.2</v>
      </c>
      <c r="L344" s="29">
        <f t="shared" si="13"/>
        <v>81.332</v>
      </c>
      <c r="M344" s="30" t="s">
        <v>21</v>
      </c>
      <c r="N344" s="30"/>
    </row>
    <row r="345" spans="1:14" s="2" customFormat="1" ht="27" customHeight="1">
      <c r="A345" s="13" t="s">
        <v>1129</v>
      </c>
      <c r="B345" s="56" t="s">
        <v>1130</v>
      </c>
      <c r="C345" s="56" t="s">
        <v>1131</v>
      </c>
      <c r="D345" s="56" t="s">
        <v>1132</v>
      </c>
      <c r="E345" s="56" t="s">
        <v>19</v>
      </c>
      <c r="F345" s="56" t="s">
        <v>423</v>
      </c>
      <c r="G345" s="19" t="s">
        <v>15</v>
      </c>
      <c r="H345" s="17">
        <v>73.61</v>
      </c>
      <c r="I345" s="29">
        <v>44.166</v>
      </c>
      <c r="J345" s="29">
        <v>87.6</v>
      </c>
      <c r="K345" s="29">
        <f t="shared" si="12"/>
        <v>35.04</v>
      </c>
      <c r="L345" s="29">
        <f t="shared" si="13"/>
        <v>79.20599999999999</v>
      </c>
      <c r="M345" s="30" t="s">
        <v>15</v>
      </c>
      <c r="N345" s="30"/>
    </row>
    <row r="346" spans="1:14" s="2" customFormat="1" ht="24" customHeight="1">
      <c r="A346" s="13" t="s">
        <v>1133</v>
      </c>
      <c r="B346" s="55" t="s">
        <v>1134</v>
      </c>
      <c r="C346" s="55" t="s">
        <v>1135</v>
      </c>
      <c r="D346" s="55" t="s">
        <v>1132</v>
      </c>
      <c r="E346" s="55" t="s">
        <v>19</v>
      </c>
      <c r="F346" s="55" t="s">
        <v>423</v>
      </c>
      <c r="G346" s="15"/>
      <c r="H346" s="17">
        <v>75.64</v>
      </c>
      <c r="I346" s="29">
        <v>45.384</v>
      </c>
      <c r="J346" s="29">
        <v>84.4</v>
      </c>
      <c r="K346" s="29">
        <f t="shared" si="12"/>
        <v>33.760000000000005</v>
      </c>
      <c r="L346" s="29">
        <f t="shared" si="13"/>
        <v>79.144</v>
      </c>
      <c r="M346" s="30" t="s">
        <v>22</v>
      </c>
      <c r="N346" s="30"/>
    </row>
    <row r="347" spans="1:14" s="2" customFormat="1" ht="24" customHeight="1">
      <c r="A347" s="13" t="s">
        <v>1136</v>
      </c>
      <c r="B347" s="55" t="s">
        <v>1137</v>
      </c>
      <c r="C347" s="55" t="s">
        <v>1138</v>
      </c>
      <c r="D347" s="55" t="s">
        <v>1132</v>
      </c>
      <c r="E347" s="55" t="s">
        <v>19</v>
      </c>
      <c r="F347" s="55" t="s">
        <v>423</v>
      </c>
      <c r="G347" s="18"/>
      <c r="H347" s="17">
        <v>75.24</v>
      </c>
      <c r="I347" s="29">
        <v>45.144</v>
      </c>
      <c r="J347" s="29">
        <v>67.6</v>
      </c>
      <c r="K347" s="29">
        <f t="shared" si="12"/>
        <v>27.04</v>
      </c>
      <c r="L347" s="29">
        <f t="shared" si="13"/>
        <v>72.184</v>
      </c>
      <c r="M347" s="30" t="s">
        <v>21</v>
      </c>
      <c r="N347" s="30"/>
    </row>
    <row r="348" spans="2:14" s="2" customFormat="1" ht="13.5">
      <c r="B348" s="50"/>
      <c r="C348" s="50"/>
      <c r="D348" s="50"/>
      <c r="E348" s="50"/>
      <c r="F348" s="50"/>
      <c r="G348" s="51"/>
      <c r="H348" s="50"/>
      <c r="I348" s="53"/>
      <c r="J348" s="53"/>
      <c r="K348" s="53"/>
      <c r="L348" s="53"/>
      <c r="N348" s="50"/>
    </row>
    <row r="349" spans="5:13" s="5" customFormat="1" ht="27" customHeight="1">
      <c r="E349" s="52"/>
      <c r="F349" s="52"/>
      <c r="G349" s="52"/>
      <c r="H349" s="52"/>
      <c r="I349" s="54"/>
      <c r="J349" s="54"/>
      <c r="K349" s="54"/>
      <c r="L349" s="54"/>
      <c r="M349" s="54"/>
    </row>
    <row r="350" spans="5:13" s="5" customFormat="1" ht="27" customHeight="1">
      <c r="E350" s="52"/>
      <c r="F350" s="52"/>
      <c r="G350" s="52"/>
      <c r="H350" s="52"/>
      <c r="I350" s="54"/>
      <c r="J350" s="54"/>
      <c r="K350" s="54"/>
      <c r="L350" s="54"/>
      <c r="M350" s="54"/>
    </row>
  </sheetData>
  <sheetProtection/>
  <autoFilter ref="B2:N347"/>
  <mergeCells count="97">
    <mergeCell ref="A1:N1"/>
    <mergeCell ref="E349:M349"/>
    <mergeCell ref="E350:M350"/>
    <mergeCell ref="G3:G11"/>
    <mergeCell ref="G12:G14"/>
    <mergeCell ref="G15:G17"/>
    <mergeCell ref="G18:G29"/>
    <mergeCell ref="G30:G41"/>
    <mergeCell ref="G42:G43"/>
    <mergeCell ref="G44:G48"/>
    <mergeCell ref="G49:G57"/>
    <mergeCell ref="G58:G60"/>
    <mergeCell ref="G61:G63"/>
    <mergeCell ref="G64:G69"/>
    <mergeCell ref="G70:G72"/>
    <mergeCell ref="G74:G76"/>
    <mergeCell ref="G77:G91"/>
    <mergeCell ref="G92:G97"/>
    <mergeCell ref="G98:G103"/>
    <mergeCell ref="G104:G108"/>
    <mergeCell ref="G109:G111"/>
    <mergeCell ref="G112:G114"/>
    <mergeCell ref="G115:G117"/>
    <mergeCell ref="G118:G119"/>
    <mergeCell ref="G120:G126"/>
    <mergeCell ref="G127:G129"/>
    <mergeCell ref="G130:G135"/>
    <mergeCell ref="G136:G138"/>
    <mergeCell ref="G139:G140"/>
    <mergeCell ref="G141:G143"/>
    <mergeCell ref="G144:G146"/>
    <mergeCell ref="G147:G149"/>
    <mergeCell ref="G150:G152"/>
    <mergeCell ref="G153:G155"/>
    <mergeCell ref="G156:G158"/>
    <mergeCell ref="G159:G160"/>
    <mergeCell ref="G161:G163"/>
    <mergeCell ref="G164:G166"/>
    <mergeCell ref="G167:G169"/>
    <mergeCell ref="G170:G175"/>
    <mergeCell ref="G176:G178"/>
    <mergeCell ref="G179:G181"/>
    <mergeCell ref="G182:G184"/>
    <mergeCell ref="G185:G186"/>
    <mergeCell ref="G187:G189"/>
    <mergeCell ref="G190:G192"/>
    <mergeCell ref="G193:G194"/>
    <mergeCell ref="G195:G197"/>
    <mergeCell ref="G198:G200"/>
    <mergeCell ref="G202:G204"/>
    <mergeCell ref="G205:G207"/>
    <mergeCell ref="G208:G210"/>
    <mergeCell ref="G211:G212"/>
    <mergeCell ref="G213:G218"/>
    <mergeCell ref="G219:G221"/>
    <mergeCell ref="G222:G224"/>
    <mergeCell ref="G225:G227"/>
    <mergeCell ref="G228:G230"/>
    <mergeCell ref="G231:G233"/>
    <mergeCell ref="G234:G236"/>
    <mergeCell ref="G237:G239"/>
    <mergeCell ref="G240:G242"/>
    <mergeCell ref="G243:G245"/>
    <mergeCell ref="G246:G248"/>
    <mergeCell ref="G249:G251"/>
    <mergeCell ref="G252:G254"/>
    <mergeCell ref="G255:G257"/>
    <mergeCell ref="G258:G260"/>
    <mergeCell ref="G261:G263"/>
    <mergeCell ref="G264:G266"/>
    <mergeCell ref="G267:G269"/>
    <mergeCell ref="G270:G272"/>
    <mergeCell ref="G273:G275"/>
    <mergeCell ref="G276:G278"/>
    <mergeCell ref="G279:G281"/>
    <mergeCell ref="G282:G284"/>
    <mergeCell ref="G285:G287"/>
    <mergeCell ref="G288:G290"/>
    <mergeCell ref="G291:G293"/>
    <mergeCell ref="G294:G296"/>
    <mergeCell ref="G297:G299"/>
    <mergeCell ref="G300:G302"/>
    <mergeCell ref="G303:G305"/>
    <mergeCell ref="G306:G308"/>
    <mergeCell ref="G309:G311"/>
    <mergeCell ref="G312:G314"/>
    <mergeCell ref="G315:G317"/>
    <mergeCell ref="G318:G320"/>
    <mergeCell ref="G321:G323"/>
    <mergeCell ref="G324:G326"/>
    <mergeCell ref="G327:G329"/>
    <mergeCell ref="G330:G332"/>
    <mergeCell ref="G333:G335"/>
    <mergeCell ref="G336:G338"/>
    <mergeCell ref="G339:G341"/>
    <mergeCell ref="G342:G344"/>
    <mergeCell ref="G345:G347"/>
  </mergeCells>
  <printOptions horizontalCentered="1"/>
  <pageMargins left="0" right="0" top="0.39" bottom="0.59" header="0.5" footer="0.3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PC-01</cp:lastModifiedBy>
  <cp:lastPrinted>2018-09-25T12:43:56Z</cp:lastPrinted>
  <dcterms:created xsi:type="dcterms:W3CDTF">2018-09-19T02:45:45Z</dcterms:created>
  <dcterms:modified xsi:type="dcterms:W3CDTF">2018-10-19T07:13:32Z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