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nht41\Desktop\1023报名人数\"/>
    </mc:Choice>
  </mc:AlternateContent>
  <bookViews>
    <workbookView xWindow="0" yWindow="0" windowWidth="20490" windowHeight="6690"/>
  </bookViews>
  <sheets>
    <sheet name="Sheet1" sheetId="1" r:id="rId1"/>
    <sheet name="报名人数前十" sheetId="2" r:id="rId2"/>
    <sheet name="竞争比例前十" sheetId="3" r:id="rId3"/>
  </sheets>
  <definedNames>
    <definedName name="_xlnm._FilterDatabase" localSheetId="0" hidden="1">Sheet1!$A$1:$O$286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1" i="3" l="1"/>
  <c r="M11" i="3"/>
  <c r="L11" i="3"/>
  <c r="Q10" i="3"/>
  <c r="M10" i="3"/>
  <c r="L10" i="3"/>
  <c r="Q9" i="3"/>
  <c r="M9" i="3"/>
  <c r="L9" i="3"/>
  <c r="Q8" i="3"/>
  <c r="M8" i="3"/>
  <c r="L8" i="3"/>
  <c r="Q7" i="3"/>
  <c r="M7" i="3"/>
  <c r="L7" i="3"/>
  <c r="Q6" i="3"/>
  <c r="M6" i="3"/>
  <c r="L6" i="3"/>
  <c r="Q5" i="3"/>
  <c r="M5" i="3"/>
  <c r="L5" i="3"/>
  <c r="Q4" i="3"/>
  <c r="M4" i="3"/>
  <c r="L4" i="3"/>
  <c r="Q3" i="3"/>
  <c r="M3" i="3"/>
  <c r="L3" i="3"/>
  <c r="Q2" i="3"/>
  <c r="M2" i="3"/>
  <c r="L2" i="3"/>
  <c r="O212" i="1"/>
  <c r="O5" i="1"/>
  <c r="O2" i="1"/>
  <c r="O3" i="1"/>
  <c r="O4" i="1"/>
  <c r="O6" i="1"/>
  <c r="O58" i="1"/>
  <c r="O8" i="1"/>
  <c r="O72" i="1"/>
  <c r="O15" i="1"/>
  <c r="O7" i="1"/>
  <c r="O213" i="1"/>
  <c r="O9" i="1"/>
  <c r="O10" i="1"/>
  <c r="O11" i="1"/>
  <c r="O12" i="1"/>
  <c r="O13" i="1"/>
  <c r="O214" i="1"/>
  <c r="O14" i="1"/>
  <c r="O36" i="1"/>
  <c r="O16" i="1"/>
  <c r="O17" i="1"/>
  <c r="O18" i="1"/>
  <c r="O118" i="1"/>
  <c r="O20" i="1"/>
  <c r="O215" i="1"/>
  <c r="O216" i="1"/>
  <c r="O19" i="1"/>
  <c r="O28" i="1"/>
  <c r="O95" i="1"/>
  <c r="O37" i="1"/>
  <c r="O21" i="1"/>
  <c r="O22" i="1"/>
  <c r="O23" i="1"/>
  <c r="O24" i="1"/>
  <c r="O119" i="1"/>
  <c r="O93" i="1"/>
  <c r="O29" i="1"/>
  <c r="O30" i="1"/>
  <c r="O31" i="1"/>
  <c r="O45" i="1"/>
  <c r="O96" i="1"/>
  <c r="O25" i="1"/>
  <c r="O32" i="1"/>
  <c r="O38" i="1"/>
  <c r="O26" i="1"/>
  <c r="O27" i="1"/>
  <c r="O97" i="1"/>
  <c r="O39" i="1"/>
  <c r="O217" i="1"/>
  <c r="O46" i="1"/>
  <c r="O47" i="1"/>
  <c r="O33" i="1"/>
  <c r="O34" i="1"/>
  <c r="O35" i="1"/>
  <c r="O40" i="1"/>
  <c r="O48" i="1"/>
  <c r="O49" i="1"/>
  <c r="O41" i="1"/>
  <c r="O42" i="1"/>
  <c r="O155" i="1"/>
  <c r="O218" i="1"/>
  <c r="O43" i="1"/>
  <c r="O120" i="1"/>
  <c r="O44" i="1"/>
  <c r="O50" i="1"/>
  <c r="O51" i="1"/>
  <c r="O73" i="1"/>
  <c r="O52" i="1"/>
  <c r="O219" i="1"/>
  <c r="O74" i="1"/>
  <c r="O53" i="1"/>
  <c r="O59" i="1"/>
  <c r="O220" i="1"/>
  <c r="O75" i="1"/>
  <c r="O60" i="1"/>
  <c r="O61" i="1"/>
  <c r="O62" i="1"/>
  <c r="O76" i="1"/>
  <c r="O54" i="1"/>
  <c r="O55" i="1"/>
  <c r="O56" i="1"/>
  <c r="O57" i="1"/>
  <c r="O221" i="1"/>
  <c r="O63" i="1"/>
  <c r="O222" i="1"/>
  <c r="O98" i="1"/>
  <c r="O99" i="1"/>
  <c r="O64" i="1"/>
  <c r="O156" i="1"/>
  <c r="O65" i="1"/>
  <c r="O223" i="1"/>
  <c r="O157" i="1"/>
  <c r="O66" i="1"/>
  <c r="O67" i="1"/>
  <c r="O77" i="1"/>
  <c r="O68" i="1"/>
  <c r="O69" i="1"/>
  <c r="O70" i="1"/>
  <c r="O78" i="1"/>
  <c r="O71" i="1"/>
  <c r="O158" i="1"/>
  <c r="O159" i="1"/>
  <c r="O224" i="1"/>
  <c r="O121" i="1"/>
  <c r="O79" i="1"/>
  <c r="O225" i="1"/>
  <c r="O80" i="1"/>
  <c r="O100" i="1"/>
  <c r="O81" i="1"/>
  <c r="O82" i="1"/>
  <c r="O83" i="1"/>
  <c r="O160" i="1"/>
  <c r="O84" i="1"/>
  <c r="O85" i="1"/>
  <c r="O101" i="1"/>
  <c r="O102" i="1"/>
  <c r="O86" i="1"/>
  <c r="O103" i="1"/>
  <c r="O87" i="1"/>
  <c r="O104" i="1"/>
  <c r="O88" i="1"/>
  <c r="O226" i="1"/>
  <c r="O89" i="1"/>
  <c r="O105" i="1"/>
  <c r="O90" i="1"/>
  <c r="O91" i="1"/>
  <c r="O92" i="1"/>
  <c r="O153" i="1"/>
  <c r="O227" i="1"/>
  <c r="O228" i="1"/>
  <c r="O229" i="1"/>
  <c r="O122" i="1"/>
  <c r="O161" i="1"/>
  <c r="O106" i="1"/>
  <c r="O107" i="1"/>
  <c r="O108" i="1"/>
  <c r="O123" i="1"/>
  <c r="O230" i="1"/>
  <c r="O124" i="1"/>
  <c r="O125" i="1"/>
  <c r="O162" i="1"/>
  <c r="O126" i="1"/>
  <c r="O127" i="1"/>
  <c r="O128" i="1"/>
  <c r="O163" i="1"/>
  <c r="O164" i="1"/>
  <c r="O109" i="1"/>
  <c r="O110" i="1"/>
  <c r="O111" i="1"/>
  <c r="O129" i="1"/>
  <c r="O112" i="1"/>
  <c r="O130" i="1"/>
  <c r="O131" i="1"/>
  <c r="O113" i="1"/>
  <c r="O114" i="1"/>
  <c r="O115" i="1"/>
  <c r="O116" i="1"/>
  <c r="O132" i="1"/>
  <c r="O117" i="1"/>
  <c r="O133" i="1"/>
  <c r="O134" i="1"/>
  <c r="O151" i="1"/>
  <c r="O152" i="1"/>
  <c r="O231" i="1"/>
  <c r="O232" i="1"/>
  <c r="O135" i="1"/>
  <c r="O165" i="1"/>
  <c r="O136" i="1"/>
  <c r="O137" i="1"/>
  <c r="O138" i="1"/>
  <c r="O139" i="1"/>
  <c r="O140" i="1"/>
  <c r="O141" i="1"/>
  <c r="O142" i="1"/>
  <c r="O233" i="1"/>
  <c r="O166" i="1"/>
  <c r="O143" i="1"/>
  <c r="O144" i="1"/>
  <c r="O167" i="1"/>
  <c r="O234" i="1"/>
  <c r="O168" i="1"/>
  <c r="O145" i="1"/>
  <c r="O169" i="1"/>
  <c r="O146" i="1"/>
  <c r="O147" i="1"/>
  <c r="O170" i="1"/>
  <c r="O171" i="1"/>
  <c r="O235" i="1"/>
  <c r="O236" i="1"/>
  <c r="O172" i="1"/>
  <c r="O173" i="1"/>
  <c r="O237" i="1"/>
  <c r="O148" i="1"/>
  <c r="O174" i="1"/>
  <c r="O175" i="1"/>
  <c r="O149" i="1"/>
  <c r="O176" i="1"/>
  <c r="O150" i="1"/>
  <c r="O177" i="1"/>
  <c r="O154" i="1"/>
  <c r="O211" i="1"/>
  <c r="O238" i="1"/>
  <c r="O178" i="1"/>
  <c r="O239" i="1"/>
  <c r="O240" i="1"/>
  <c r="O179" i="1"/>
  <c r="O180" i="1"/>
  <c r="O181" i="1"/>
  <c r="O182" i="1"/>
  <c r="O241" i="1"/>
  <c r="O242" i="1"/>
  <c r="O183" i="1"/>
  <c r="O184" i="1"/>
  <c r="O185" i="1"/>
  <c r="O243" i="1"/>
  <c r="O186" i="1"/>
  <c r="O244" i="1"/>
  <c r="O187" i="1"/>
  <c r="O245" i="1"/>
  <c r="O246" i="1"/>
  <c r="O188" i="1"/>
  <c r="O189" i="1"/>
  <c r="O190" i="1"/>
  <c r="O247" i="1"/>
  <c r="O191" i="1"/>
  <c r="O248" i="1"/>
  <c r="O192" i="1"/>
  <c r="O193" i="1"/>
  <c r="O249" i="1"/>
  <c r="O194" i="1"/>
  <c r="O195" i="1"/>
  <c r="O196" i="1"/>
  <c r="O250" i="1"/>
  <c r="O251" i="1"/>
  <c r="O197" i="1"/>
  <c r="O198" i="1"/>
  <c r="O252" i="1"/>
  <c r="O199" i="1"/>
  <c r="O200" i="1"/>
  <c r="O201" i="1"/>
  <c r="O202" i="1"/>
  <c r="O253" i="1"/>
  <c r="O203" i="1"/>
  <c r="O204" i="1"/>
  <c r="O254" i="1"/>
  <c r="O205" i="1"/>
  <c r="O206" i="1"/>
  <c r="O255" i="1"/>
  <c r="O256" i="1"/>
  <c r="O207" i="1"/>
  <c r="O257" i="1"/>
  <c r="O258" i="1"/>
  <c r="O259" i="1"/>
  <c r="O208" i="1"/>
  <c r="O260" i="1"/>
  <c r="O261" i="1"/>
  <c r="O209" i="1"/>
  <c r="O210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94" i="1"/>
  <c r="M212" i="1"/>
  <c r="M5" i="1"/>
  <c r="M2" i="1"/>
  <c r="M3" i="1"/>
  <c r="M4" i="1"/>
  <c r="M6" i="1"/>
  <c r="M58" i="1"/>
  <c r="M8" i="1"/>
  <c r="M72" i="1"/>
  <c r="M15" i="1"/>
  <c r="M7" i="1"/>
  <c r="M213" i="1"/>
  <c r="M9" i="1"/>
  <c r="M10" i="1"/>
  <c r="M11" i="1"/>
  <c r="M12" i="1"/>
  <c r="M13" i="1"/>
  <c r="M214" i="1"/>
  <c r="M14" i="1"/>
  <c r="M36" i="1"/>
  <c r="M16" i="1"/>
  <c r="M17" i="1"/>
  <c r="M18" i="1"/>
  <c r="M118" i="1"/>
  <c r="M20" i="1"/>
  <c r="M215" i="1"/>
  <c r="M216" i="1"/>
  <c r="M19" i="1"/>
  <c r="M28" i="1"/>
  <c r="M95" i="1"/>
  <c r="M37" i="1"/>
  <c r="M21" i="1"/>
  <c r="M22" i="1"/>
  <c r="M23" i="1"/>
  <c r="M24" i="1"/>
  <c r="M119" i="1"/>
  <c r="M93" i="1"/>
  <c r="M29" i="1"/>
  <c r="M30" i="1"/>
  <c r="M31" i="1"/>
  <c r="M45" i="1"/>
  <c r="M96" i="1"/>
  <c r="M25" i="1"/>
  <c r="M32" i="1"/>
  <c r="M38" i="1"/>
  <c r="M26" i="1"/>
  <c r="M27" i="1"/>
  <c r="M97" i="1"/>
  <c r="M39" i="1"/>
  <c r="M217" i="1"/>
  <c r="M46" i="1"/>
  <c r="M47" i="1"/>
  <c r="M33" i="1"/>
  <c r="M34" i="1"/>
  <c r="M35" i="1"/>
  <c r="M40" i="1"/>
  <c r="M48" i="1"/>
  <c r="M49" i="1"/>
  <c r="M41" i="1"/>
  <c r="M42" i="1"/>
  <c r="M155" i="1"/>
  <c r="M218" i="1"/>
  <c r="M43" i="1"/>
  <c r="M120" i="1"/>
  <c r="M44" i="1"/>
  <c r="M50" i="1"/>
  <c r="M51" i="1"/>
  <c r="M73" i="1"/>
  <c r="M52" i="1"/>
  <c r="M219" i="1"/>
  <c r="M74" i="1"/>
  <c r="M53" i="1"/>
  <c r="M59" i="1"/>
  <c r="M220" i="1"/>
  <c r="M75" i="1"/>
  <c r="M60" i="1"/>
  <c r="M61" i="1"/>
  <c r="M62" i="1"/>
  <c r="M76" i="1"/>
  <c r="M54" i="1"/>
  <c r="M55" i="1"/>
  <c r="M56" i="1"/>
  <c r="M57" i="1"/>
  <c r="M221" i="1"/>
  <c r="M63" i="1"/>
  <c r="M222" i="1"/>
  <c r="M98" i="1"/>
  <c r="M99" i="1"/>
  <c r="M64" i="1"/>
  <c r="M156" i="1"/>
  <c r="M65" i="1"/>
  <c r="M223" i="1"/>
  <c r="M157" i="1"/>
  <c r="M66" i="1"/>
  <c r="M67" i="1"/>
  <c r="M77" i="1"/>
  <c r="M68" i="1"/>
  <c r="M69" i="1"/>
  <c r="M70" i="1"/>
  <c r="M78" i="1"/>
  <c r="M71" i="1"/>
  <c r="M158" i="1"/>
  <c r="M159" i="1"/>
  <c r="M224" i="1"/>
  <c r="M121" i="1"/>
  <c r="M79" i="1"/>
  <c r="M225" i="1"/>
  <c r="M80" i="1"/>
  <c r="M100" i="1"/>
  <c r="M81" i="1"/>
  <c r="M82" i="1"/>
  <c r="M83" i="1"/>
  <c r="M160" i="1"/>
  <c r="M84" i="1"/>
  <c r="M85" i="1"/>
  <c r="M101" i="1"/>
  <c r="M102" i="1"/>
  <c r="M86" i="1"/>
  <c r="M103" i="1"/>
  <c r="M87" i="1"/>
  <c r="M104" i="1"/>
  <c r="M88" i="1"/>
  <c r="M226" i="1"/>
  <c r="M89" i="1"/>
  <c r="M105" i="1"/>
  <c r="M90" i="1"/>
  <c r="M91" i="1"/>
  <c r="M92" i="1"/>
  <c r="M153" i="1"/>
  <c r="M227" i="1"/>
  <c r="M228" i="1"/>
  <c r="M229" i="1"/>
  <c r="M122" i="1"/>
  <c r="M161" i="1"/>
  <c r="M106" i="1"/>
  <c r="M107" i="1"/>
  <c r="M108" i="1"/>
  <c r="M123" i="1"/>
  <c r="M230" i="1"/>
  <c r="M124" i="1"/>
  <c r="M125" i="1"/>
  <c r="M162" i="1"/>
  <c r="M126" i="1"/>
  <c r="M127" i="1"/>
  <c r="M128" i="1"/>
  <c r="M163" i="1"/>
  <c r="M164" i="1"/>
  <c r="M109" i="1"/>
  <c r="M110" i="1"/>
  <c r="M111" i="1"/>
  <c r="M129" i="1"/>
  <c r="M112" i="1"/>
  <c r="M130" i="1"/>
  <c r="M131" i="1"/>
  <c r="M113" i="1"/>
  <c r="M114" i="1"/>
  <c r="M115" i="1"/>
  <c r="M116" i="1"/>
  <c r="M132" i="1"/>
  <c r="M117" i="1"/>
  <c r="M133" i="1"/>
  <c r="M134" i="1"/>
  <c r="M151" i="1"/>
  <c r="M152" i="1"/>
  <c r="M231" i="1"/>
  <c r="M232" i="1"/>
  <c r="M135" i="1"/>
  <c r="M165" i="1"/>
  <c r="M136" i="1"/>
  <c r="M137" i="1"/>
  <c r="M138" i="1"/>
  <c r="M139" i="1"/>
  <c r="M140" i="1"/>
  <c r="M141" i="1"/>
  <c r="M142" i="1"/>
  <c r="M233" i="1"/>
  <c r="M166" i="1"/>
  <c r="M143" i="1"/>
  <c r="M144" i="1"/>
  <c r="M167" i="1"/>
  <c r="M234" i="1"/>
  <c r="M168" i="1"/>
  <c r="M145" i="1"/>
  <c r="M169" i="1"/>
  <c r="M146" i="1"/>
  <c r="M147" i="1"/>
  <c r="M170" i="1"/>
  <c r="M171" i="1"/>
  <c r="M235" i="1"/>
  <c r="M236" i="1"/>
  <c r="M172" i="1"/>
  <c r="M173" i="1"/>
  <c r="M237" i="1"/>
  <c r="M148" i="1"/>
  <c r="M174" i="1"/>
  <c r="M175" i="1"/>
  <c r="M149" i="1"/>
  <c r="M176" i="1"/>
  <c r="M150" i="1"/>
  <c r="M177" i="1"/>
  <c r="M154" i="1"/>
  <c r="M211" i="1"/>
  <c r="M238" i="1"/>
  <c r="M178" i="1"/>
  <c r="M239" i="1"/>
  <c r="M240" i="1"/>
  <c r="M179" i="1"/>
  <c r="M180" i="1"/>
  <c r="M181" i="1"/>
  <c r="M182" i="1"/>
  <c r="M241" i="1"/>
  <c r="M242" i="1"/>
  <c r="M183" i="1"/>
  <c r="M184" i="1"/>
  <c r="M185" i="1"/>
  <c r="M243" i="1"/>
  <c r="M186" i="1"/>
  <c r="M244" i="1"/>
  <c r="M187" i="1"/>
  <c r="M245" i="1"/>
  <c r="M246" i="1"/>
  <c r="M188" i="1"/>
  <c r="M189" i="1"/>
  <c r="M190" i="1"/>
  <c r="M247" i="1"/>
  <c r="M191" i="1"/>
  <c r="M248" i="1"/>
  <c r="M192" i="1"/>
  <c r="M193" i="1"/>
  <c r="M249" i="1"/>
  <c r="M194" i="1"/>
  <c r="M195" i="1"/>
  <c r="M196" i="1"/>
  <c r="M250" i="1"/>
  <c r="M251" i="1"/>
  <c r="M197" i="1"/>
  <c r="M198" i="1"/>
  <c r="M252" i="1"/>
  <c r="M199" i="1"/>
  <c r="M200" i="1"/>
  <c r="M201" i="1"/>
  <c r="M202" i="1"/>
  <c r="M253" i="1"/>
  <c r="M203" i="1"/>
  <c r="M204" i="1"/>
  <c r="M254" i="1"/>
  <c r="M205" i="1"/>
  <c r="M206" i="1"/>
  <c r="M255" i="1"/>
  <c r="M256" i="1"/>
  <c r="M207" i="1"/>
  <c r="M257" i="1"/>
  <c r="M258" i="1"/>
  <c r="M259" i="1"/>
  <c r="M208" i="1"/>
  <c r="M260" i="1"/>
  <c r="M261" i="1"/>
  <c r="M209" i="1"/>
  <c r="M210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94" i="1"/>
  <c r="L11" i="2" l="1"/>
  <c r="M11" i="2" s="1"/>
  <c r="L10" i="2"/>
  <c r="M10" i="2" s="1"/>
  <c r="L9" i="2"/>
  <c r="M9" i="2" s="1"/>
  <c r="L8" i="2"/>
  <c r="M8" i="2" s="1"/>
  <c r="L7" i="2"/>
  <c r="M7" i="2" s="1"/>
  <c r="L6" i="2"/>
  <c r="M6" i="2" s="1"/>
  <c r="L5" i="2"/>
  <c r="M5" i="2" s="1"/>
  <c r="L4" i="2"/>
  <c r="M4" i="2" s="1"/>
  <c r="L3" i="2"/>
  <c r="M3" i="2" s="1"/>
  <c r="L2" i="2"/>
  <c r="M2" i="2" s="1"/>
  <c r="L239" i="1"/>
  <c r="L240" i="1"/>
  <c r="L262" i="1"/>
  <c r="L179" i="1"/>
  <c r="L159" i="1"/>
  <c r="L209" i="1"/>
  <c r="L135" i="1"/>
  <c r="L263" i="1"/>
  <c r="L29" i="1"/>
  <c r="L63" i="1"/>
  <c r="L2" i="1"/>
  <c r="L3" i="1"/>
  <c r="L180" i="1"/>
  <c r="L264" i="1"/>
  <c r="L265" i="1"/>
  <c r="L97" i="1"/>
  <c r="L58" i="1"/>
  <c r="L118" i="1"/>
  <c r="L216" i="1"/>
  <c r="L229" i="1"/>
  <c r="L227" i="1"/>
  <c r="L222" i="1"/>
  <c r="L224" i="1"/>
  <c r="L219" i="1"/>
  <c r="L151" i="1"/>
  <c r="L121" i="1"/>
  <c r="L257" i="1"/>
  <c r="L238" i="1"/>
  <c r="L119" i="1"/>
  <c r="L19" i="1"/>
  <c r="L39" i="1"/>
  <c r="L117" i="1"/>
  <c r="L165" i="1"/>
  <c r="L98" i="1"/>
  <c r="L266" i="1"/>
  <c r="L136" i="1"/>
  <c r="L99" i="1"/>
  <c r="L122" i="1"/>
  <c r="L267" i="1"/>
  <c r="L79" i="1"/>
  <c r="L64" i="1"/>
  <c r="L137" i="1"/>
  <c r="L13" i="1"/>
  <c r="L28" i="1"/>
  <c r="L225" i="1"/>
  <c r="L30" i="1"/>
  <c r="L161" i="1"/>
  <c r="L40" i="1"/>
  <c r="L268" i="1"/>
  <c r="L181" i="1"/>
  <c r="L269" i="1"/>
  <c r="L80" i="1"/>
  <c r="L138" i="1"/>
  <c r="L31" i="1"/>
  <c r="L106" i="1"/>
  <c r="L107" i="1"/>
  <c r="L139" i="1"/>
  <c r="L11" i="1"/>
  <c r="L108" i="1"/>
  <c r="L20" i="1"/>
  <c r="L53" i="1"/>
  <c r="L270" i="1"/>
  <c r="L71" i="1"/>
  <c r="L178" i="1"/>
  <c r="L140" i="1"/>
  <c r="L100" i="1"/>
  <c r="L182" i="1"/>
  <c r="L271" i="1"/>
  <c r="L45" i="1"/>
  <c r="L241" i="1"/>
  <c r="L81" i="1"/>
  <c r="L141" i="1"/>
  <c r="L123" i="1"/>
  <c r="L82" i="1"/>
  <c r="L142" i="1"/>
  <c r="L49" i="1"/>
  <c r="L230" i="1"/>
  <c r="L242" i="1"/>
  <c r="L183" i="1"/>
  <c r="L184" i="1"/>
  <c r="L124" i="1"/>
  <c r="L185" i="1"/>
  <c r="L233" i="1"/>
  <c r="L41" i="1"/>
  <c r="L83" i="1"/>
  <c r="L156" i="1"/>
  <c r="L243" i="1"/>
  <c r="L166" i="1"/>
  <c r="L143" i="1"/>
  <c r="L65" i="1"/>
  <c r="L186" i="1"/>
  <c r="L244" i="1"/>
  <c r="L187" i="1"/>
  <c r="L144" i="1"/>
  <c r="L245" i="1"/>
  <c r="L167" i="1"/>
  <c r="L210" i="1"/>
  <c r="L12" i="1"/>
  <c r="L5" i="1"/>
  <c r="L36" i="1"/>
  <c r="L258" i="1"/>
  <c r="L8" i="1"/>
  <c r="L95" i="1"/>
  <c r="L59" i="1"/>
  <c r="L213" i="1"/>
  <c r="L125" i="1"/>
  <c r="L231" i="1"/>
  <c r="L42" i="1"/>
  <c r="L72" i="1"/>
  <c r="L220" i="1"/>
  <c r="L217" i="1"/>
  <c r="L160" i="1"/>
  <c r="L211" i="1"/>
  <c r="L223" i="1"/>
  <c r="L232" i="1"/>
  <c r="L158" i="1"/>
  <c r="L93" i="1"/>
  <c r="L94" i="1"/>
  <c r="L272" i="1"/>
  <c r="L214" i="1"/>
  <c r="L177" i="1"/>
  <c r="L207" i="1"/>
  <c r="L259" i="1"/>
  <c r="L221" i="1"/>
  <c r="L215" i="1"/>
  <c r="L234" i="1"/>
  <c r="L208" i="1"/>
  <c r="L48" i="1"/>
  <c r="L74" i="1"/>
  <c r="L6" i="1"/>
  <c r="L75" i="1"/>
  <c r="L15" i="1"/>
  <c r="L154" i="1"/>
  <c r="L155" i="1"/>
  <c r="L96" i="1"/>
  <c r="L168" i="1"/>
  <c r="L60" i="1"/>
  <c r="L218" i="1"/>
  <c r="L273" i="1"/>
  <c r="L274" i="1"/>
  <c r="L84" i="1"/>
  <c r="L25" i="1"/>
  <c r="L246" i="1"/>
  <c r="L85" i="1"/>
  <c r="L61" i="1"/>
  <c r="L37" i="1"/>
  <c r="L162" i="1"/>
  <c r="L16" i="1"/>
  <c r="L32" i="1"/>
  <c r="L46" i="1"/>
  <c r="L145" i="1"/>
  <c r="L169" i="1"/>
  <c r="L4" i="1"/>
  <c r="L9" i="1"/>
  <c r="L146" i="1"/>
  <c r="L188" i="1"/>
  <c r="L147" i="1"/>
  <c r="L126" i="1"/>
  <c r="L170" i="1"/>
  <c r="L189" i="1"/>
  <c r="L127" i="1"/>
  <c r="L171" i="1"/>
  <c r="L101" i="1"/>
  <c r="L235" i="1"/>
  <c r="L190" i="1"/>
  <c r="L128" i="1"/>
  <c r="L247" i="1"/>
  <c r="L191" i="1"/>
  <c r="L163" i="1"/>
  <c r="L62" i="1"/>
  <c r="L43" i="1"/>
  <c r="L157" i="1"/>
  <c r="L120" i="1"/>
  <c r="L164" i="1"/>
  <c r="L44" i="1"/>
  <c r="L153" i="1"/>
  <c r="L47" i="1"/>
  <c r="L50" i="1"/>
  <c r="L275" i="1"/>
  <c r="L236" i="1"/>
  <c r="L66" i="1"/>
  <c r="L109" i="1"/>
  <c r="L38" i="1"/>
  <c r="L172" i="1"/>
  <c r="L248" i="1"/>
  <c r="L192" i="1"/>
  <c r="L193" i="1"/>
  <c r="L249" i="1"/>
  <c r="L102" i="1"/>
  <c r="L86" i="1"/>
  <c r="L194" i="1"/>
  <c r="L195" i="1"/>
  <c r="L67" i="1"/>
  <c r="L103" i="1"/>
  <c r="L196" i="1"/>
  <c r="L260" i="1"/>
  <c r="L250" i="1"/>
  <c r="L276" i="1"/>
  <c r="L277" i="1"/>
  <c r="L76" i="1"/>
  <c r="L110" i="1"/>
  <c r="L33" i="1"/>
  <c r="L173" i="1"/>
  <c r="L111" i="1"/>
  <c r="L251" i="1"/>
  <c r="L129" i="1"/>
  <c r="L237" i="1"/>
  <c r="L34" i="1"/>
  <c r="L278" i="1"/>
  <c r="L17" i="1"/>
  <c r="L54" i="1"/>
  <c r="L148" i="1"/>
  <c r="L87" i="1"/>
  <c r="L174" i="1"/>
  <c r="L21" i="1"/>
  <c r="L112" i="1"/>
  <c r="L279" i="1"/>
  <c r="L77" i="1"/>
  <c r="L104" i="1"/>
  <c r="L88" i="1"/>
  <c r="L197" i="1"/>
  <c r="L18" i="1"/>
  <c r="L130" i="1"/>
  <c r="L198" i="1"/>
  <c r="L226" i="1"/>
  <c r="L89" i="1"/>
  <c r="L51" i="1"/>
  <c r="L68" i="1"/>
  <c r="L252" i="1"/>
  <c r="L55" i="1"/>
  <c r="L56" i="1"/>
  <c r="L131" i="1"/>
  <c r="L199" i="1"/>
  <c r="L200" i="1"/>
  <c r="L201" i="1"/>
  <c r="L202" i="1"/>
  <c r="L280" i="1"/>
  <c r="L113" i="1"/>
  <c r="L175" i="1"/>
  <c r="L253" i="1"/>
  <c r="L105" i="1"/>
  <c r="L90" i="1"/>
  <c r="L91" i="1"/>
  <c r="L35" i="1"/>
  <c r="L26" i="1"/>
  <c r="L203" i="1"/>
  <c r="L22" i="1"/>
  <c r="L92" i="1"/>
  <c r="L204" i="1"/>
  <c r="L281" i="1"/>
  <c r="L149" i="1"/>
  <c r="L69" i="1"/>
  <c r="L14" i="1"/>
  <c r="L23" i="1"/>
  <c r="L176" i="1"/>
  <c r="L150" i="1"/>
  <c r="L27" i="1"/>
  <c r="L57" i="1"/>
  <c r="L73" i="1"/>
  <c r="L212" i="1"/>
  <c r="L10" i="1"/>
  <c r="L7" i="1"/>
  <c r="L282" i="1"/>
  <c r="L114" i="1"/>
  <c r="L152" i="1"/>
  <c r="L283" i="1"/>
  <c r="L133" i="1"/>
  <c r="L70" i="1"/>
  <c r="L52" i="1"/>
  <c r="L261" i="1"/>
  <c r="L134" i="1"/>
  <c r="L254" i="1"/>
  <c r="L284" i="1"/>
  <c r="L24" i="1"/>
  <c r="L115" i="1"/>
  <c r="L78" i="1"/>
  <c r="L205" i="1"/>
  <c r="L206" i="1"/>
  <c r="L285" i="1"/>
  <c r="L255" i="1"/>
  <c r="L286" i="1"/>
  <c r="L256" i="1"/>
  <c r="L116" i="1"/>
  <c r="L132" i="1"/>
  <c r="L228" i="1"/>
</calcChain>
</file>

<file path=xl/sharedStrings.xml><?xml version="1.0" encoding="utf-8"?>
<sst xmlns="http://schemas.openxmlformats.org/spreadsheetml/2006/main" count="2489" uniqueCount="681">
  <si>
    <t>分校所在省份</t>
  </si>
  <si>
    <t>市</t>
  </si>
  <si>
    <t>部门</t>
  </si>
  <si>
    <t>部门代码</t>
  </si>
  <si>
    <t>用人司局</t>
  </si>
  <si>
    <t>招考职位</t>
  </si>
  <si>
    <t>职位代码</t>
  </si>
  <si>
    <t>招考人数</t>
  </si>
  <si>
    <t>工作地点</t>
  </si>
  <si>
    <t>待审查人数</t>
  </si>
  <si>
    <t>审查通过人数</t>
  </si>
  <si>
    <t>郴州市</t>
  </si>
  <si>
    <t>国家统计局湖南调查总队</t>
  </si>
  <si>
    <t>资兴调查队科员</t>
  </si>
  <si>
    <t>400110718033</t>
  </si>
  <si>
    <t>1</t>
  </si>
  <si>
    <t>郴州市资兴市</t>
  </si>
  <si>
    <t>道县调查队科员</t>
  </si>
  <si>
    <t>400110718034</t>
  </si>
  <si>
    <t>资兴市道县</t>
  </si>
  <si>
    <t>永州市</t>
  </si>
  <si>
    <t>江永调查队科员</t>
  </si>
  <si>
    <t>400110718035</t>
  </si>
  <si>
    <t>永州市江永县</t>
  </si>
  <si>
    <t>怀化市</t>
  </si>
  <si>
    <t>溆浦调查队科员</t>
  </si>
  <si>
    <t>400110718036</t>
  </si>
  <si>
    <t>怀化市溆浦县</t>
  </si>
  <si>
    <t>芷江调查队办公室科员</t>
  </si>
  <si>
    <t>400110718037</t>
  </si>
  <si>
    <t>怀化市芷江侗族自治县</t>
  </si>
  <si>
    <t>湘西</t>
  </si>
  <si>
    <t>龙山调查队科员</t>
  </si>
  <si>
    <t>400110718038</t>
  </si>
  <si>
    <t>湘西土家族苗族自治州龙山县</t>
  </si>
  <si>
    <t>益阳市</t>
  </si>
  <si>
    <t>益阳地区县级调查队科员（1）</t>
  </si>
  <si>
    <t>400110718042</t>
  </si>
  <si>
    <t>湖南省益阳市</t>
  </si>
  <si>
    <t>益阳地区县级调查队科员（2）</t>
  </si>
  <si>
    <t>400110718044</t>
  </si>
  <si>
    <t>益阳地区县级调查队办公室科员</t>
  </si>
  <si>
    <t>400110718045</t>
  </si>
  <si>
    <t>长沙市</t>
  </si>
  <si>
    <t>湖南调查总队业务处室副主任科员（1）</t>
  </si>
  <si>
    <t>400110718046</t>
  </si>
  <si>
    <t>湖南省长沙市</t>
  </si>
  <si>
    <t>湖南调查总队业务处室副主任科员（2）</t>
  </si>
  <si>
    <t>400110718047</t>
  </si>
  <si>
    <t>衡阳市</t>
  </si>
  <si>
    <t>湖南省气象局</t>
  </si>
  <si>
    <t>衡阳市气象局</t>
  </si>
  <si>
    <t>办公室科员</t>
  </si>
  <si>
    <t>400110108001</t>
  </si>
  <si>
    <t>湖南省衡阳市</t>
  </si>
  <si>
    <t>邵阳市</t>
  </si>
  <si>
    <t>邵阳市气象局</t>
  </si>
  <si>
    <t>400110111001</t>
  </si>
  <si>
    <t>湖南省邵阳市</t>
  </si>
  <si>
    <t>岳阳市</t>
  </si>
  <si>
    <t>临湘市气象局</t>
  </si>
  <si>
    <t>防灾减灾科科员</t>
  </si>
  <si>
    <t>400149221001</t>
  </si>
  <si>
    <t>岳阳市临湘市</t>
  </si>
  <si>
    <t>153118</t>
  </si>
  <si>
    <t>溆浦县气象局</t>
  </si>
  <si>
    <t>400149273001</t>
  </si>
  <si>
    <t>靖州苗族侗族自治县气象局</t>
  </si>
  <si>
    <t>400149279001</t>
  </si>
  <si>
    <t>怀化市靖州苗族侗族自治县</t>
  </si>
  <si>
    <t>中国银行保险监督管理委员会湖南监管局</t>
  </si>
  <si>
    <t>湖南银保监局</t>
  </si>
  <si>
    <t>监管部门主任科员及以下</t>
  </si>
  <si>
    <t>400144001001</t>
  </si>
  <si>
    <t>长沙市芙蓉区</t>
  </si>
  <si>
    <t>154118</t>
  </si>
  <si>
    <t>法规部门主任科员及以下</t>
  </si>
  <si>
    <t>400146001001</t>
  </si>
  <si>
    <t>统计信息部门主任科员及以下</t>
  </si>
  <si>
    <t>400147001001</t>
  </si>
  <si>
    <t>株洲市</t>
  </si>
  <si>
    <t>株洲银保监分局</t>
  </si>
  <si>
    <t>400144002001</t>
  </si>
  <si>
    <t>株洲市芦淞区</t>
  </si>
  <si>
    <t>400147002001</t>
  </si>
  <si>
    <t>岳阳银保监分局</t>
  </si>
  <si>
    <t>400144003001</t>
  </si>
  <si>
    <t>岳阳市岳阳楼区</t>
  </si>
  <si>
    <t>400146003001</t>
  </si>
  <si>
    <t>岳阳银保监分局辖内县级派出机构（湘阴县）</t>
  </si>
  <si>
    <t>400144004001</t>
  </si>
  <si>
    <t>岳阳市湘阴县</t>
  </si>
  <si>
    <t>衡阳银保监分局</t>
  </si>
  <si>
    <t>400144005001</t>
  </si>
  <si>
    <t>衡阳市蒸湘区</t>
  </si>
  <si>
    <t>邵阳银保监分局</t>
  </si>
  <si>
    <t>400144006001</t>
  </si>
  <si>
    <t>邵阳市大祥区</t>
  </si>
  <si>
    <t>400146006001</t>
  </si>
  <si>
    <t>邵阳银保监分局辖内县级派出机构（绥宁县）</t>
  </si>
  <si>
    <t>400144007001</t>
  </si>
  <si>
    <t>2</t>
  </si>
  <si>
    <t>邵阳市绥宁县</t>
  </si>
  <si>
    <t>益阳银保监分局</t>
  </si>
  <si>
    <t>400144008001</t>
  </si>
  <si>
    <t>益阳市赫山区</t>
  </si>
  <si>
    <t>常德市</t>
  </si>
  <si>
    <t>常德银保监分局</t>
  </si>
  <si>
    <t>400144009001</t>
  </si>
  <si>
    <t>常德市武陵区</t>
  </si>
  <si>
    <t>广州铁路公安局</t>
  </si>
  <si>
    <t>衡阳铁路公安处车站派出所民警</t>
  </si>
  <si>
    <t>300130851048</t>
  </si>
  <si>
    <t>湖南省郴州市</t>
  </si>
  <si>
    <t>188111</t>
  </si>
  <si>
    <t>300130851049</t>
  </si>
  <si>
    <t>衡阳铁路公安处线路警务区民警</t>
  </si>
  <si>
    <t>300130851050</t>
  </si>
  <si>
    <t>300130851051</t>
  </si>
  <si>
    <t>湖南省永州市</t>
  </si>
  <si>
    <t>衡阳铁路公安处民警</t>
  </si>
  <si>
    <t>300130851052</t>
  </si>
  <si>
    <t>长沙铁路公安处线路警务区民警</t>
  </si>
  <si>
    <t>300130851053</t>
  </si>
  <si>
    <t>长沙铁路公安处车站派出所民警</t>
  </si>
  <si>
    <t>300130851054</t>
  </si>
  <si>
    <t>湖南省岳阳市</t>
  </si>
  <si>
    <t>张家界市</t>
  </si>
  <si>
    <t>国家税务总局湖南省税务局</t>
  </si>
  <si>
    <t>国家税务总局慈利县税务局</t>
  </si>
  <si>
    <t>科员（一）</t>
  </si>
  <si>
    <t>300110099003</t>
  </si>
  <si>
    <t>张家界市慈利县</t>
  </si>
  <si>
    <t>130122</t>
  </si>
  <si>
    <t>科员（二）</t>
  </si>
  <si>
    <t>300110099004</t>
  </si>
  <si>
    <t>科员（三）</t>
  </si>
  <si>
    <t>300110099007</t>
  </si>
  <si>
    <t>科员（四）</t>
  </si>
  <si>
    <t>300110099008</t>
  </si>
  <si>
    <t>国家税务总局桑植县税务局</t>
  </si>
  <si>
    <t>300110100003</t>
  </si>
  <si>
    <t>张家界市桑植县</t>
  </si>
  <si>
    <t>300110100004</t>
  </si>
  <si>
    <t>300110100005</t>
  </si>
  <si>
    <t>300110100006</t>
  </si>
  <si>
    <t>科员（五）</t>
  </si>
  <si>
    <t>300110100007</t>
  </si>
  <si>
    <t>国家税务总局沅陵县税务局</t>
  </si>
  <si>
    <t>300110101001</t>
  </si>
  <si>
    <t>怀化市沅陵县</t>
  </si>
  <si>
    <t>湖南省</t>
  </si>
  <si>
    <t>长沙</t>
    <phoneticPr fontId="5" type="noConversion"/>
  </si>
  <si>
    <t>国家税务总局宁乡市税务局</t>
  </si>
  <si>
    <t>300110010003</t>
  </si>
  <si>
    <t>长沙市宁乡县</t>
  </si>
  <si>
    <t>株洲</t>
    <phoneticPr fontId="5" type="noConversion"/>
  </si>
  <si>
    <t>国家税务总局醴陵市税务局</t>
  </si>
  <si>
    <t>300110012001</t>
  </si>
  <si>
    <t>株洲市醴陵市</t>
  </si>
  <si>
    <t>300110012002</t>
  </si>
  <si>
    <t>300110012012</t>
  </si>
  <si>
    <t>国家税务总局攸县税务局</t>
  </si>
  <si>
    <t>300110013005</t>
  </si>
  <si>
    <t>株洲市攸县</t>
  </si>
  <si>
    <t>国家税务总局茶陵县税务局</t>
  </si>
  <si>
    <t>300110014007</t>
  </si>
  <si>
    <t>株洲市茶陵县</t>
  </si>
  <si>
    <t>300110014008</t>
  </si>
  <si>
    <t>国家税务总局炎陵县税务局</t>
  </si>
  <si>
    <t>300110015003</t>
  </si>
  <si>
    <t>株洲市炎陵县</t>
  </si>
  <si>
    <t>300110015004</t>
  </si>
  <si>
    <t>300110015005</t>
  </si>
  <si>
    <t>300110015006</t>
  </si>
  <si>
    <t>湘潭</t>
    <phoneticPr fontId="5" type="noConversion"/>
  </si>
  <si>
    <t>国家税务总局湘潭县税务局</t>
  </si>
  <si>
    <t>300110020001</t>
  </si>
  <si>
    <t>湘潭市湘潭县</t>
  </si>
  <si>
    <t>300110020002</t>
  </si>
  <si>
    <t>国家税务总局湘乡市税务局</t>
  </si>
  <si>
    <t>300110021001</t>
  </si>
  <si>
    <t>湘潭市湘乡市</t>
  </si>
  <si>
    <t>300110021002</t>
  </si>
  <si>
    <t>300110021003</t>
  </si>
  <si>
    <t>国家税务总局韶山市税务局</t>
  </si>
  <si>
    <t>300110022001</t>
  </si>
  <si>
    <t>湘潭市韶山市</t>
  </si>
  <si>
    <t>300110022002</t>
  </si>
  <si>
    <t>岳阳</t>
    <phoneticPr fontId="5" type="noConversion"/>
  </si>
  <si>
    <t>国家税务总局岳阳县税务局</t>
  </si>
  <si>
    <t>300110026001</t>
  </si>
  <si>
    <t>岳阳市岳阳县</t>
  </si>
  <si>
    <t>300110026002</t>
  </si>
  <si>
    <t>国家税务总局临湘市税务局</t>
  </si>
  <si>
    <t>300110027001</t>
  </si>
  <si>
    <t>300110027002</t>
  </si>
  <si>
    <t>国家税务总局华容县税务局</t>
  </si>
  <si>
    <t>300110028001</t>
  </si>
  <si>
    <t>岳阳市华容县</t>
  </si>
  <si>
    <t>300110028002</t>
  </si>
  <si>
    <t>国家税务总局汨罗市税务局</t>
  </si>
  <si>
    <t>300110029003</t>
  </si>
  <si>
    <t>岳阳市汨罗市</t>
  </si>
  <si>
    <t>300110029004</t>
  </si>
  <si>
    <t>300110029008</t>
  </si>
  <si>
    <t>国家税务总局湘阴县税务局</t>
  </si>
  <si>
    <t>300110030001</t>
  </si>
  <si>
    <t>300110030002</t>
  </si>
  <si>
    <t>国家税务总局平江县税务局</t>
  </si>
  <si>
    <t>300110031001</t>
  </si>
  <si>
    <t>岳阳市平江县</t>
  </si>
  <si>
    <t>郴州</t>
    <phoneticPr fontId="5" type="noConversion"/>
  </si>
  <si>
    <t>国家税务总局桂东县税务局</t>
  </si>
  <si>
    <t>300110080005</t>
  </si>
  <si>
    <t>郴州市桂东县</t>
  </si>
  <si>
    <t>国家税务总局安仁县税务局</t>
  </si>
  <si>
    <t>300110081003</t>
  </si>
  <si>
    <t>郴州市安仁县</t>
  </si>
  <si>
    <t>永州</t>
    <phoneticPr fontId="5" type="noConversion"/>
  </si>
  <si>
    <t>国家税务总局东安县税务局</t>
  </si>
  <si>
    <t>300110083001</t>
  </si>
  <si>
    <t>永州市东安县</t>
  </si>
  <si>
    <t>永州</t>
  </si>
  <si>
    <t>300110083002</t>
  </si>
  <si>
    <t>国家税务总局双牌县税务局</t>
  </si>
  <si>
    <t>300110084001</t>
  </si>
  <si>
    <t>永州市双牌县</t>
  </si>
  <si>
    <t>300110084002</t>
  </si>
  <si>
    <t>国家税务总局道县税务局</t>
  </si>
  <si>
    <t>300110085003</t>
  </si>
  <si>
    <t>永州市道县</t>
  </si>
  <si>
    <t>国家税务总局江永县税务局</t>
  </si>
  <si>
    <t>300110086001</t>
  </si>
  <si>
    <t>300110086002</t>
  </si>
  <si>
    <t>国家税务总局江华瑶族自治县税务局</t>
  </si>
  <si>
    <t>300110087003</t>
  </si>
  <si>
    <t>永州市江华瑶族自治县</t>
  </si>
  <si>
    <t>国家税务总局宜章县税务局</t>
  </si>
  <si>
    <t>300110078004</t>
  </si>
  <si>
    <t>郴州市宜章县</t>
  </si>
  <si>
    <t>郴州</t>
  </si>
  <si>
    <t>国家税务总局汝城县税务局</t>
  </si>
  <si>
    <t>300110079001</t>
  </si>
  <si>
    <t>郴州市汝城县</t>
  </si>
  <si>
    <t>300110079002</t>
  </si>
  <si>
    <t>300110080001</t>
  </si>
  <si>
    <t>300110080002</t>
  </si>
  <si>
    <t>国家税务总局嘉禾县税务局</t>
  </si>
  <si>
    <t>300110076001</t>
  </si>
  <si>
    <t>郴州市嘉禾县</t>
  </si>
  <si>
    <t>300110076002</t>
  </si>
  <si>
    <t>国家税务总局临武县税务局</t>
  </si>
  <si>
    <t>300110077001</t>
  </si>
  <si>
    <t>郴州市临武县</t>
  </si>
  <si>
    <t>300110077002</t>
  </si>
  <si>
    <t>300110078003</t>
  </si>
  <si>
    <t>娄底</t>
    <phoneticPr fontId="5" type="noConversion"/>
  </si>
  <si>
    <t>娄底银保监分局</t>
    <phoneticPr fontId="5" type="noConversion"/>
  </si>
  <si>
    <t>监管部门主任科员及以下</t>
    <phoneticPr fontId="5" type="noConversion"/>
  </si>
  <si>
    <t>湖南省娄底市娄星区</t>
    <phoneticPr fontId="5" type="noConversion"/>
  </si>
  <si>
    <t>南昌铁路公安局</t>
    <phoneticPr fontId="5" type="noConversion"/>
  </si>
  <si>
    <t>南昌铁路公安处线路警务区民警</t>
    <phoneticPr fontId="5" type="noConversion"/>
  </si>
  <si>
    <t>湖南省株洲市醴陵市</t>
    <phoneticPr fontId="5" type="noConversion"/>
  </si>
  <si>
    <t>株洲</t>
  </si>
  <si>
    <t>南昌铁路公安处车站派出所民警</t>
    <phoneticPr fontId="5" type="noConversion"/>
  </si>
  <si>
    <t>湖南省株洲市茶陵县</t>
    <phoneticPr fontId="5" type="noConversion"/>
  </si>
  <si>
    <t>南宁铁路公安局</t>
    <phoneticPr fontId="5" type="noConversion"/>
  </si>
  <si>
    <t>柳州铁路公安处线路警务区民警</t>
    <phoneticPr fontId="5" type="noConversion"/>
  </si>
  <si>
    <t>湖南省永州市</t>
    <phoneticPr fontId="5" type="noConversion"/>
  </si>
  <si>
    <t>广州铁路公安局</t>
    <phoneticPr fontId="5" type="noConversion"/>
  </si>
  <si>
    <t>长沙铁路公安处车站派出所民警</t>
    <phoneticPr fontId="5" type="noConversion"/>
  </si>
  <si>
    <t>湖南省湘潭市</t>
    <phoneticPr fontId="5" type="noConversion"/>
  </si>
  <si>
    <t>邵阳</t>
    <phoneticPr fontId="5" type="noConversion"/>
  </si>
  <si>
    <t>湖南省邵阳市</t>
    <phoneticPr fontId="5" type="noConversion"/>
  </si>
  <si>
    <t>长沙铁路公安处线路警务区民警</t>
    <phoneticPr fontId="5" type="noConversion"/>
  </si>
  <si>
    <t>湖南省株洲市</t>
    <phoneticPr fontId="5" type="noConversion"/>
  </si>
  <si>
    <t>长江航运公安局</t>
    <phoneticPr fontId="5" type="noConversion"/>
  </si>
  <si>
    <t>长江航运公安局岳阳分局</t>
    <phoneticPr fontId="5" type="noConversion"/>
  </si>
  <si>
    <t>装备财务科科员</t>
    <phoneticPr fontId="5" type="noConversion"/>
  </si>
  <si>
    <t>湖南省岳阳市</t>
    <phoneticPr fontId="5" type="noConversion"/>
  </si>
  <si>
    <t>湖南省地震局</t>
    <phoneticPr fontId="5" type="noConversion"/>
  </si>
  <si>
    <t>震害防御处（政策法规处）主任科员及以下</t>
    <phoneticPr fontId="5" type="noConversion"/>
  </si>
  <si>
    <t>湖南省长沙市</t>
    <phoneticPr fontId="5" type="noConversion"/>
  </si>
  <si>
    <t>长沙</t>
  </si>
  <si>
    <t>办公室主任科员及以下</t>
  </si>
  <si>
    <t>湘西</t>
    <phoneticPr fontId="5" type="noConversion"/>
  </si>
  <si>
    <t>中国银行保险监督管理委员会湖南监管局</t>
    <phoneticPr fontId="5" type="noConversion"/>
  </si>
  <si>
    <t>湘西银保监分局</t>
  </si>
  <si>
    <t>法规部门主任科员及以下</t>
    <phoneticPr fontId="5" type="noConversion"/>
  </si>
  <si>
    <t>湖南省湘西土家族苗族自治州吉首市</t>
    <phoneticPr fontId="5" type="noConversion"/>
  </si>
  <si>
    <t>湖南省湘西土家族苗族自治州吉首市</t>
  </si>
  <si>
    <t>永州银保监分局</t>
  </si>
  <si>
    <t>湖南省永州市冷水滩区</t>
  </si>
  <si>
    <t>郴州银保监分局</t>
  </si>
  <si>
    <t>湖南省郴州市苏仙区</t>
  </si>
  <si>
    <t>怀化</t>
    <phoneticPr fontId="5" type="noConversion"/>
  </si>
  <si>
    <t>怀化银保监分局</t>
  </si>
  <si>
    <t>湖南省怀化市鹤城区</t>
  </si>
  <si>
    <t>审计署驻长沙特派员办事处</t>
  </si>
  <si>
    <t>审计业务处主任科员及以下</t>
  </si>
  <si>
    <t>湖南省长沙市天心区</t>
  </si>
  <si>
    <t>长江海事局</t>
  </si>
  <si>
    <t>岳阳海事局</t>
  </si>
  <si>
    <t>海事处科员（六）</t>
  </si>
  <si>
    <t>湖南省岳阳市临湘市</t>
  </si>
  <si>
    <t>海事处科员（五）</t>
  </si>
  <si>
    <t>海事处科员（四）</t>
    <phoneticPr fontId="5" type="noConversion"/>
  </si>
  <si>
    <t>湖南省岳阳市岳阳楼区</t>
  </si>
  <si>
    <t>海事处科员（三）</t>
    <phoneticPr fontId="5" type="noConversion"/>
  </si>
  <si>
    <t>海事处科员（二）</t>
    <phoneticPr fontId="5" type="noConversion"/>
  </si>
  <si>
    <t>海事处科员（一）</t>
    <phoneticPr fontId="5" type="noConversion"/>
  </si>
  <si>
    <t>长江航运公安局</t>
  </si>
  <si>
    <t>长江航运公安局岳阳分局</t>
  </si>
  <si>
    <t>派出所科员一</t>
  </si>
  <si>
    <t>水上消防支队科员</t>
  </si>
  <si>
    <t>刑事侦查支队科员</t>
  </si>
  <si>
    <t>湖南省长沙市宁乡县</t>
  </si>
  <si>
    <t>科员（一）</t>
    <phoneticPr fontId="5" type="noConversion"/>
  </si>
  <si>
    <t>国家税务总局浏阳市税务局</t>
  </si>
  <si>
    <t>湖南省长沙市浏阳市</t>
  </si>
  <si>
    <t>国家税务总局长沙县税务局</t>
  </si>
  <si>
    <t>湖南省长沙市长沙县</t>
  </si>
  <si>
    <t>湖南省</t>
    <phoneticPr fontId="5" type="noConversion"/>
  </si>
  <si>
    <t>长沙海关</t>
  </si>
  <si>
    <t>隶属海关</t>
  </si>
  <si>
    <t>海关业务</t>
  </si>
  <si>
    <t>国家税务总局洪江市税务局</t>
  </si>
  <si>
    <t>湖南省怀化市洪江市</t>
  </si>
  <si>
    <t>国家税务总局怀化市洪江区税务局</t>
    <phoneticPr fontId="5" type="noConversion"/>
  </si>
  <si>
    <t>湖南省怀化市</t>
  </si>
  <si>
    <t>国家税务总局会同县税务局</t>
  </si>
  <si>
    <t>湖南省怀化市会同县</t>
  </si>
  <si>
    <t>国家税务总局溆浦县税务局</t>
  </si>
  <si>
    <t>湖南省怀化市溆浦县</t>
  </si>
  <si>
    <t>国家税务总局辰溪县税务局</t>
  </si>
  <si>
    <t>湖南省怀化市辰溪县</t>
  </si>
  <si>
    <t>湖南省怀化市沅陵县</t>
  </si>
  <si>
    <t>益阳</t>
    <phoneticPr fontId="5" type="noConversion"/>
  </si>
  <si>
    <t>国家税务总局益阳市大通湖区税务局</t>
  </si>
  <si>
    <t>国家税务总局沅江市税务局</t>
  </si>
  <si>
    <t>湖南省益阳市沅江市</t>
  </si>
  <si>
    <t>国家税务总局南县税务局</t>
  </si>
  <si>
    <t>湖南省益阳市南县</t>
  </si>
  <si>
    <t>国家税务总局桃江县税务局</t>
  </si>
  <si>
    <t>湖南省益阳市桃江县</t>
  </si>
  <si>
    <t>国家税务总局绥宁县税务局</t>
  </si>
  <si>
    <t>湖南省邵阳市绥宁县</t>
  </si>
  <si>
    <t>国家税务总局洞口县税务局</t>
  </si>
  <si>
    <t>湖南省邵阳市洞口县</t>
  </si>
  <si>
    <t>国家税务总局隆回县税务局</t>
  </si>
  <si>
    <t>湖南省邵阳市隆回县</t>
  </si>
  <si>
    <t>国家税务总局新邵县税务局</t>
  </si>
  <si>
    <t>湖南省邵阳市新邵县</t>
  </si>
  <si>
    <t>国家税务总局安化县税务局</t>
  </si>
  <si>
    <t>湖南省益阳市安化县</t>
  </si>
  <si>
    <t>国家税务总局城步苗族自治县税务局</t>
  </si>
  <si>
    <t>湖南省邵阳市城步苗族自治县</t>
  </si>
  <si>
    <t>国家税务总局武冈市税务局</t>
  </si>
  <si>
    <t>湖南省邵阳市武冈市</t>
  </si>
  <si>
    <t>国家税务总局新宁县税务局</t>
  </si>
  <si>
    <t>湖南省邵阳市新宁县</t>
  </si>
  <si>
    <t>国家税务总局邵阳县税务局</t>
  </si>
  <si>
    <t>湖南省邵阳市邵阳县</t>
  </si>
  <si>
    <t>国家税务总局桂阳县税务局</t>
  </si>
  <si>
    <t>湖南省郴州市桂阳县</t>
  </si>
  <si>
    <t>135118</t>
  </si>
  <si>
    <t>长沙调查队业务处室科员（1）</t>
  </si>
  <si>
    <t>长沙调查队业务处室科员(2)</t>
  </si>
  <si>
    <t>株洲调查队业务科室科员</t>
  </si>
  <si>
    <t>湖南省株洲市</t>
  </si>
  <si>
    <t>衡阳</t>
    <phoneticPr fontId="5" type="noConversion"/>
  </si>
  <si>
    <t>衡阳调查队业务科室科员</t>
  </si>
  <si>
    <t>邵阳调查队综合科室科员</t>
  </si>
  <si>
    <t>岳阳调查队业务科室科员</t>
  </si>
  <si>
    <t>岳阳调查队综合科室科员</t>
  </si>
  <si>
    <t>张家界</t>
    <phoneticPr fontId="5" type="noConversion"/>
  </si>
  <si>
    <t>张家界调查队业务科室科员（1）</t>
  </si>
  <si>
    <t>湖南省张家界市</t>
  </si>
  <si>
    <t>张家界调查队业务科室科员（2）</t>
  </si>
  <si>
    <t>怀化调查队业务科室科员</t>
  </si>
  <si>
    <t>洞口调查队科员</t>
  </si>
  <si>
    <t>邵阳县调查队科员</t>
  </si>
  <si>
    <t>常宁调查队科员</t>
  </si>
  <si>
    <t>湖南省衡阳市常宁市</t>
  </si>
  <si>
    <t>耒阳调查队科员</t>
  </si>
  <si>
    <t>湖南省衡阳市耒阳市</t>
  </si>
  <si>
    <t>湘潭县调查队科员</t>
  </si>
  <si>
    <t>湖南省湘潭市湘潭县</t>
  </si>
  <si>
    <t>醴陵调查队科员</t>
  </si>
  <si>
    <t>湖南省株洲市醴陵市</t>
  </si>
  <si>
    <t>攸县调查队科员</t>
  </si>
  <si>
    <t>湖南省株洲市攸县</t>
  </si>
  <si>
    <t>浏阳调查队科员</t>
  </si>
  <si>
    <t>浏阳调查队办公室科员</t>
  </si>
  <si>
    <t>湘西调查队业务科室科员</t>
  </si>
  <si>
    <t>湖南省湘西土家族苗族自治州</t>
  </si>
  <si>
    <t>安仁调查队科员（2）</t>
  </si>
  <si>
    <t>湖南省郴州市安仁县</t>
  </si>
  <si>
    <t>安仁调查队科员（1）</t>
  </si>
  <si>
    <t>桂阳调查队科员</t>
  </si>
  <si>
    <t>慈利调查队科员</t>
  </si>
  <si>
    <t>湖南省张家界市慈利县</t>
  </si>
  <si>
    <t>永定区调查队科员</t>
  </si>
  <si>
    <t>湖南省张家界市永定区</t>
  </si>
  <si>
    <t>常德</t>
    <phoneticPr fontId="5" type="noConversion"/>
  </si>
  <si>
    <t>石门调查队办公室科员</t>
  </si>
  <si>
    <t>湖南省常德市石门县</t>
  </si>
  <si>
    <t>澧县调查队科员</t>
  </si>
  <si>
    <t>湖南省常德市澧县</t>
  </si>
  <si>
    <t>安乡调查队科员</t>
  </si>
  <si>
    <t>湖南省常德市安乡县</t>
  </si>
  <si>
    <t>汨罗调查队办公室科员</t>
  </si>
  <si>
    <t>湖南省岳阳市汨罗市</t>
  </si>
  <si>
    <t>新宁调查队科员</t>
  </si>
  <si>
    <t>300110031002</t>
  </si>
  <si>
    <t>300110031003</t>
  </si>
  <si>
    <t>国家税务总局衡阳县税务局</t>
  </si>
  <si>
    <t>300110039001</t>
  </si>
  <si>
    <t>衡阳市衡阳县</t>
  </si>
  <si>
    <t>300110039002</t>
  </si>
  <si>
    <t>国家税务总局衡山县税务局</t>
  </si>
  <si>
    <t>300110040003</t>
  </si>
  <si>
    <t>衡阳市衡山县</t>
  </si>
  <si>
    <t>300110040004</t>
  </si>
  <si>
    <t>国家税务总局衡东县税务局</t>
  </si>
  <si>
    <t>300110041001</t>
  </si>
  <si>
    <t>衡阳市衡东县</t>
  </si>
  <si>
    <t>300110041002</t>
  </si>
  <si>
    <t>300110041003</t>
  </si>
  <si>
    <t>国家税务总局常宁市税务局</t>
  </si>
  <si>
    <t>300110042001</t>
  </si>
  <si>
    <t>衡阳市常宁市</t>
  </si>
  <si>
    <t>300110042002</t>
  </si>
  <si>
    <t>300110042003</t>
  </si>
  <si>
    <t>国家税务总局祁东县税务局</t>
  </si>
  <si>
    <t>300110043001</t>
  </si>
  <si>
    <t>衡阳市祁东县</t>
  </si>
  <si>
    <t>300110043002</t>
  </si>
  <si>
    <t>国家税务总局耒阳市税务局</t>
  </si>
  <si>
    <t>300110044001</t>
  </si>
  <si>
    <t>衡阳市耒阳市</t>
  </si>
  <si>
    <t>300110044002</t>
  </si>
  <si>
    <t>国家税务总局常德市西洞庭西湖管理区税务局</t>
  </si>
  <si>
    <t>300110048003</t>
  </si>
  <si>
    <t>湖南省常德市</t>
  </si>
  <si>
    <t>300110048004</t>
  </si>
  <si>
    <t>国家税务总局汉寿县税务局</t>
  </si>
  <si>
    <t>300110049003</t>
  </si>
  <si>
    <t>常德市汉寿县</t>
  </si>
  <si>
    <t>国家税务总局桃源县税务局</t>
  </si>
  <si>
    <t>300110050007</t>
  </si>
  <si>
    <t>常德市桃源县</t>
  </si>
  <si>
    <t>国家税务总局临澧县税务局</t>
  </si>
  <si>
    <t>300110051003</t>
  </si>
  <si>
    <t>常德市临澧县</t>
  </si>
  <si>
    <t>300110051004</t>
  </si>
  <si>
    <t>国家税务总局石门县税务局</t>
  </si>
  <si>
    <t>300110052001</t>
  </si>
  <si>
    <t>常德市石门县</t>
  </si>
  <si>
    <t>300110052002</t>
  </si>
  <si>
    <t>国家税务总局澧县税务局</t>
  </si>
  <si>
    <t>300110053001</t>
  </si>
  <si>
    <t>常德市澧县</t>
  </si>
  <si>
    <t>300110053002</t>
  </si>
  <si>
    <t>国家税务总局安乡县税务局</t>
  </si>
  <si>
    <t>300110054001</t>
  </si>
  <si>
    <t>常德市安乡县</t>
  </si>
  <si>
    <t>300110054002</t>
  </si>
  <si>
    <t>国家税务总局津市市税务局</t>
  </si>
  <si>
    <t>300110055001</t>
  </si>
  <si>
    <t>常德市津市市</t>
  </si>
  <si>
    <t>300110055002</t>
  </si>
  <si>
    <t>娄底市</t>
  </si>
  <si>
    <t>国家税务总局涟源市税务局</t>
  </si>
  <si>
    <t>300110094003</t>
  </si>
  <si>
    <t>娄底市涟源市</t>
  </si>
  <si>
    <t>300110094004</t>
  </si>
  <si>
    <t>国家税务总局双峰县税务局</t>
  </si>
  <si>
    <t>300110095001</t>
  </si>
  <si>
    <t>娄底市双峰县</t>
  </si>
  <si>
    <t>300110095002</t>
  </si>
  <si>
    <t>300110095005</t>
  </si>
  <si>
    <t>国家税务总局新化县税务局</t>
  </si>
  <si>
    <t>300110096001</t>
  </si>
  <si>
    <t>娄底市新化县</t>
  </si>
  <si>
    <t>300110096002</t>
  </si>
  <si>
    <t>300110096005</t>
  </si>
  <si>
    <t>国家税务总局张家界市武陵源区税务局</t>
  </si>
  <si>
    <t>300110098001</t>
  </si>
  <si>
    <t>张家界市武陵源区</t>
  </si>
  <si>
    <t>300110098002</t>
  </si>
  <si>
    <t>300110108005</t>
  </si>
  <si>
    <t>怀化市洪江市</t>
  </si>
  <si>
    <t>国家税务总局靖州苗族侗族自治县税务局</t>
  </si>
  <si>
    <t>300110110001</t>
  </si>
  <si>
    <t>300110110002</t>
  </si>
  <si>
    <t>国家税务总局泸溪县税务局</t>
  </si>
  <si>
    <t>300110113001</t>
  </si>
  <si>
    <t>湘西土家族苗族自治州泸溪县</t>
  </si>
  <si>
    <t>300110113002</t>
  </si>
  <si>
    <t>国家税务总局凤凰县税务局</t>
  </si>
  <si>
    <t>300110114001</t>
  </si>
  <si>
    <t>湘西土家族苗族自治州凤凰县</t>
  </si>
  <si>
    <t>300110114002</t>
  </si>
  <si>
    <t>国家税务总局花垣县税务局</t>
  </si>
  <si>
    <t>300110115001</t>
  </si>
  <si>
    <t>湘西土家族苗族自治州花垣县</t>
  </si>
  <si>
    <t>300110115002</t>
  </si>
  <si>
    <t>国家税务总局保靖县税务局</t>
  </si>
  <si>
    <t>300110116003</t>
  </si>
  <si>
    <t>湘西土家族苗族自治州保靖县</t>
  </si>
  <si>
    <t>300110116004</t>
  </si>
  <si>
    <t>国家税务总局永顺县税务局</t>
  </si>
  <si>
    <t>300110117001</t>
  </si>
  <si>
    <t>湘西土家族苗族自治州永顺县</t>
  </si>
  <si>
    <t>300110117002</t>
  </si>
  <si>
    <t>国家税务总局龙山县税务局</t>
  </si>
  <si>
    <t>300110118003</t>
  </si>
  <si>
    <t>国家能源局湖南监管办公室</t>
  </si>
  <si>
    <t>行业监管处主任科员及以下</t>
  </si>
  <si>
    <t>湖南煤矿安全监察局</t>
  </si>
  <si>
    <t>所属监察分局主任科员以下</t>
  </si>
  <si>
    <t>300110001001</t>
  </si>
  <si>
    <t>局机关主任科员及以下</t>
  </si>
  <si>
    <t>300110001002</t>
  </si>
  <si>
    <t>长沙市天心区</t>
  </si>
  <si>
    <t>300149001001</t>
  </si>
  <si>
    <t>300149001002</t>
  </si>
  <si>
    <t>300149001003</t>
  </si>
  <si>
    <t>怀化铁路公安处线路警务区民警</t>
  </si>
  <si>
    <t>300130851038</t>
  </si>
  <si>
    <t>300130851040</t>
  </si>
  <si>
    <t>怀化</t>
  </si>
  <si>
    <t>300130851041</t>
  </si>
  <si>
    <t>怀化铁路公安处民警</t>
  </si>
  <si>
    <t>300130851042</t>
  </si>
  <si>
    <t>300130851043</t>
  </si>
  <si>
    <t>300130851044</t>
  </si>
  <si>
    <t>300130851045</t>
  </si>
  <si>
    <t>300130851046</t>
  </si>
  <si>
    <t>300130851047</t>
  </si>
  <si>
    <t>湖南省娄底市涟源市</t>
  </si>
  <si>
    <t>国家税务总局冷水江市税务局</t>
  </si>
  <si>
    <t>湖南省娄底市冷水江市</t>
  </si>
  <si>
    <t>国家税务总局蓝山县税务局</t>
  </si>
  <si>
    <t>湖南省永州市蓝山县</t>
  </si>
  <si>
    <t>国家税务总局新田县税务局</t>
  </si>
  <si>
    <t>湖南省永州市新田县</t>
  </si>
  <si>
    <t>国家税务总局宁远县税务局</t>
  </si>
  <si>
    <t>湖南省永州市宁远县</t>
  </si>
  <si>
    <t>湖南</t>
    <phoneticPr fontId="2" type="noConversion"/>
  </si>
  <si>
    <t>报名人数</t>
  </si>
  <si>
    <t>报名人数</t>
    <phoneticPr fontId="2" type="noConversion"/>
  </si>
  <si>
    <t>竞争比例</t>
  </si>
  <si>
    <t>竞争比例</t>
    <phoneticPr fontId="2" type="noConversion"/>
  </si>
  <si>
    <t>300110006006</t>
  </si>
  <si>
    <t>300130855004</t>
  </si>
  <si>
    <t>300110009001</t>
  </si>
  <si>
    <t>300130006004</t>
  </si>
  <si>
    <t>300130006003</t>
  </si>
  <si>
    <t>300110058003</t>
  </si>
  <si>
    <t>300130851059</t>
  </si>
  <si>
    <t>400110118001</t>
  </si>
  <si>
    <t>300110008004</t>
  </si>
  <si>
    <t>300130851056</t>
  </si>
  <si>
    <t>300110058004</t>
  </si>
  <si>
    <t>300130855005</t>
  </si>
  <si>
    <t>300110006004</t>
  </si>
  <si>
    <t>300130855003</t>
  </si>
  <si>
    <t>300110010001</t>
  </si>
  <si>
    <t>300110009002</t>
  </si>
  <si>
    <t>300110056003</t>
  </si>
  <si>
    <t>300130851058</t>
  </si>
  <si>
    <t>300110056001</t>
  </si>
  <si>
    <t>300110103001</t>
  </si>
  <si>
    <t>300110056004</t>
  </si>
  <si>
    <t>400110718009</t>
  </si>
  <si>
    <t>400144014001</t>
  </si>
  <si>
    <t>400144011001</t>
  </si>
  <si>
    <t>300110057003</t>
  </si>
  <si>
    <t>400110718003</t>
  </si>
  <si>
    <t>400110718025</t>
  </si>
  <si>
    <t>400110118002</t>
  </si>
  <si>
    <t>300110001003</t>
  </si>
  <si>
    <t>300110105005</t>
  </si>
  <si>
    <t>300110071007</t>
  </si>
  <si>
    <t>300110072004</t>
  </si>
  <si>
    <t>300110075002</t>
  </si>
  <si>
    <t>400110718002</t>
  </si>
  <si>
    <t>400110718004</t>
  </si>
  <si>
    <t>300130851057</t>
  </si>
  <si>
    <t>400146014001</t>
  </si>
  <si>
    <t>300110008005</t>
  </si>
  <si>
    <t>300110108001</t>
  </si>
  <si>
    <t>300110101002</t>
  </si>
  <si>
    <t>300110071006</t>
  </si>
  <si>
    <t>400110718027</t>
  </si>
  <si>
    <t>400144013001</t>
  </si>
  <si>
    <t>400146012001</t>
  </si>
  <si>
    <t>300110072003</t>
  </si>
  <si>
    <t>400110718007</t>
  </si>
  <si>
    <t>400110718014</t>
  </si>
  <si>
    <t>300110094001</t>
  </si>
  <si>
    <t>300130006001</t>
  </si>
  <si>
    <t>400146013001</t>
  </si>
  <si>
    <t>400144012001</t>
  </si>
  <si>
    <t>300110103002</t>
  </si>
  <si>
    <t>300110102001</t>
  </si>
  <si>
    <t>300110060001</t>
  </si>
  <si>
    <t>400110718018</t>
  </si>
  <si>
    <t>400110718017</t>
  </si>
  <si>
    <t>400110718013</t>
  </si>
  <si>
    <t>300130851055</t>
  </si>
  <si>
    <t>300110006003</t>
  </si>
  <si>
    <t>300110056002</t>
  </si>
  <si>
    <t>300110066002</t>
  </si>
  <si>
    <t>300110065006</t>
  </si>
  <si>
    <t>300110068004</t>
  </si>
  <si>
    <t>300110070005</t>
  </si>
  <si>
    <t>300110075001</t>
  </si>
  <si>
    <t>400110718008</t>
  </si>
  <si>
    <t>400110718026</t>
  </si>
  <si>
    <t>400110718023</t>
  </si>
  <si>
    <t>300110094002</t>
  </si>
  <si>
    <t>300110088002</t>
  </si>
  <si>
    <t>300110088001</t>
  </si>
  <si>
    <t>300110006002</t>
  </si>
  <si>
    <t>300130006002</t>
  </si>
  <si>
    <t>300110108002</t>
  </si>
  <si>
    <t>300110057004</t>
  </si>
  <si>
    <t>300110057005</t>
  </si>
  <si>
    <t>300110059003</t>
  </si>
  <si>
    <t>300110067003</t>
  </si>
  <si>
    <t>300110066001</t>
  </si>
  <si>
    <t>300110060002</t>
  </si>
  <si>
    <t>300110059005</t>
  </si>
  <si>
    <t>400110718006</t>
  </si>
  <si>
    <t>400110718010</t>
  </si>
  <si>
    <t>400110718024</t>
  </si>
  <si>
    <t>400144010001</t>
  </si>
  <si>
    <t>300130852018</t>
  </si>
  <si>
    <t>300110006001</t>
  </si>
  <si>
    <t>300110010002</t>
  </si>
  <si>
    <t>300110102002</t>
  </si>
  <si>
    <t>300110068003</t>
  </si>
  <si>
    <t>300110065007</t>
  </si>
  <si>
    <t>300110059004</t>
  </si>
  <si>
    <t>300110069001</t>
  </si>
  <si>
    <t>300110069002</t>
  </si>
  <si>
    <t>400110718011</t>
  </si>
  <si>
    <t>400110718021</t>
  </si>
  <si>
    <t>400110718020</t>
  </si>
  <si>
    <t>400110718019</t>
  </si>
  <si>
    <t>400110718016</t>
  </si>
  <si>
    <t>400110718015</t>
  </si>
  <si>
    <t>400110718012</t>
  </si>
  <si>
    <t>400110718032</t>
  </si>
  <si>
    <t>400110718031</t>
  </si>
  <si>
    <t>400110718022</t>
  </si>
  <si>
    <t>300110093004</t>
  </si>
  <si>
    <t>300110093003</t>
  </si>
  <si>
    <t>300110090003</t>
  </si>
  <si>
    <t>300110089003</t>
  </si>
  <si>
    <t>300110006005</t>
  </si>
  <si>
    <t>300110104002</t>
  </si>
  <si>
    <t>300110104001</t>
  </si>
  <si>
    <t>400110718005</t>
  </si>
  <si>
    <t>400110718030</t>
  </si>
  <si>
    <t>400110718028</t>
  </si>
  <si>
    <t>300110090004</t>
  </si>
  <si>
    <t>300110089004</t>
  </si>
  <si>
    <t>118103</t>
  </si>
  <si>
    <t>161115</t>
  </si>
  <si>
    <t>188115</t>
  </si>
  <si>
    <t>118102</t>
  </si>
  <si>
    <t>127115</t>
  </si>
  <si>
    <t>173115</t>
  </si>
  <si>
    <t>187118</t>
  </si>
  <si>
    <t>0</t>
  </si>
  <si>
    <t>188112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</si>
</sst>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family val="2"/>
      <charset val="134"/>
      <scheme val="minor"/>
    </font>
    <font>
      <b/>
      <sz val="10"/>
      <color theme="1"/>
      <name val="微软雅黑"/>
      <family val="2"/>
      <charset val="134"/>
    </font>
    <font>
      <sz val="9"/>
      <name val="宋体"/>
      <family val="2"/>
      <charset val="134"/>
      <scheme val="minor"/>
    </font>
    <font>
      <sz val="10"/>
      <color theme="1"/>
      <name val="微软雅黑"/>
      <family val="2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13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left" vertical="center"/>
    </xf>
    <xf numFmtId="0" fontId="0" fillId="0" borderId="1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49" fontId="3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NumberFormat="1" applyFont="1" applyBorder="1" applyAlignment="1">
      <alignment horizontal="left" vertical="center"/>
    </xf>
    <xf numFmtId="0" fontId="3" fillId="0" borderId="1" xfId="0" applyNumberFormat="1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6"/>
  <sheetViews>
    <sheetView tabSelected="1" workbookViewId="0">
      <selection activeCell="A11" sqref="A1:XFD11"/>
    </sheetView>
  </sheetViews>
  <sheetFormatPr defaultRowHeight="13.5" x14ac:dyDescent="0.15"/>
  <cols>
    <col min="7" max="7" width="13.875" bestFit="1" customWidth="1"/>
    <col min="13" max="13" width="9" style="8"/>
  </cols>
  <sheetData>
    <row r="1" spans="1:15" ht="16.5" x14ac:dyDescent="0.15">
      <c r="A1" s="1" t="s">
        <v>0</v>
      </c>
      <c r="B1" s="1" t="s">
        <v>1</v>
      </c>
      <c r="C1" s="1" t="s">
        <v>2</v>
      </c>
      <c r="D1" s="5" t="s">
        <v>3</v>
      </c>
      <c r="E1" s="1" t="s">
        <v>4</v>
      </c>
      <c r="F1" s="1" t="s">
        <v>5</v>
      </c>
      <c r="G1" s="5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553</v>
      </c>
      <c r="M1" s="1" t="s">
        <v>555</v>
      </c>
      <c r="N1" s="4" t="s">
        <v>552</v>
      </c>
      <c r="O1" s="4" t="s">
        <v>554</v>
      </c>
    </row>
    <row r="2" spans="1:15" ht="16.5" x14ac:dyDescent="0.15">
      <c r="A2" s="2" t="s">
        <v>551</v>
      </c>
      <c r="B2" s="2" t="s">
        <v>49</v>
      </c>
      <c r="C2" s="2" t="s">
        <v>50</v>
      </c>
      <c r="D2" s="6" t="s">
        <v>64</v>
      </c>
      <c r="E2" s="2" t="s">
        <v>51</v>
      </c>
      <c r="F2" s="2" t="s">
        <v>52</v>
      </c>
      <c r="G2" s="6" t="s">
        <v>53</v>
      </c>
      <c r="H2" s="11">
        <v>1</v>
      </c>
      <c r="I2" s="2" t="s">
        <v>54</v>
      </c>
      <c r="J2" s="2">
        <v>0</v>
      </c>
      <c r="K2" s="2">
        <v>59</v>
      </c>
      <c r="L2" s="4">
        <f>J2+K2</f>
        <v>59</v>
      </c>
      <c r="M2" s="7" t="str">
        <f>ROUND(K2/H2,0)&amp;":1"</f>
        <v>59:1</v>
      </c>
      <c r="N2" s="4">
        <v>59</v>
      </c>
      <c r="O2" s="7">
        <f>K2/H2</f>
        <v>59</v>
      </c>
    </row>
    <row r="3" spans="1:15" ht="16.5" x14ac:dyDescent="0.15">
      <c r="A3" s="2" t="s">
        <v>551</v>
      </c>
      <c r="B3" s="2" t="s">
        <v>55</v>
      </c>
      <c r="C3" s="2" t="s">
        <v>50</v>
      </c>
      <c r="D3" s="6" t="s">
        <v>64</v>
      </c>
      <c r="E3" s="2" t="s">
        <v>56</v>
      </c>
      <c r="F3" s="2" t="s">
        <v>52</v>
      </c>
      <c r="G3" s="6" t="s">
        <v>57</v>
      </c>
      <c r="H3" s="11">
        <v>1</v>
      </c>
      <c r="I3" s="2" t="s">
        <v>58</v>
      </c>
      <c r="J3" s="2">
        <v>0</v>
      </c>
      <c r="K3" s="2">
        <v>46</v>
      </c>
      <c r="L3" s="4">
        <f>J3+K3</f>
        <v>46</v>
      </c>
      <c r="M3" s="7" t="str">
        <f>ROUND(K3/H3,0)&amp;":1"</f>
        <v>46:1</v>
      </c>
      <c r="N3" s="4">
        <v>46</v>
      </c>
      <c r="O3" s="7">
        <f>K3/H3</f>
        <v>46</v>
      </c>
    </row>
    <row r="4" spans="1:15" ht="16.5" x14ac:dyDescent="0.15">
      <c r="A4" s="2" t="s">
        <v>551</v>
      </c>
      <c r="B4" s="2" t="s">
        <v>338</v>
      </c>
      <c r="C4" s="2" t="s">
        <v>128</v>
      </c>
      <c r="D4" s="6" t="s">
        <v>133</v>
      </c>
      <c r="E4" s="2" t="s">
        <v>342</v>
      </c>
      <c r="F4" s="2" t="s">
        <v>130</v>
      </c>
      <c r="G4" s="6" t="s">
        <v>561</v>
      </c>
      <c r="H4" s="2">
        <v>1</v>
      </c>
      <c r="I4" s="2" t="s">
        <v>343</v>
      </c>
      <c r="J4" s="2">
        <v>1</v>
      </c>
      <c r="K4" s="2">
        <v>35</v>
      </c>
      <c r="L4" s="4">
        <f>J4+K4</f>
        <v>36</v>
      </c>
      <c r="M4" s="7" t="str">
        <f>ROUND(K4/H4,0)&amp;":1"</f>
        <v>35:1</v>
      </c>
      <c r="N4" s="4">
        <v>36</v>
      </c>
      <c r="O4" s="7">
        <f>K4/H4</f>
        <v>35</v>
      </c>
    </row>
    <row r="5" spans="1:15" ht="16.5" x14ac:dyDescent="0.15">
      <c r="A5" s="2" t="s">
        <v>551</v>
      </c>
      <c r="B5" s="2" t="s">
        <v>264</v>
      </c>
      <c r="C5" s="2" t="s">
        <v>261</v>
      </c>
      <c r="D5" s="6" t="s">
        <v>674</v>
      </c>
      <c r="E5" s="2" t="s">
        <v>261</v>
      </c>
      <c r="F5" s="2" t="s">
        <v>265</v>
      </c>
      <c r="G5" s="6" t="s">
        <v>557</v>
      </c>
      <c r="H5" s="2">
        <v>1</v>
      </c>
      <c r="I5" s="2" t="s">
        <v>263</v>
      </c>
      <c r="J5" s="2">
        <v>37</v>
      </c>
      <c r="K5" s="2">
        <v>24</v>
      </c>
      <c r="L5" s="4">
        <f>J5+K5</f>
        <v>61</v>
      </c>
      <c r="M5" s="7" t="str">
        <f>ROUND(K5/H5,0)&amp;":1"</f>
        <v>24:1</v>
      </c>
      <c r="N5" s="4">
        <v>61</v>
      </c>
      <c r="O5" s="7">
        <f>K5/H5</f>
        <v>24</v>
      </c>
    </row>
    <row r="6" spans="1:15" ht="16.5" x14ac:dyDescent="0.15">
      <c r="A6" s="2" t="s">
        <v>551</v>
      </c>
      <c r="B6" s="2" t="s">
        <v>152</v>
      </c>
      <c r="C6" s="2" t="s">
        <v>128</v>
      </c>
      <c r="D6" s="6" t="s">
        <v>133</v>
      </c>
      <c r="E6" s="2" t="s">
        <v>319</v>
      </c>
      <c r="F6" s="2" t="s">
        <v>318</v>
      </c>
      <c r="G6" s="6" t="s">
        <v>558</v>
      </c>
      <c r="H6" s="2">
        <v>2</v>
      </c>
      <c r="I6" s="2" t="s">
        <v>320</v>
      </c>
      <c r="J6" s="2">
        <v>5</v>
      </c>
      <c r="K6" s="2">
        <v>48</v>
      </c>
      <c r="L6" s="4">
        <f>J6+K6</f>
        <v>53</v>
      </c>
      <c r="M6" s="7" t="str">
        <f>ROUND(K6/H6,0)&amp;":1"</f>
        <v>24:1</v>
      </c>
      <c r="N6" s="4">
        <v>53</v>
      </c>
      <c r="O6" s="7">
        <f>K6/H6</f>
        <v>24</v>
      </c>
    </row>
    <row r="7" spans="1:15" ht="16.5" x14ac:dyDescent="0.15">
      <c r="A7" s="2" t="s">
        <v>551</v>
      </c>
      <c r="B7" s="2" t="s">
        <v>151</v>
      </c>
      <c r="C7" s="2" t="s">
        <v>521</v>
      </c>
      <c r="D7" s="6" t="s">
        <v>677</v>
      </c>
      <c r="E7" s="2" t="s">
        <v>521</v>
      </c>
      <c r="F7" s="2" t="s">
        <v>524</v>
      </c>
      <c r="G7" s="6" t="s">
        <v>525</v>
      </c>
      <c r="H7" s="11">
        <v>1</v>
      </c>
      <c r="I7" s="2" t="s">
        <v>526</v>
      </c>
      <c r="J7" s="2">
        <v>0</v>
      </c>
      <c r="K7" s="2">
        <v>21</v>
      </c>
      <c r="L7" s="4">
        <f>J7+K7</f>
        <v>21</v>
      </c>
      <c r="M7" s="7" t="str">
        <f>ROUND(K7/H7,0)&amp;":1"</f>
        <v>21:1</v>
      </c>
      <c r="N7" s="4">
        <v>21</v>
      </c>
      <c r="O7" s="7">
        <f>K7/H7</f>
        <v>21</v>
      </c>
    </row>
    <row r="8" spans="1:15" ht="16.5" x14ac:dyDescent="0.15">
      <c r="A8" s="2" t="s">
        <v>551</v>
      </c>
      <c r="B8" s="2" t="s">
        <v>175</v>
      </c>
      <c r="C8" s="2" t="s">
        <v>270</v>
      </c>
      <c r="D8" s="6" t="s">
        <v>114</v>
      </c>
      <c r="E8" s="2" t="s">
        <v>270</v>
      </c>
      <c r="F8" s="2" t="s">
        <v>271</v>
      </c>
      <c r="G8" s="6" t="s">
        <v>562</v>
      </c>
      <c r="H8" s="2">
        <v>1</v>
      </c>
      <c r="I8" s="2" t="s">
        <v>272</v>
      </c>
      <c r="J8" s="2">
        <v>4</v>
      </c>
      <c r="K8" s="2">
        <v>20</v>
      </c>
      <c r="L8" s="4">
        <f>J8+K8</f>
        <v>24</v>
      </c>
      <c r="M8" s="7" t="str">
        <f>ROUND(K8/H8,0)&amp;":1"</f>
        <v>20:1</v>
      </c>
      <c r="N8" s="4">
        <v>24</v>
      </c>
      <c r="O8" s="7">
        <f>K8/H8</f>
        <v>20</v>
      </c>
    </row>
    <row r="9" spans="1:15" ht="16.5" x14ac:dyDescent="0.15">
      <c r="A9" s="2" t="s">
        <v>551</v>
      </c>
      <c r="B9" s="2" t="s">
        <v>338</v>
      </c>
      <c r="C9" s="2" t="s">
        <v>128</v>
      </c>
      <c r="D9" s="6" t="s">
        <v>133</v>
      </c>
      <c r="E9" s="2" t="s">
        <v>342</v>
      </c>
      <c r="F9" s="2" t="s">
        <v>134</v>
      </c>
      <c r="G9" s="6" t="s">
        <v>566</v>
      </c>
      <c r="H9" s="2">
        <v>1</v>
      </c>
      <c r="I9" s="2" t="s">
        <v>343</v>
      </c>
      <c r="J9" s="2">
        <v>1</v>
      </c>
      <c r="K9" s="2">
        <v>18</v>
      </c>
      <c r="L9" s="4">
        <f>J9+K9</f>
        <v>19</v>
      </c>
      <c r="M9" s="7" t="str">
        <f>ROUND(K9/H9,0)&amp;":1"</f>
        <v>18:1</v>
      </c>
      <c r="N9" s="4">
        <v>19</v>
      </c>
      <c r="O9" s="7">
        <f>K9/H9</f>
        <v>18</v>
      </c>
    </row>
    <row r="10" spans="1:15" ht="16.5" x14ac:dyDescent="0.15">
      <c r="A10" s="2" t="s">
        <v>551</v>
      </c>
      <c r="B10" s="2" t="s">
        <v>151</v>
      </c>
      <c r="C10" s="2" t="s">
        <v>521</v>
      </c>
      <c r="D10" s="6" t="s">
        <v>677</v>
      </c>
      <c r="E10" s="2" t="s">
        <v>521</v>
      </c>
      <c r="F10" s="2" t="s">
        <v>522</v>
      </c>
      <c r="G10" s="6" t="s">
        <v>523</v>
      </c>
      <c r="H10" s="11">
        <v>2</v>
      </c>
      <c r="I10" s="2" t="s">
        <v>151</v>
      </c>
      <c r="J10" s="2">
        <v>1</v>
      </c>
      <c r="K10" s="2">
        <v>36</v>
      </c>
      <c r="L10" s="4">
        <f>J10+K10</f>
        <v>37</v>
      </c>
      <c r="M10" s="7" t="str">
        <f>ROUND(K10/H10,0)&amp;":1"</f>
        <v>18:1</v>
      </c>
      <c r="N10" s="4">
        <v>37</v>
      </c>
      <c r="O10" s="7">
        <f>K10/H10</f>
        <v>18</v>
      </c>
    </row>
    <row r="11" spans="1:15" ht="16.5" x14ac:dyDescent="0.15">
      <c r="A11" s="2" t="s">
        <v>551</v>
      </c>
      <c r="B11" s="2" t="s">
        <v>175</v>
      </c>
      <c r="C11" s="2" t="s">
        <v>128</v>
      </c>
      <c r="D11" s="6" t="s">
        <v>133</v>
      </c>
      <c r="E11" s="2" t="s">
        <v>176</v>
      </c>
      <c r="F11" s="2" t="s">
        <v>130</v>
      </c>
      <c r="G11" s="6" t="s">
        <v>177</v>
      </c>
      <c r="H11" s="11">
        <v>1</v>
      </c>
      <c r="I11" s="2" t="s">
        <v>178</v>
      </c>
      <c r="J11" s="2">
        <v>0</v>
      </c>
      <c r="K11" s="2">
        <v>17</v>
      </c>
      <c r="L11" s="4">
        <f>J11+K11</f>
        <v>17</v>
      </c>
      <c r="M11" s="7" t="str">
        <f>ROUND(K11/H11,0)&amp;":1"</f>
        <v>17:1</v>
      </c>
      <c r="N11" s="4">
        <v>17</v>
      </c>
      <c r="O11" s="7">
        <f>K11/H11</f>
        <v>17</v>
      </c>
    </row>
    <row r="12" spans="1:15" ht="16.5" x14ac:dyDescent="0.15">
      <c r="A12" s="2" t="s">
        <v>551</v>
      </c>
      <c r="B12" s="2" t="s">
        <v>156</v>
      </c>
      <c r="C12" s="2" t="s">
        <v>261</v>
      </c>
      <c r="D12" s="6" t="s">
        <v>674</v>
      </c>
      <c r="E12" s="2" t="s">
        <v>261</v>
      </c>
      <c r="F12" s="2" t="s">
        <v>262</v>
      </c>
      <c r="G12" s="6" t="s">
        <v>567</v>
      </c>
      <c r="H12" s="2">
        <v>1</v>
      </c>
      <c r="I12" s="2" t="s">
        <v>263</v>
      </c>
      <c r="J12" s="2">
        <v>1</v>
      </c>
      <c r="K12" s="2">
        <v>16</v>
      </c>
      <c r="L12" s="4">
        <f>J12+K12</f>
        <v>17</v>
      </c>
      <c r="M12" s="7" t="str">
        <f>ROUND(K12/H12,0)&amp;":1"</f>
        <v>16:1</v>
      </c>
      <c r="N12" s="4">
        <v>17</v>
      </c>
      <c r="O12" s="7">
        <f>K12/H12</f>
        <v>16</v>
      </c>
    </row>
    <row r="13" spans="1:15" ht="16.5" x14ac:dyDescent="0.15">
      <c r="A13" s="2" t="s">
        <v>551</v>
      </c>
      <c r="B13" s="2" t="s">
        <v>127</v>
      </c>
      <c r="C13" s="2" t="s">
        <v>128</v>
      </c>
      <c r="D13" s="6" t="s">
        <v>133</v>
      </c>
      <c r="E13" s="2" t="s">
        <v>140</v>
      </c>
      <c r="F13" s="2" t="s">
        <v>136</v>
      </c>
      <c r="G13" s="6" t="s">
        <v>144</v>
      </c>
      <c r="H13" s="11">
        <v>1</v>
      </c>
      <c r="I13" s="2" t="s">
        <v>142</v>
      </c>
      <c r="J13" s="2">
        <v>1</v>
      </c>
      <c r="K13" s="2">
        <v>15</v>
      </c>
      <c r="L13" s="4">
        <f>J13+K13</f>
        <v>16</v>
      </c>
      <c r="M13" s="7" t="str">
        <f>ROUND(K13/H13,0)&amp;":1"</f>
        <v>15:1</v>
      </c>
      <c r="N13" s="4">
        <v>16</v>
      </c>
      <c r="O13" s="7">
        <f>K13/H13</f>
        <v>15</v>
      </c>
    </row>
    <row r="14" spans="1:15" ht="16.5" x14ac:dyDescent="0.15">
      <c r="A14" s="2" t="s">
        <v>551</v>
      </c>
      <c r="B14" s="2" t="s">
        <v>31</v>
      </c>
      <c r="C14" s="2" t="s">
        <v>128</v>
      </c>
      <c r="D14" s="6" t="s">
        <v>133</v>
      </c>
      <c r="E14" s="2" t="s">
        <v>505</v>
      </c>
      <c r="F14" s="2" t="s">
        <v>130</v>
      </c>
      <c r="G14" s="6" t="s">
        <v>506</v>
      </c>
      <c r="H14" s="11">
        <v>1</v>
      </c>
      <c r="I14" s="2" t="s">
        <v>507</v>
      </c>
      <c r="J14" s="2">
        <v>0</v>
      </c>
      <c r="K14" s="2">
        <v>15</v>
      </c>
      <c r="L14" s="4">
        <f>J14+K14</f>
        <v>15</v>
      </c>
      <c r="M14" s="7" t="str">
        <f>ROUND(K14/H14,0)&amp;":1"</f>
        <v>15:1</v>
      </c>
      <c r="N14" s="4">
        <v>15</v>
      </c>
      <c r="O14" s="7">
        <f>K14/H14</f>
        <v>15</v>
      </c>
    </row>
    <row r="15" spans="1:15" ht="16.5" x14ac:dyDescent="0.15">
      <c r="A15" s="2" t="s">
        <v>551</v>
      </c>
      <c r="B15" s="2" t="s">
        <v>152</v>
      </c>
      <c r="C15" s="2" t="s">
        <v>128</v>
      </c>
      <c r="D15" s="6" t="s">
        <v>133</v>
      </c>
      <c r="E15" s="2" t="s">
        <v>321</v>
      </c>
      <c r="F15" s="2" t="s">
        <v>318</v>
      </c>
      <c r="G15" s="6" t="s">
        <v>564</v>
      </c>
      <c r="H15" s="2">
        <v>1</v>
      </c>
      <c r="I15" s="2" t="s">
        <v>322</v>
      </c>
      <c r="J15" s="2">
        <v>8</v>
      </c>
      <c r="K15" s="2">
        <v>13</v>
      </c>
      <c r="L15" s="4">
        <f>J15+K15</f>
        <v>21</v>
      </c>
      <c r="M15" s="7" t="str">
        <f>ROUND(K15/H15,0)&amp;":1"</f>
        <v>13:1</v>
      </c>
      <c r="N15" s="4">
        <v>21</v>
      </c>
      <c r="O15" s="7">
        <f>K15/H15</f>
        <v>13</v>
      </c>
    </row>
    <row r="16" spans="1:15" ht="16.5" x14ac:dyDescent="0.15">
      <c r="A16" s="2" t="s">
        <v>551</v>
      </c>
      <c r="B16" s="2" t="s">
        <v>338</v>
      </c>
      <c r="C16" s="2" t="s">
        <v>128</v>
      </c>
      <c r="D16" s="6" t="s">
        <v>133</v>
      </c>
      <c r="E16" s="2" t="s">
        <v>339</v>
      </c>
      <c r="F16" s="2" t="s">
        <v>136</v>
      </c>
      <c r="G16" s="6" t="s">
        <v>572</v>
      </c>
      <c r="H16" s="2">
        <v>1</v>
      </c>
      <c r="I16" s="2" t="s">
        <v>38</v>
      </c>
      <c r="J16" s="2">
        <v>0</v>
      </c>
      <c r="K16" s="2">
        <v>13</v>
      </c>
      <c r="L16" s="4">
        <f>J16+K16</f>
        <v>13</v>
      </c>
      <c r="M16" s="7" t="str">
        <f>ROUND(K16/H16,0)&amp;":1"</f>
        <v>13:1</v>
      </c>
      <c r="N16" s="4">
        <v>13</v>
      </c>
      <c r="O16" s="7">
        <f>K16/H16</f>
        <v>13</v>
      </c>
    </row>
    <row r="17" spans="1:15" ht="16.5" x14ac:dyDescent="0.15">
      <c r="A17" s="2" t="s">
        <v>551</v>
      </c>
      <c r="B17" s="2" t="s">
        <v>49</v>
      </c>
      <c r="C17" s="2" t="s">
        <v>128</v>
      </c>
      <c r="D17" s="6" t="s">
        <v>133</v>
      </c>
      <c r="E17" s="2" t="s">
        <v>421</v>
      </c>
      <c r="F17" s="2" t="s">
        <v>130</v>
      </c>
      <c r="G17" s="6" t="s">
        <v>422</v>
      </c>
      <c r="H17" s="11">
        <v>1</v>
      </c>
      <c r="I17" s="2" t="s">
        <v>423</v>
      </c>
      <c r="J17" s="2">
        <v>0</v>
      </c>
      <c r="K17" s="2">
        <v>13</v>
      </c>
      <c r="L17" s="4">
        <f>J17+K17</f>
        <v>13</v>
      </c>
      <c r="M17" s="7" t="str">
        <f>ROUND(K17/H17,0)&amp;":1"</f>
        <v>13:1</v>
      </c>
      <c r="N17" s="4">
        <v>13</v>
      </c>
      <c r="O17" s="7">
        <f>K17/H17</f>
        <v>13</v>
      </c>
    </row>
    <row r="18" spans="1:15" ht="16.5" x14ac:dyDescent="0.15">
      <c r="A18" s="2" t="s">
        <v>551</v>
      </c>
      <c r="B18" s="2" t="s">
        <v>106</v>
      </c>
      <c r="C18" s="2" t="s">
        <v>128</v>
      </c>
      <c r="D18" s="6" t="s">
        <v>133</v>
      </c>
      <c r="E18" s="2" t="s">
        <v>443</v>
      </c>
      <c r="F18" s="2" t="s">
        <v>130</v>
      </c>
      <c r="G18" s="6" t="s">
        <v>444</v>
      </c>
      <c r="H18" s="11">
        <v>1</v>
      </c>
      <c r="I18" s="2" t="s">
        <v>445</v>
      </c>
      <c r="J18" s="2">
        <v>2</v>
      </c>
      <c r="K18" s="2">
        <v>11</v>
      </c>
      <c r="L18" s="4">
        <f>J18+K18</f>
        <v>13</v>
      </c>
      <c r="M18" s="7" t="str">
        <f>ROUND(K18/H18,0)&amp;":1"</f>
        <v>11:1</v>
      </c>
      <c r="N18" s="4">
        <v>13</v>
      </c>
      <c r="O18" s="7">
        <f>K18/H18</f>
        <v>11</v>
      </c>
    </row>
    <row r="19" spans="1:15" ht="16.5" x14ac:dyDescent="0.15">
      <c r="A19" s="2" t="s">
        <v>551</v>
      </c>
      <c r="B19" s="2" t="s">
        <v>11</v>
      </c>
      <c r="C19" s="2" t="s">
        <v>110</v>
      </c>
      <c r="D19" s="6" t="s">
        <v>114</v>
      </c>
      <c r="E19" s="2" t="s">
        <v>110</v>
      </c>
      <c r="F19" s="2" t="s">
        <v>111</v>
      </c>
      <c r="G19" s="6" t="s">
        <v>112</v>
      </c>
      <c r="H19" s="11">
        <v>1</v>
      </c>
      <c r="I19" s="2" t="s">
        <v>113</v>
      </c>
      <c r="J19" s="2">
        <v>0</v>
      </c>
      <c r="K19" s="2">
        <v>11</v>
      </c>
      <c r="L19" s="4">
        <f>J19+K19</f>
        <v>11</v>
      </c>
      <c r="M19" s="7" t="str">
        <f>ROUND(K19/H19,0)&amp;":1"</f>
        <v>11:1</v>
      </c>
      <c r="N19" s="4">
        <v>11</v>
      </c>
      <c r="O19" s="7">
        <f>K19/H19</f>
        <v>11</v>
      </c>
    </row>
    <row r="20" spans="1:15" ht="16.5" x14ac:dyDescent="0.15">
      <c r="A20" s="2" t="s">
        <v>551</v>
      </c>
      <c r="B20" s="2" t="s">
        <v>175</v>
      </c>
      <c r="C20" s="2" t="s">
        <v>128</v>
      </c>
      <c r="D20" s="6" t="s">
        <v>133</v>
      </c>
      <c r="E20" s="2" t="s">
        <v>180</v>
      </c>
      <c r="F20" s="2" t="s">
        <v>130</v>
      </c>
      <c r="G20" s="6" t="s">
        <v>181</v>
      </c>
      <c r="H20" s="11">
        <v>2</v>
      </c>
      <c r="I20" s="2" t="s">
        <v>182</v>
      </c>
      <c r="J20" s="2">
        <v>2</v>
      </c>
      <c r="K20" s="2">
        <v>21</v>
      </c>
      <c r="L20" s="4">
        <f>J20+K20</f>
        <v>23</v>
      </c>
      <c r="M20" s="7" t="str">
        <f>ROUND(K20/H20,0)&amp;":1"</f>
        <v>11:1</v>
      </c>
      <c r="N20" s="4">
        <v>23</v>
      </c>
      <c r="O20" s="7">
        <f>K20/H20</f>
        <v>10.5</v>
      </c>
    </row>
    <row r="21" spans="1:15" ht="16.5" x14ac:dyDescent="0.15">
      <c r="A21" s="2" t="s">
        <v>551</v>
      </c>
      <c r="B21" s="2" t="s">
        <v>49</v>
      </c>
      <c r="C21" s="2" t="s">
        <v>128</v>
      </c>
      <c r="D21" s="6" t="s">
        <v>133</v>
      </c>
      <c r="E21" s="2" t="s">
        <v>430</v>
      </c>
      <c r="F21" s="2" t="s">
        <v>130</v>
      </c>
      <c r="G21" s="6" t="s">
        <v>431</v>
      </c>
      <c r="H21" s="11">
        <v>1</v>
      </c>
      <c r="I21" s="2" t="s">
        <v>432</v>
      </c>
      <c r="J21" s="2">
        <v>0</v>
      </c>
      <c r="K21" s="2">
        <v>10</v>
      </c>
      <c r="L21" s="4">
        <f>J21+K21</f>
        <v>10</v>
      </c>
      <c r="M21" s="7" t="str">
        <f>ROUND(K21/H21,0)&amp;":1"</f>
        <v>10:1</v>
      </c>
      <c r="N21" s="4">
        <v>10</v>
      </c>
      <c r="O21" s="7">
        <f>K21/H21</f>
        <v>10</v>
      </c>
    </row>
    <row r="22" spans="1:15" ht="16.5" x14ac:dyDescent="0.15">
      <c r="A22" s="2" t="s">
        <v>551</v>
      </c>
      <c r="B22" s="2" t="s">
        <v>296</v>
      </c>
      <c r="C22" s="2" t="s">
        <v>128</v>
      </c>
      <c r="D22" s="6" t="s">
        <v>133</v>
      </c>
      <c r="E22" s="2" t="s">
        <v>494</v>
      </c>
      <c r="F22" s="2" t="s">
        <v>130</v>
      </c>
      <c r="G22" s="6" t="s">
        <v>495</v>
      </c>
      <c r="H22" s="11">
        <v>1</v>
      </c>
      <c r="I22" s="2" t="s">
        <v>69</v>
      </c>
      <c r="J22" s="2">
        <v>0</v>
      </c>
      <c r="K22" s="2">
        <v>10</v>
      </c>
      <c r="L22" s="4">
        <f>J22+K22</f>
        <v>10</v>
      </c>
      <c r="M22" s="7" t="str">
        <f>ROUND(K22/H22,0)&amp;":1"</f>
        <v>10:1</v>
      </c>
      <c r="N22" s="4">
        <v>10</v>
      </c>
      <c r="O22" s="7">
        <f>K22/H22</f>
        <v>10</v>
      </c>
    </row>
    <row r="23" spans="1:15" ht="16.5" x14ac:dyDescent="0.15">
      <c r="A23" s="2" t="s">
        <v>551</v>
      </c>
      <c r="B23" s="2" t="s">
        <v>31</v>
      </c>
      <c r="C23" s="2" t="s">
        <v>128</v>
      </c>
      <c r="D23" s="6" t="s">
        <v>133</v>
      </c>
      <c r="E23" s="2" t="s">
        <v>505</v>
      </c>
      <c r="F23" s="2" t="s">
        <v>134</v>
      </c>
      <c r="G23" s="6" t="s">
        <v>508</v>
      </c>
      <c r="H23" s="11">
        <v>1</v>
      </c>
      <c r="I23" s="2" t="s">
        <v>507</v>
      </c>
      <c r="J23" s="2">
        <v>0</v>
      </c>
      <c r="K23" s="2">
        <v>10</v>
      </c>
      <c r="L23" s="4">
        <f>J23+K23</f>
        <v>10</v>
      </c>
      <c r="M23" s="7" t="str">
        <f>ROUND(K23/H23,0)&amp;":1"</f>
        <v>10:1</v>
      </c>
      <c r="N23" s="4">
        <v>10</v>
      </c>
      <c r="O23" s="7">
        <f>K23/H23</f>
        <v>10</v>
      </c>
    </row>
    <row r="24" spans="1:15" ht="16.5" x14ac:dyDescent="0.15">
      <c r="A24" s="2" t="s">
        <v>551</v>
      </c>
      <c r="B24" s="2" t="s">
        <v>371</v>
      </c>
      <c r="C24" s="2" t="s">
        <v>110</v>
      </c>
      <c r="D24" s="6" t="s">
        <v>114</v>
      </c>
      <c r="E24" s="2" t="s">
        <v>110</v>
      </c>
      <c r="F24" s="2" t="s">
        <v>116</v>
      </c>
      <c r="G24" s="6" t="s">
        <v>541</v>
      </c>
      <c r="H24" s="11">
        <v>1</v>
      </c>
      <c r="I24" s="2" t="s">
        <v>54</v>
      </c>
      <c r="J24" s="2">
        <v>1</v>
      </c>
      <c r="K24" s="2">
        <v>9</v>
      </c>
      <c r="L24" s="4">
        <f>J24+K24</f>
        <v>10</v>
      </c>
      <c r="M24" s="7" t="str">
        <f>ROUND(K24/H24,0)&amp;":1"</f>
        <v>9:1</v>
      </c>
      <c r="N24" s="4">
        <v>10</v>
      </c>
      <c r="O24" s="7">
        <f>K24/H24</f>
        <v>9</v>
      </c>
    </row>
    <row r="25" spans="1:15" ht="16.5" x14ac:dyDescent="0.15">
      <c r="A25" s="2" t="s">
        <v>551</v>
      </c>
      <c r="B25" s="2" t="s">
        <v>296</v>
      </c>
      <c r="C25" s="2" t="s">
        <v>128</v>
      </c>
      <c r="D25" s="6" t="s">
        <v>679</v>
      </c>
      <c r="E25" s="2" t="s">
        <v>333</v>
      </c>
      <c r="F25" s="2" t="s">
        <v>130</v>
      </c>
      <c r="G25" s="6" t="s">
        <v>575</v>
      </c>
      <c r="H25" s="2">
        <v>1</v>
      </c>
      <c r="I25" s="2" t="s">
        <v>334</v>
      </c>
      <c r="J25" s="2">
        <v>0</v>
      </c>
      <c r="K25" s="2">
        <v>9</v>
      </c>
      <c r="L25" s="4">
        <f>J25+K25</f>
        <v>9</v>
      </c>
      <c r="M25" s="7" t="str">
        <f>ROUND(K25/H25,0)&amp;":1"</f>
        <v>9:1</v>
      </c>
      <c r="N25" s="4">
        <v>9</v>
      </c>
      <c r="O25" s="7">
        <f>K25/H25</f>
        <v>9</v>
      </c>
    </row>
    <row r="26" spans="1:15" ht="16.5" x14ac:dyDescent="0.15">
      <c r="A26" s="2" t="s">
        <v>551</v>
      </c>
      <c r="B26" s="2" t="s">
        <v>127</v>
      </c>
      <c r="C26" s="2" t="s">
        <v>128</v>
      </c>
      <c r="D26" s="6" t="s">
        <v>133</v>
      </c>
      <c r="E26" s="2" t="s">
        <v>488</v>
      </c>
      <c r="F26" s="2" t="s">
        <v>134</v>
      </c>
      <c r="G26" s="6" t="s">
        <v>491</v>
      </c>
      <c r="H26" s="11">
        <v>1</v>
      </c>
      <c r="I26" s="2" t="s">
        <v>490</v>
      </c>
      <c r="J26" s="2">
        <v>0</v>
      </c>
      <c r="K26" s="2">
        <v>9</v>
      </c>
      <c r="L26" s="4">
        <f>J26+K26</f>
        <v>9</v>
      </c>
      <c r="M26" s="7" t="str">
        <f>ROUND(K26/H26,0)&amp;":1"</f>
        <v>9:1</v>
      </c>
      <c r="N26" s="4">
        <v>9</v>
      </c>
      <c r="O26" s="7">
        <f>K26/H26</f>
        <v>9</v>
      </c>
    </row>
    <row r="27" spans="1:15" ht="16.5" x14ac:dyDescent="0.15">
      <c r="A27" s="2" t="s">
        <v>551</v>
      </c>
      <c r="B27" s="2" t="s">
        <v>31</v>
      </c>
      <c r="C27" s="2" t="s">
        <v>128</v>
      </c>
      <c r="D27" s="6" t="s">
        <v>133</v>
      </c>
      <c r="E27" s="2" t="s">
        <v>513</v>
      </c>
      <c r="F27" s="2" t="s">
        <v>130</v>
      </c>
      <c r="G27" s="6" t="s">
        <v>514</v>
      </c>
      <c r="H27" s="11">
        <v>1</v>
      </c>
      <c r="I27" s="2" t="s">
        <v>515</v>
      </c>
      <c r="J27" s="2">
        <v>0</v>
      </c>
      <c r="K27" s="2">
        <v>9</v>
      </c>
      <c r="L27" s="4">
        <f>J27+K27</f>
        <v>9</v>
      </c>
      <c r="M27" s="7" t="str">
        <f>ROUND(K27/H27,0)&amp;":1"</f>
        <v>9:1</v>
      </c>
      <c r="N27" s="4">
        <v>9</v>
      </c>
      <c r="O27" s="7">
        <f>K27/H27</f>
        <v>9</v>
      </c>
    </row>
    <row r="28" spans="1:15" ht="16.5" x14ac:dyDescent="0.15">
      <c r="A28" s="2" t="s">
        <v>551</v>
      </c>
      <c r="B28" s="2" t="s">
        <v>127</v>
      </c>
      <c r="C28" s="2" t="s">
        <v>128</v>
      </c>
      <c r="D28" s="6" t="s">
        <v>133</v>
      </c>
      <c r="E28" s="2" t="s">
        <v>140</v>
      </c>
      <c r="F28" s="2" t="s">
        <v>138</v>
      </c>
      <c r="G28" s="6" t="s">
        <v>145</v>
      </c>
      <c r="H28" s="11">
        <v>1</v>
      </c>
      <c r="I28" s="2" t="s">
        <v>142</v>
      </c>
      <c r="J28" s="2">
        <v>3</v>
      </c>
      <c r="K28" s="2">
        <v>8</v>
      </c>
      <c r="L28" s="4">
        <f>J28+K28</f>
        <v>11</v>
      </c>
      <c r="M28" s="7" t="str">
        <f>ROUND(K28/H28,0)&amp;":1"</f>
        <v>8:1</v>
      </c>
      <c r="N28" s="4">
        <v>11</v>
      </c>
      <c r="O28" s="7">
        <f>K28/H28</f>
        <v>8</v>
      </c>
    </row>
    <row r="29" spans="1:15" ht="16.5" x14ac:dyDescent="0.15">
      <c r="A29" s="2" t="s">
        <v>551</v>
      </c>
      <c r="B29" s="2" t="s">
        <v>43</v>
      </c>
      <c r="C29" s="2" t="s">
        <v>12</v>
      </c>
      <c r="D29" s="6" t="s">
        <v>366</v>
      </c>
      <c r="E29" s="2" t="s">
        <v>12</v>
      </c>
      <c r="F29" s="2" t="s">
        <v>44</v>
      </c>
      <c r="G29" s="6" t="s">
        <v>45</v>
      </c>
      <c r="H29" s="11">
        <v>1</v>
      </c>
      <c r="I29" s="2" t="s">
        <v>46</v>
      </c>
      <c r="J29" s="2">
        <v>1</v>
      </c>
      <c r="K29" s="2">
        <v>8</v>
      </c>
      <c r="L29" s="4">
        <f>J29+K29</f>
        <v>9</v>
      </c>
      <c r="M29" s="7" t="str">
        <f>ROUND(K29/H29,0)&amp;":1"</f>
        <v>8:1</v>
      </c>
      <c r="N29" s="4">
        <v>9</v>
      </c>
      <c r="O29" s="7">
        <f>K29/H29</f>
        <v>8</v>
      </c>
    </row>
    <row r="30" spans="1:15" ht="16.5" x14ac:dyDescent="0.15">
      <c r="A30" s="2" t="s">
        <v>551</v>
      </c>
      <c r="B30" s="2" t="s">
        <v>24</v>
      </c>
      <c r="C30" s="2" t="s">
        <v>128</v>
      </c>
      <c r="D30" s="6" t="s">
        <v>133</v>
      </c>
      <c r="E30" s="2" t="s">
        <v>148</v>
      </c>
      <c r="F30" s="2" t="s">
        <v>130</v>
      </c>
      <c r="G30" s="6" t="s">
        <v>149</v>
      </c>
      <c r="H30" s="11">
        <v>1</v>
      </c>
      <c r="I30" s="2" t="s">
        <v>150</v>
      </c>
      <c r="J30" s="2">
        <v>1</v>
      </c>
      <c r="K30" s="2">
        <v>8</v>
      </c>
      <c r="L30" s="4">
        <f>J30+K30</f>
        <v>9</v>
      </c>
      <c r="M30" s="7" t="str">
        <f>ROUND(K30/H30,0)&amp;":1"</f>
        <v>8:1</v>
      </c>
      <c r="N30" s="4">
        <v>9</v>
      </c>
      <c r="O30" s="7">
        <f>K30/H30</f>
        <v>8</v>
      </c>
    </row>
    <row r="31" spans="1:15" ht="16.5" x14ac:dyDescent="0.15">
      <c r="A31" s="2" t="s">
        <v>551</v>
      </c>
      <c r="B31" s="2" t="s">
        <v>156</v>
      </c>
      <c r="C31" s="2" t="s">
        <v>128</v>
      </c>
      <c r="D31" s="6" t="s">
        <v>133</v>
      </c>
      <c r="E31" s="2" t="s">
        <v>169</v>
      </c>
      <c r="F31" s="2" t="s">
        <v>130</v>
      </c>
      <c r="G31" s="6" t="s">
        <v>170</v>
      </c>
      <c r="H31" s="11">
        <v>1</v>
      </c>
      <c r="I31" s="2" t="s">
        <v>171</v>
      </c>
      <c r="J31" s="2">
        <v>1</v>
      </c>
      <c r="K31" s="2">
        <v>8</v>
      </c>
      <c r="L31" s="4">
        <f>J31+K31</f>
        <v>9</v>
      </c>
      <c r="M31" s="7" t="str">
        <f>ROUND(K31/H31,0)&amp;":1"</f>
        <v>8:1</v>
      </c>
      <c r="N31" s="4">
        <v>9</v>
      </c>
      <c r="O31" s="7">
        <f>K31/H31</f>
        <v>8</v>
      </c>
    </row>
    <row r="32" spans="1:15" ht="16.5" x14ac:dyDescent="0.15">
      <c r="A32" s="2" t="s">
        <v>551</v>
      </c>
      <c r="B32" s="2" t="s">
        <v>338</v>
      </c>
      <c r="C32" s="2" t="s">
        <v>128</v>
      </c>
      <c r="D32" s="6" t="s">
        <v>133</v>
      </c>
      <c r="E32" s="2" t="s">
        <v>339</v>
      </c>
      <c r="F32" s="2" t="s">
        <v>138</v>
      </c>
      <c r="G32" s="6" t="s">
        <v>576</v>
      </c>
      <c r="H32" s="2">
        <v>1</v>
      </c>
      <c r="I32" s="2" t="s">
        <v>38</v>
      </c>
      <c r="J32" s="2">
        <v>1</v>
      </c>
      <c r="K32" s="2">
        <v>8</v>
      </c>
      <c r="L32" s="4">
        <f>J32+K32</f>
        <v>9</v>
      </c>
      <c r="M32" s="7" t="str">
        <f>ROUND(K32/H32,0)&amp;":1"</f>
        <v>8:1</v>
      </c>
      <c r="N32" s="4">
        <v>9</v>
      </c>
      <c r="O32" s="7">
        <f>K32/H32</f>
        <v>8</v>
      </c>
    </row>
    <row r="33" spans="1:15" ht="16.5" x14ac:dyDescent="0.15">
      <c r="A33" s="2" t="s">
        <v>551</v>
      </c>
      <c r="B33" s="2" t="s">
        <v>405</v>
      </c>
      <c r="C33" s="2" t="s">
        <v>12</v>
      </c>
      <c r="D33" s="6" t="s">
        <v>366</v>
      </c>
      <c r="E33" s="2" t="s">
        <v>12</v>
      </c>
      <c r="F33" s="2" t="s">
        <v>408</v>
      </c>
      <c r="G33" s="6" t="s">
        <v>582</v>
      </c>
      <c r="H33" s="2">
        <v>1</v>
      </c>
      <c r="I33" s="2" t="s">
        <v>409</v>
      </c>
      <c r="J33" s="2">
        <v>0</v>
      </c>
      <c r="K33" s="2">
        <v>8</v>
      </c>
      <c r="L33" s="4">
        <f>J33+K33</f>
        <v>8</v>
      </c>
      <c r="M33" s="7" t="str">
        <f>ROUND(K33/H33,0)&amp;":1"</f>
        <v>8:1</v>
      </c>
      <c r="N33" s="4">
        <v>8</v>
      </c>
      <c r="O33" s="7">
        <f>K33/H33</f>
        <v>8</v>
      </c>
    </row>
    <row r="34" spans="1:15" ht="16.5" x14ac:dyDescent="0.15">
      <c r="A34" s="2" t="s">
        <v>551</v>
      </c>
      <c r="B34" s="2" t="s">
        <v>49</v>
      </c>
      <c r="C34" s="2" t="s">
        <v>128</v>
      </c>
      <c r="D34" s="6" t="s">
        <v>133</v>
      </c>
      <c r="E34" s="2" t="s">
        <v>417</v>
      </c>
      <c r="F34" s="2" t="s">
        <v>130</v>
      </c>
      <c r="G34" s="6" t="s">
        <v>418</v>
      </c>
      <c r="H34" s="11">
        <v>1</v>
      </c>
      <c r="I34" s="2" t="s">
        <v>419</v>
      </c>
      <c r="J34" s="2">
        <v>0</v>
      </c>
      <c r="K34" s="2">
        <v>8</v>
      </c>
      <c r="L34" s="4">
        <f>J34+K34</f>
        <v>8</v>
      </c>
      <c r="M34" s="7" t="str">
        <f>ROUND(K34/H34,0)&amp;":1"</f>
        <v>8:1</v>
      </c>
      <c r="N34" s="4">
        <v>8</v>
      </c>
      <c r="O34" s="7">
        <f>K34/H34</f>
        <v>8</v>
      </c>
    </row>
    <row r="35" spans="1:15" ht="16.5" x14ac:dyDescent="0.15">
      <c r="A35" s="2" t="s">
        <v>551</v>
      </c>
      <c r="B35" s="2" t="s">
        <v>127</v>
      </c>
      <c r="C35" s="2" t="s">
        <v>128</v>
      </c>
      <c r="D35" s="6" t="s">
        <v>133</v>
      </c>
      <c r="E35" s="2" t="s">
        <v>488</v>
      </c>
      <c r="F35" s="2" t="s">
        <v>130</v>
      </c>
      <c r="G35" s="6" t="s">
        <v>489</v>
      </c>
      <c r="H35" s="11">
        <v>1</v>
      </c>
      <c r="I35" s="2" t="s">
        <v>490</v>
      </c>
      <c r="J35" s="2">
        <v>0</v>
      </c>
      <c r="K35" s="2">
        <v>8</v>
      </c>
      <c r="L35" s="4">
        <f>J35+K35</f>
        <v>8</v>
      </c>
      <c r="M35" s="7" t="str">
        <f>ROUND(K35/H35,0)&amp;":1"</f>
        <v>8:1</v>
      </c>
      <c r="N35" s="4">
        <v>8</v>
      </c>
      <c r="O35" s="7">
        <f>K35/H35</f>
        <v>8</v>
      </c>
    </row>
    <row r="36" spans="1:15" ht="16.5" x14ac:dyDescent="0.15">
      <c r="A36" s="2" t="s">
        <v>551</v>
      </c>
      <c r="B36" s="2" t="s">
        <v>264</v>
      </c>
      <c r="C36" s="2" t="s">
        <v>261</v>
      </c>
      <c r="D36" s="6" t="s">
        <v>674</v>
      </c>
      <c r="E36" s="2" t="s">
        <v>261</v>
      </c>
      <c r="F36" s="2" t="s">
        <v>265</v>
      </c>
      <c r="G36" s="6" t="s">
        <v>569</v>
      </c>
      <c r="H36" s="2">
        <v>1</v>
      </c>
      <c r="I36" s="2" t="s">
        <v>266</v>
      </c>
      <c r="J36" s="2">
        <v>7</v>
      </c>
      <c r="K36" s="2">
        <v>7</v>
      </c>
      <c r="L36" s="4">
        <f>J36+K36</f>
        <v>14</v>
      </c>
      <c r="M36" s="7" t="str">
        <f>ROUND(K36/H36,0)&amp;":1"</f>
        <v>7:1</v>
      </c>
      <c r="N36" s="4">
        <v>14</v>
      </c>
      <c r="O36" s="7">
        <f>K36/H36</f>
        <v>7</v>
      </c>
    </row>
    <row r="37" spans="1:15" ht="16.5" x14ac:dyDescent="0.15">
      <c r="A37" s="2" t="s">
        <v>551</v>
      </c>
      <c r="B37" s="2" t="s">
        <v>338</v>
      </c>
      <c r="C37" s="2" t="s">
        <v>128</v>
      </c>
      <c r="D37" s="6" t="s">
        <v>133</v>
      </c>
      <c r="E37" s="2" t="s">
        <v>339</v>
      </c>
      <c r="F37" s="2" t="s">
        <v>130</v>
      </c>
      <c r="G37" s="6" t="s">
        <v>574</v>
      </c>
      <c r="H37" s="2">
        <v>1</v>
      </c>
      <c r="I37" s="2" t="s">
        <v>38</v>
      </c>
      <c r="J37" s="2">
        <v>3</v>
      </c>
      <c r="K37" s="2">
        <v>7</v>
      </c>
      <c r="L37" s="4">
        <f>J37+K37</f>
        <v>10</v>
      </c>
      <c r="M37" s="7" t="str">
        <f>ROUND(K37/H37,0)&amp;":1"</f>
        <v>7:1</v>
      </c>
      <c r="N37" s="4">
        <v>10</v>
      </c>
      <c r="O37" s="7">
        <f>K37/H37</f>
        <v>7</v>
      </c>
    </row>
    <row r="38" spans="1:15" ht="16.5" x14ac:dyDescent="0.15">
      <c r="A38" s="2" t="s">
        <v>551</v>
      </c>
      <c r="B38" s="2" t="s">
        <v>376</v>
      </c>
      <c r="C38" s="2" t="s">
        <v>12</v>
      </c>
      <c r="D38" s="6" t="s">
        <v>366</v>
      </c>
      <c r="E38" s="2" t="s">
        <v>12</v>
      </c>
      <c r="F38" s="2" t="s">
        <v>377</v>
      </c>
      <c r="G38" s="6" t="s">
        <v>577</v>
      </c>
      <c r="H38" s="2">
        <v>1</v>
      </c>
      <c r="I38" s="2" t="s">
        <v>378</v>
      </c>
      <c r="J38" s="2">
        <v>2</v>
      </c>
      <c r="K38" s="2">
        <v>7</v>
      </c>
      <c r="L38" s="4">
        <f>J38+K38</f>
        <v>9</v>
      </c>
      <c r="M38" s="7" t="str">
        <f>ROUND(K38/H38,0)&amp;":1"</f>
        <v>7:1</v>
      </c>
      <c r="N38" s="4">
        <v>9</v>
      </c>
      <c r="O38" s="7">
        <f>K38/H38</f>
        <v>7</v>
      </c>
    </row>
    <row r="39" spans="1:15" ht="16.5" x14ac:dyDescent="0.15">
      <c r="A39" s="2" t="s">
        <v>551</v>
      </c>
      <c r="B39" s="2" t="s">
        <v>49</v>
      </c>
      <c r="C39" s="2" t="s">
        <v>110</v>
      </c>
      <c r="D39" s="6" t="s">
        <v>114</v>
      </c>
      <c r="E39" s="2" t="s">
        <v>110</v>
      </c>
      <c r="F39" s="2" t="s">
        <v>111</v>
      </c>
      <c r="G39" s="6" t="s">
        <v>115</v>
      </c>
      <c r="H39" s="11">
        <v>1</v>
      </c>
      <c r="I39" s="2" t="s">
        <v>54</v>
      </c>
      <c r="J39" s="2">
        <v>1</v>
      </c>
      <c r="K39" s="2">
        <v>7</v>
      </c>
      <c r="L39" s="4">
        <f>J39+K39</f>
        <v>8</v>
      </c>
      <c r="M39" s="7" t="str">
        <f>ROUND(K39/H39,0)&amp;":1"</f>
        <v>7:1</v>
      </c>
      <c r="N39" s="4">
        <v>8</v>
      </c>
      <c r="O39" s="7">
        <f>K39/H39</f>
        <v>7</v>
      </c>
    </row>
    <row r="40" spans="1:15" ht="16.5" x14ac:dyDescent="0.15">
      <c r="A40" s="2" t="s">
        <v>551</v>
      </c>
      <c r="B40" s="2" t="s">
        <v>156</v>
      </c>
      <c r="C40" s="2" t="s">
        <v>128</v>
      </c>
      <c r="D40" s="6" t="s">
        <v>133</v>
      </c>
      <c r="E40" s="2" t="s">
        <v>157</v>
      </c>
      <c r="F40" s="2" t="s">
        <v>130</v>
      </c>
      <c r="G40" s="6" t="s">
        <v>158</v>
      </c>
      <c r="H40" s="11">
        <v>2</v>
      </c>
      <c r="I40" s="2" t="s">
        <v>159</v>
      </c>
      <c r="J40" s="2">
        <v>1</v>
      </c>
      <c r="K40" s="2">
        <v>14</v>
      </c>
      <c r="L40" s="4">
        <f>J40+K40</f>
        <v>15</v>
      </c>
      <c r="M40" s="7" t="str">
        <f>ROUND(K40/H40,0)&amp;":1"</f>
        <v>7:1</v>
      </c>
      <c r="N40" s="4">
        <v>15</v>
      </c>
      <c r="O40" s="7">
        <f>K40/H40</f>
        <v>7</v>
      </c>
    </row>
    <row r="41" spans="1:15" ht="16.5" x14ac:dyDescent="0.15">
      <c r="A41" s="2" t="s">
        <v>551</v>
      </c>
      <c r="B41" s="2" t="s">
        <v>223</v>
      </c>
      <c r="C41" s="2" t="s">
        <v>128</v>
      </c>
      <c r="D41" s="6" t="s">
        <v>133</v>
      </c>
      <c r="E41" s="2" t="s">
        <v>232</v>
      </c>
      <c r="F41" s="2" t="s">
        <v>130</v>
      </c>
      <c r="G41" s="6" t="s">
        <v>233</v>
      </c>
      <c r="H41" s="11">
        <v>1</v>
      </c>
      <c r="I41" s="2" t="s">
        <v>231</v>
      </c>
      <c r="J41" s="2">
        <v>0</v>
      </c>
      <c r="K41" s="2">
        <v>7</v>
      </c>
      <c r="L41" s="4">
        <f>J41+K41</f>
        <v>7</v>
      </c>
      <c r="M41" s="7" t="str">
        <f>ROUND(K41/H41,0)&amp;":1"</f>
        <v>7:1</v>
      </c>
      <c r="N41" s="4">
        <v>7</v>
      </c>
      <c r="O41" s="7">
        <f>K41/H41</f>
        <v>7</v>
      </c>
    </row>
    <row r="42" spans="1:15" ht="16.5" x14ac:dyDescent="0.15">
      <c r="A42" s="2" t="s">
        <v>551</v>
      </c>
      <c r="B42" s="2" t="s">
        <v>152</v>
      </c>
      <c r="C42" s="2" t="s">
        <v>281</v>
      </c>
      <c r="D42" s="6" t="s">
        <v>678</v>
      </c>
      <c r="E42" s="2" t="s">
        <v>281</v>
      </c>
      <c r="F42" s="2" t="s">
        <v>282</v>
      </c>
      <c r="G42" s="6" t="s">
        <v>583</v>
      </c>
      <c r="H42" s="2">
        <v>1</v>
      </c>
      <c r="I42" s="2" t="s">
        <v>283</v>
      </c>
      <c r="J42" s="2">
        <v>0</v>
      </c>
      <c r="K42" s="2">
        <v>7</v>
      </c>
      <c r="L42" s="4">
        <f>J42+K42</f>
        <v>7</v>
      </c>
      <c r="M42" s="7" t="str">
        <f>ROUND(K42/H42,0)&amp;":1"</f>
        <v>7:1</v>
      </c>
      <c r="N42" s="4">
        <v>7</v>
      </c>
      <c r="O42" s="7">
        <f>K42/H42</f>
        <v>7</v>
      </c>
    </row>
    <row r="43" spans="1:15" ht="16.5" x14ac:dyDescent="0.15">
      <c r="A43" s="2" t="s">
        <v>551</v>
      </c>
      <c r="B43" s="2" t="s">
        <v>273</v>
      </c>
      <c r="C43" s="2" t="s">
        <v>128</v>
      </c>
      <c r="D43" s="6" t="s">
        <v>133</v>
      </c>
      <c r="E43" s="2" t="s">
        <v>360</v>
      </c>
      <c r="F43" s="2" t="s">
        <v>134</v>
      </c>
      <c r="G43" s="6" t="s">
        <v>586</v>
      </c>
      <c r="H43" s="2">
        <v>1</v>
      </c>
      <c r="I43" s="2" t="s">
        <v>361</v>
      </c>
      <c r="J43" s="2">
        <v>0</v>
      </c>
      <c r="K43" s="2">
        <v>7</v>
      </c>
      <c r="L43" s="4">
        <f>J43+K43</f>
        <v>7</v>
      </c>
      <c r="M43" s="7" t="str">
        <f>ROUND(K43/H43,0)&amp;":1"</f>
        <v>7:1</v>
      </c>
      <c r="N43" s="4">
        <v>7</v>
      </c>
      <c r="O43" s="7">
        <f>K43/H43</f>
        <v>7</v>
      </c>
    </row>
    <row r="44" spans="1:15" ht="16.5" x14ac:dyDescent="0.15">
      <c r="A44" s="2" t="s">
        <v>551</v>
      </c>
      <c r="B44" s="2" t="s">
        <v>212</v>
      </c>
      <c r="C44" s="2" t="s">
        <v>128</v>
      </c>
      <c r="D44" s="6" t="s">
        <v>133</v>
      </c>
      <c r="E44" s="2" t="s">
        <v>364</v>
      </c>
      <c r="F44" s="2" t="s">
        <v>134</v>
      </c>
      <c r="G44" s="6" t="s">
        <v>588</v>
      </c>
      <c r="H44" s="2">
        <v>1</v>
      </c>
      <c r="I44" s="2" t="s">
        <v>365</v>
      </c>
      <c r="J44" s="2">
        <v>0</v>
      </c>
      <c r="K44" s="2">
        <v>7</v>
      </c>
      <c r="L44" s="4">
        <f>J44+K44</f>
        <v>7</v>
      </c>
      <c r="M44" s="7" t="str">
        <f>ROUND(K44/H44,0)&amp;":1"</f>
        <v>7:1</v>
      </c>
      <c r="N44" s="4">
        <v>7</v>
      </c>
      <c r="O44" s="7">
        <f>K44/H44</f>
        <v>7</v>
      </c>
    </row>
    <row r="45" spans="1:15" ht="16.5" x14ac:dyDescent="0.15">
      <c r="A45" s="2" t="s">
        <v>551</v>
      </c>
      <c r="B45" s="2" t="s">
        <v>189</v>
      </c>
      <c r="C45" s="2" t="s">
        <v>128</v>
      </c>
      <c r="D45" s="6" t="s">
        <v>133</v>
      </c>
      <c r="E45" s="2" t="s">
        <v>197</v>
      </c>
      <c r="F45" s="2" t="s">
        <v>130</v>
      </c>
      <c r="G45" s="6" t="s">
        <v>198</v>
      </c>
      <c r="H45" s="11">
        <v>1</v>
      </c>
      <c r="I45" s="2" t="s">
        <v>199</v>
      </c>
      <c r="J45" s="2">
        <v>3</v>
      </c>
      <c r="K45" s="2">
        <v>6</v>
      </c>
      <c r="L45" s="4">
        <f>J45+K45</f>
        <v>9</v>
      </c>
      <c r="M45" s="7" t="str">
        <f>ROUND(K45/H45,0)&amp;":1"</f>
        <v>6:1</v>
      </c>
      <c r="N45" s="4">
        <v>9</v>
      </c>
      <c r="O45" s="7">
        <f>K45/H45</f>
        <v>6</v>
      </c>
    </row>
    <row r="46" spans="1:15" ht="16.5" x14ac:dyDescent="0.15">
      <c r="A46" s="2" t="s">
        <v>551</v>
      </c>
      <c r="B46" s="2" t="s">
        <v>338</v>
      </c>
      <c r="C46" s="2" t="s">
        <v>128</v>
      </c>
      <c r="D46" s="6" t="s">
        <v>133</v>
      </c>
      <c r="E46" s="2" t="s">
        <v>340</v>
      </c>
      <c r="F46" s="2" t="s">
        <v>130</v>
      </c>
      <c r="G46" s="6" t="s">
        <v>580</v>
      </c>
      <c r="H46" s="2">
        <v>1</v>
      </c>
      <c r="I46" s="2" t="s">
        <v>341</v>
      </c>
      <c r="J46" s="2">
        <v>2</v>
      </c>
      <c r="K46" s="2">
        <v>6</v>
      </c>
      <c r="L46" s="4">
        <f>J46+K46</f>
        <v>8</v>
      </c>
      <c r="M46" s="7" t="str">
        <f>ROUND(K46/H46,0)&amp;":1"</f>
        <v>6:1</v>
      </c>
      <c r="N46" s="4">
        <v>8</v>
      </c>
      <c r="O46" s="7">
        <f>K46/H46</f>
        <v>6</v>
      </c>
    </row>
    <row r="47" spans="1:15" ht="16.5" x14ac:dyDescent="0.15">
      <c r="A47" s="2" t="s">
        <v>551</v>
      </c>
      <c r="B47" s="2" t="s">
        <v>152</v>
      </c>
      <c r="C47" s="2" t="s">
        <v>12</v>
      </c>
      <c r="D47" s="6" t="s">
        <v>366</v>
      </c>
      <c r="E47" s="2" t="s">
        <v>12</v>
      </c>
      <c r="F47" s="2" t="s">
        <v>368</v>
      </c>
      <c r="G47" s="6" t="s">
        <v>581</v>
      </c>
      <c r="H47" s="2">
        <v>1</v>
      </c>
      <c r="I47" s="2" t="s">
        <v>46</v>
      </c>
      <c r="J47" s="2">
        <v>2</v>
      </c>
      <c r="K47" s="2">
        <v>6</v>
      </c>
      <c r="L47" s="4">
        <f>J47+K47</f>
        <v>8</v>
      </c>
      <c r="M47" s="7" t="str">
        <f>ROUND(K47/H47,0)&amp;":1"</f>
        <v>6:1</v>
      </c>
      <c r="N47" s="4">
        <v>8</v>
      </c>
      <c r="O47" s="7">
        <f>K47/H47</f>
        <v>6</v>
      </c>
    </row>
    <row r="48" spans="1:15" ht="16.5" x14ac:dyDescent="0.15">
      <c r="A48" s="2" t="s">
        <v>551</v>
      </c>
      <c r="B48" s="2" t="s">
        <v>152</v>
      </c>
      <c r="C48" s="2" t="s">
        <v>128</v>
      </c>
      <c r="D48" s="6" t="s">
        <v>133</v>
      </c>
      <c r="E48" s="2" t="s">
        <v>153</v>
      </c>
      <c r="F48" s="2" t="s">
        <v>318</v>
      </c>
      <c r="G48" s="6" t="s">
        <v>570</v>
      </c>
      <c r="H48" s="2">
        <v>2</v>
      </c>
      <c r="I48" s="2" t="s">
        <v>317</v>
      </c>
      <c r="J48" s="2">
        <v>2</v>
      </c>
      <c r="K48" s="2">
        <v>12</v>
      </c>
      <c r="L48" s="4">
        <f>J48+K48</f>
        <v>14</v>
      </c>
      <c r="M48" s="7" t="str">
        <f>ROUND(K48/H48,0)&amp;":1"</f>
        <v>6:1</v>
      </c>
      <c r="N48" s="4">
        <v>14</v>
      </c>
      <c r="O48" s="7">
        <f>K48/H48</f>
        <v>6</v>
      </c>
    </row>
    <row r="49" spans="1:15" ht="16.5" x14ac:dyDescent="0.15">
      <c r="A49" s="2" t="s">
        <v>551</v>
      </c>
      <c r="B49" s="2" t="s">
        <v>189</v>
      </c>
      <c r="C49" s="2" t="s">
        <v>128</v>
      </c>
      <c r="D49" s="6" t="s">
        <v>133</v>
      </c>
      <c r="E49" s="2" t="s">
        <v>209</v>
      </c>
      <c r="F49" s="2" t="s">
        <v>130</v>
      </c>
      <c r="G49" s="6" t="s">
        <v>210</v>
      </c>
      <c r="H49" s="11">
        <v>1</v>
      </c>
      <c r="I49" s="2" t="s">
        <v>211</v>
      </c>
      <c r="J49" s="2">
        <v>1</v>
      </c>
      <c r="K49" s="2">
        <v>6</v>
      </c>
      <c r="L49" s="4">
        <f>J49+K49</f>
        <v>7</v>
      </c>
      <c r="M49" s="7" t="str">
        <f>ROUND(K49/H49,0)&amp;":1"</f>
        <v>6:1</v>
      </c>
      <c r="N49" s="4">
        <v>7</v>
      </c>
      <c r="O49" s="7">
        <f>K49/H49</f>
        <v>6</v>
      </c>
    </row>
    <row r="50" spans="1:15" ht="16.5" x14ac:dyDescent="0.15">
      <c r="A50" s="2" t="s">
        <v>551</v>
      </c>
      <c r="B50" s="2" t="s">
        <v>156</v>
      </c>
      <c r="C50" s="2" t="s">
        <v>12</v>
      </c>
      <c r="D50" s="6" t="s">
        <v>366</v>
      </c>
      <c r="E50" s="2" t="s">
        <v>12</v>
      </c>
      <c r="F50" s="2" t="s">
        <v>369</v>
      </c>
      <c r="G50" s="6" t="s">
        <v>590</v>
      </c>
      <c r="H50" s="2">
        <v>1</v>
      </c>
      <c r="I50" s="2" t="s">
        <v>370</v>
      </c>
      <c r="J50" s="2">
        <v>1</v>
      </c>
      <c r="K50" s="2">
        <v>6</v>
      </c>
      <c r="L50" s="4">
        <f>J50+K50</f>
        <v>7</v>
      </c>
      <c r="M50" s="7" t="str">
        <f>ROUND(K50/H50,0)&amp;":1"</f>
        <v>6:1</v>
      </c>
      <c r="N50" s="4">
        <v>7</v>
      </c>
      <c r="O50" s="7">
        <f>K50/H50</f>
        <v>6</v>
      </c>
    </row>
    <row r="51" spans="1:15" ht="16.5" x14ac:dyDescent="0.15">
      <c r="A51" s="2" t="s">
        <v>551</v>
      </c>
      <c r="B51" s="2" t="s">
        <v>106</v>
      </c>
      <c r="C51" s="2" t="s">
        <v>128</v>
      </c>
      <c r="D51" s="6" t="s">
        <v>133</v>
      </c>
      <c r="E51" s="2" t="s">
        <v>453</v>
      </c>
      <c r="F51" s="2" t="s">
        <v>134</v>
      </c>
      <c r="G51" s="6" t="s">
        <v>456</v>
      </c>
      <c r="H51" s="11">
        <v>1</v>
      </c>
      <c r="I51" s="2" t="s">
        <v>455</v>
      </c>
      <c r="J51" s="2">
        <v>1</v>
      </c>
      <c r="K51" s="2">
        <v>6</v>
      </c>
      <c r="L51" s="4">
        <f>J51+K51</f>
        <v>7</v>
      </c>
      <c r="M51" s="7" t="str">
        <f>ROUND(K51/H51,0)&amp;":1"</f>
        <v>6:1</v>
      </c>
      <c r="N51" s="4">
        <v>7</v>
      </c>
      <c r="O51" s="7">
        <f>K51/H51</f>
        <v>6</v>
      </c>
    </row>
    <row r="52" spans="1:15" ht="16.5" x14ac:dyDescent="0.15">
      <c r="A52" s="2" t="s">
        <v>551</v>
      </c>
      <c r="B52" s="2" t="s">
        <v>533</v>
      </c>
      <c r="C52" s="2" t="s">
        <v>110</v>
      </c>
      <c r="D52" s="6" t="s">
        <v>114</v>
      </c>
      <c r="E52" s="2" t="s">
        <v>110</v>
      </c>
      <c r="F52" s="2" t="s">
        <v>535</v>
      </c>
      <c r="G52" s="6" t="s">
        <v>536</v>
      </c>
      <c r="H52" s="11">
        <v>1</v>
      </c>
      <c r="I52" s="2" t="s">
        <v>330</v>
      </c>
      <c r="J52" s="2">
        <v>1</v>
      </c>
      <c r="K52" s="2">
        <v>6</v>
      </c>
      <c r="L52" s="4">
        <f>J52+K52</f>
        <v>7</v>
      </c>
      <c r="M52" s="7" t="str">
        <f>ROUND(K52/H52,0)&amp;":1"</f>
        <v>6:1</v>
      </c>
      <c r="N52" s="4">
        <v>7</v>
      </c>
      <c r="O52" s="7">
        <f>K52/H52</f>
        <v>6</v>
      </c>
    </row>
    <row r="53" spans="1:15" ht="16.5" x14ac:dyDescent="0.15">
      <c r="A53" s="2" t="s">
        <v>551</v>
      </c>
      <c r="B53" s="2" t="s">
        <v>175</v>
      </c>
      <c r="C53" s="2" t="s">
        <v>128</v>
      </c>
      <c r="D53" s="6" t="s">
        <v>133</v>
      </c>
      <c r="E53" s="2" t="s">
        <v>180</v>
      </c>
      <c r="F53" s="2" t="s">
        <v>134</v>
      </c>
      <c r="G53" s="6" t="s">
        <v>183</v>
      </c>
      <c r="H53" s="11">
        <v>2</v>
      </c>
      <c r="I53" s="2" t="s">
        <v>182</v>
      </c>
      <c r="J53" s="2">
        <v>0</v>
      </c>
      <c r="K53" s="2">
        <v>12</v>
      </c>
      <c r="L53" s="4">
        <f>J53+K53</f>
        <v>12</v>
      </c>
      <c r="M53" s="7" t="str">
        <f>ROUND(K53/H53,0)&amp;":1"</f>
        <v>6:1</v>
      </c>
      <c r="N53" s="4">
        <v>12</v>
      </c>
      <c r="O53" s="7">
        <f>K53/H53</f>
        <v>6</v>
      </c>
    </row>
    <row r="54" spans="1:15" ht="16.5" x14ac:dyDescent="0.15">
      <c r="A54" s="2" t="s">
        <v>551</v>
      </c>
      <c r="B54" s="2" t="s">
        <v>49</v>
      </c>
      <c r="C54" s="2" t="s">
        <v>128</v>
      </c>
      <c r="D54" s="6" t="s">
        <v>133</v>
      </c>
      <c r="E54" s="2" t="s">
        <v>421</v>
      </c>
      <c r="F54" s="2" t="s">
        <v>134</v>
      </c>
      <c r="G54" s="6" t="s">
        <v>424</v>
      </c>
      <c r="H54" s="11">
        <v>1</v>
      </c>
      <c r="I54" s="2" t="s">
        <v>423</v>
      </c>
      <c r="J54" s="2">
        <v>0</v>
      </c>
      <c r="K54" s="2">
        <v>6</v>
      </c>
      <c r="L54" s="4">
        <f>J54+K54</f>
        <v>6</v>
      </c>
      <c r="M54" s="7" t="str">
        <f>ROUND(K54/H54,0)&amp;":1"</f>
        <v>6:1</v>
      </c>
      <c r="N54" s="4">
        <v>6</v>
      </c>
      <c r="O54" s="7">
        <f>K54/H54</f>
        <v>6</v>
      </c>
    </row>
    <row r="55" spans="1:15" ht="16.5" x14ac:dyDescent="0.15">
      <c r="A55" s="2" t="s">
        <v>551</v>
      </c>
      <c r="B55" s="2" t="s">
        <v>106</v>
      </c>
      <c r="C55" s="2" t="s">
        <v>128</v>
      </c>
      <c r="D55" s="6" t="s">
        <v>133</v>
      </c>
      <c r="E55" s="2" t="s">
        <v>461</v>
      </c>
      <c r="F55" s="2" t="s">
        <v>130</v>
      </c>
      <c r="G55" s="6" t="s">
        <v>462</v>
      </c>
      <c r="H55" s="11">
        <v>1</v>
      </c>
      <c r="I55" s="2" t="s">
        <v>463</v>
      </c>
      <c r="J55" s="2">
        <v>0</v>
      </c>
      <c r="K55" s="2">
        <v>6</v>
      </c>
      <c r="L55" s="4">
        <f>J55+K55</f>
        <v>6</v>
      </c>
      <c r="M55" s="7" t="str">
        <f>ROUND(K55/H55,0)&amp;":1"</f>
        <v>6:1</v>
      </c>
      <c r="N55" s="4">
        <v>6</v>
      </c>
      <c r="O55" s="7">
        <f>K55/H55</f>
        <v>6</v>
      </c>
    </row>
    <row r="56" spans="1:15" ht="16.5" x14ac:dyDescent="0.15">
      <c r="A56" s="2" t="s">
        <v>551</v>
      </c>
      <c r="B56" s="2" t="s">
        <v>106</v>
      </c>
      <c r="C56" s="2" t="s">
        <v>128</v>
      </c>
      <c r="D56" s="6" t="s">
        <v>133</v>
      </c>
      <c r="E56" s="2" t="s">
        <v>461</v>
      </c>
      <c r="F56" s="2" t="s">
        <v>134</v>
      </c>
      <c r="G56" s="6" t="s">
        <v>464</v>
      </c>
      <c r="H56" s="11">
        <v>1</v>
      </c>
      <c r="I56" s="2" t="s">
        <v>463</v>
      </c>
      <c r="J56" s="2">
        <v>0</v>
      </c>
      <c r="K56" s="2">
        <v>6</v>
      </c>
      <c r="L56" s="4">
        <f>J56+K56</f>
        <v>6</v>
      </c>
      <c r="M56" s="7" t="str">
        <f>ROUND(K56/H56,0)&amp;":1"</f>
        <v>6:1</v>
      </c>
      <c r="N56" s="4">
        <v>6</v>
      </c>
      <c r="O56" s="7">
        <f>K56/H56</f>
        <v>6</v>
      </c>
    </row>
    <row r="57" spans="1:15" ht="16.5" x14ac:dyDescent="0.15">
      <c r="A57" s="2" t="s">
        <v>551</v>
      </c>
      <c r="B57" s="2" t="s">
        <v>31</v>
      </c>
      <c r="C57" s="2" t="s">
        <v>128</v>
      </c>
      <c r="D57" s="6" t="s">
        <v>133</v>
      </c>
      <c r="E57" s="2" t="s">
        <v>513</v>
      </c>
      <c r="F57" s="2" t="s">
        <v>134</v>
      </c>
      <c r="G57" s="6" t="s">
        <v>516</v>
      </c>
      <c r="H57" s="11">
        <v>1</v>
      </c>
      <c r="I57" s="2" t="s">
        <v>515</v>
      </c>
      <c r="J57" s="2">
        <v>0</v>
      </c>
      <c r="K57" s="2">
        <v>6</v>
      </c>
      <c r="L57" s="4">
        <f>J57+K57</f>
        <v>6</v>
      </c>
      <c r="M57" s="7" t="str">
        <f>ROUND(K57/H57,0)&amp;":1"</f>
        <v>6:1</v>
      </c>
      <c r="N57" s="4">
        <v>6</v>
      </c>
      <c r="O57" s="7">
        <f>K57/H57</f>
        <v>6</v>
      </c>
    </row>
    <row r="58" spans="1:15" ht="16.5" x14ac:dyDescent="0.15">
      <c r="A58" s="2" t="s">
        <v>551</v>
      </c>
      <c r="B58" s="2" t="s">
        <v>43</v>
      </c>
      <c r="C58" s="2" t="s">
        <v>70</v>
      </c>
      <c r="D58" s="6" t="s">
        <v>75</v>
      </c>
      <c r="E58" s="2" t="s">
        <v>71</v>
      </c>
      <c r="F58" s="2" t="s">
        <v>76</v>
      </c>
      <c r="G58" s="6" t="s">
        <v>77</v>
      </c>
      <c r="H58" s="11">
        <v>1</v>
      </c>
      <c r="I58" s="2" t="s">
        <v>74</v>
      </c>
      <c r="J58" s="2">
        <v>21</v>
      </c>
      <c r="K58" s="2">
        <v>5</v>
      </c>
      <c r="L58" s="4">
        <f>J58+K58</f>
        <v>26</v>
      </c>
      <c r="M58" s="7" t="str">
        <f>ROUND(K58/H58,0)&amp;":1"</f>
        <v>5:1</v>
      </c>
      <c r="N58" s="4">
        <v>26</v>
      </c>
      <c r="O58" s="7">
        <f>K58/H58</f>
        <v>5</v>
      </c>
    </row>
    <row r="59" spans="1:15" ht="16.5" x14ac:dyDescent="0.15">
      <c r="A59" s="2" t="s">
        <v>551</v>
      </c>
      <c r="B59" s="2" t="s">
        <v>273</v>
      </c>
      <c r="C59" s="2" t="s">
        <v>270</v>
      </c>
      <c r="D59" s="6" t="s">
        <v>114</v>
      </c>
      <c r="E59" s="2" t="s">
        <v>270</v>
      </c>
      <c r="F59" s="2" t="s">
        <v>271</v>
      </c>
      <c r="G59" s="6" t="s">
        <v>591</v>
      </c>
      <c r="H59" s="2">
        <v>1</v>
      </c>
      <c r="I59" s="2" t="s">
        <v>274</v>
      </c>
      <c r="J59" s="2">
        <v>1</v>
      </c>
      <c r="K59" s="2">
        <v>5</v>
      </c>
      <c r="L59" s="4">
        <f>J59+K59</f>
        <v>6</v>
      </c>
      <c r="M59" s="7" t="str">
        <f>ROUND(K59/H59,0)&amp;":1"</f>
        <v>5:1</v>
      </c>
      <c r="N59" s="4">
        <v>6</v>
      </c>
      <c r="O59" s="7">
        <f>K59/H59</f>
        <v>5</v>
      </c>
    </row>
    <row r="60" spans="1:15" ht="16.5" x14ac:dyDescent="0.15">
      <c r="A60" s="2" t="s">
        <v>551</v>
      </c>
      <c r="B60" s="2" t="s">
        <v>296</v>
      </c>
      <c r="C60" s="2" t="s">
        <v>128</v>
      </c>
      <c r="D60" s="6" t="s">
        <v>133</v>
      </c>
      <c r="E60" s="2" t="s">
        <v>327</v>
      </c>
      <c r="F60" s="2" t="s">
        <v>318</v>
      </c>
      <c r="G60" s="6" t="s">
        <v>594</v>
      </c>
      <c r="H60" s="2">
        <v>1</v>
      </c>
      <c r="I60" s="2" t="s">
        <v>328</v>
      </c>
      <c r="J60" s="2">
        <v>1</v>
      </c>
      <c r="K60" s="2">
        <v>5</v>
      </c>
      <c r="L60" s="4">
        <f>J60+K60</f>
        <v>6</v>
      </c>
      <c r="M60" s="7" t="str">
        <f>ROUND(K60/H60,0)&amp;":1"</f>
        <v>5:1</v>
      </c>
      <c r="N60" s="4">
        <v>6</v>
      </c>
      <c r="O60" s="7">
        <f>K60/H60</f>
        <v>5</v>
      </c>
    </row>
    <row r="61" spans="1:15" ht="16.5" x14ac:dyDescent="0.15">
      <c r="A61" s="2" t="s">
        <v>551</v>
      </c>
      <c r="B61" s="2" t="s">
        <v>296</v>
      </c>
      <c r="C61" s="2" t="s">
        <v>128</v>
      </c>
      <c r="D61" s="6" t="s">
        <v>133</v>
      </c>
      <c r="E61" s="2" t="s">
        <v>148</v>
      </c>
      <c r="F61" s="2" t="s">
        <v>134</v>
      </c>
      <c r="G61" s="6" t="s">
        <v>595</v>
      </c>
      <c r="H61" s="2">
        <v>1</v>
      </c>
      <c r="I61" s="2" t="s">
        <v>337</v>
      </c>
      <c r="J61" s="2">
        <v>1</v>
      </c>
      <c r="K61" s="2">
        <v>5</v>
      </c>
      <c r="L61" s="4">
        <f>J61+K61</f>
        <v>6</v>
      </c>
      <c r="M61" s="7" t="str">
        <f>ROUND(K61/H61,0)&amp;":1"</f>
        <v>5:1</v>
      </c>
      <c r="N61" s="4">
        <v>6</v>
      </c>
      <c r="O61" s="7">
        <f>K61/H61</f>
        <v>5</v>
      </c>
    </row>
    <row r="62" spans="1:15" ht="16.5" x14ac:dyDescent="0.15">
      <c r="A62" s="2" t="s">
        <v>551</v>
      </c>
      <c r="B62" s="2" t="s">
        <v>273</v>
      </c>
      <c r="C62" s="2" t="s">
        <v>128</v>
      </c>
      <c r="D62" s="6" t="s">
        <v>133</v>
      </c>
      <c r="E62" s="2" t="s">
        <v>360</v>
      </c>
      <c r="F62" s="2" t="s">
        <v>130</v>
      </c>
      <c r="G62" s="6" t="s">
        <v>596</v>
      </c>
      <c r="H62" s="2">
        <v>1</v>
      </c>
      <c r="I62" s="2" t="s">
        <v>361</v>
      </c>
      <c r="J62" s="2">
        <v>1</v>
      </c>
      <c r="K62" s="2">
        <v>5</v>
      </c>
      <c r="L62" s="4">
        <f>J62+K62</f>
        <v>6</v>
      </c>
      <c r="M62" s="7" t="str">
        <f>ROUND(K62/H62,0)&amp;":1"</f>
        <v>5:1</v>
      </c>
      <c r="N62" s="4">
        <v>6</v>
      </c>
      <c r="O62" s="7">
        <f>K62/H62</f>
        <v>5</v>
      </c>
    </row>
    <row r="63" spans="1:15" ht="16.5" x14ac:dyDescent="0.15">
      <c r="A63" s="2" t="s">
        <v>551</v>
      </c>
      <c r="B63" s="2" t="s">
        <v>43</v>
      </c>
      <c r="C63" s="2" t="s">
        <v>12</v>
      </c>
      <c r="D63" s="6" t="s">
        <v>366</v>
      </c>
      <c r="E63" s="2" t="s">
        <v>12</v>
      </c>
      <c r="F63" s="2" t="s">
        <v>47</v>
      </c>
      <c r="G63" s="6" t="s">
        <v>48</v>
      </c>
      <c r="H63" s="11">
        <v>1</v>
      </c>
      <c r="I63" s="2" t="s">
        <v>46</v>
      </c>
      <c r="J63" s="2">
        <v>0</v>
      </c>
      <c r="K63" s="2">
        <v>5</v>
      </c>
      <c r="L63" s="4">
        <f>J63+K63</f>
        <v>5</v>
      </c>
      <c r="M63" s="7" t="str">
        <f>ROUND(K63/H63,0)&amp;":1"</f>
        <v>5:1</v>
      </c>
      <c r="N63" s="4">
        <v>5</v>
      </c>
      <c r="O63" s="7">
        <f>K63/H63</f>
        <v>5</v>
      </c>
    </row>
    <row r="64" spans="1:15" ht="16.5" x14ac:dyDescent="0.15">
      <c r="A64" s="2" t="s">
        <v>551</v>
      </c>
      <c r="B64" s="2" t="s">
        <v>127</v>
      </c>
      <c r="C64" s="2" t="s">
        <v>128</v>
      </c>
      <c r="D64" s="6" t="s">
        <v>133</v>
      </c>
      <c r="E64" s="2" t="s">
        <v>140</v>
      </c>
      <c r="F64" s="2" t="s">
        <v>130</v>
      </c>
      <c r="G64" s="6" t="s">
        <v>141</v>
      </c>
      <c r="H64" s="11">
        <v>1</v>
      </c>
      <c r="I64" s="2" t="s">
        <v>142</v>
      </c>
      <c r="J64" s="2">
        <v>0</v>
      </c>
      <c r="K64" s="2">
        <v>5</v>
      </c>
      <c r="L64" s="4">
        <f>J64+K64</f>
        <v>5</v>
      </c>
      <c r="M64" s="7" t="str">
        <f>ROUND(K64/H64,0)&amp;":1"</f>
        <v>5:1</v>
      </c>
      <c r="N64" s="4">
        <v>5</v>
      </c>
      <c r="O64" s="7">
        <f>K64/H64</f>
        <v>5</v>
      </c>
    </row>
    <row r="65" spans="1:15" ht="16.5" x14ac:dyDescent="0.15">
      <c r="A65" s="2" t="s">
        <v>551</v>
      </c>
      <c r="B65" s="2" t="s">
        <v>241</v>
      </c>
      <c r="C65" s="2" t="s">
        <v>128</v>
      </c>
      <c r="D65" s="6" t="s">
        <v>133</v>
      </c>
      <c r="E65" s="2" t="s">
        <v>213</v>
      </c>
      <c r="F65" s="2" t="s">
        <v>130</v>
      </c>
      <c r="G65" s="6" t="s">
        <v>246</v>
      </c>
      <c r="H65" s="11">
        <v>1</v>
      </c>
      <c r="I65" s="2" t="s">
        <v>215</v>
      </c>
      <c r="J65" s="2">
        <v>0</v>
      </c>
      <c r="K65" s="2">
        <v>5</v>
      </c>
      <c r="L65" s="4">
        <f>J65+K65</f>
        <v>5</v>
      </c>
      <c r="M65" s="7" t="str">
        <f>ROUND(K65/H65,0)&amp;":1"</f>
        <v>5:1</v>
      </c>
      <c r="N65" s="4">
        <v>5</v>
      </c>
      <c r="O65" s="7">
        <f>K65/H65</f>
        <v>5</v>
      </c>
    </row>
    <row r="66" spans="1:15" ht="16.5" x14ac:dyDescent="0.15">
      <c r="A66" s="2" t="s">
        <v>551</v>
      </c>
      <c r="B66" s="2" t="s">
        <v>189</v>
      </c>
      <c r="C66" s="2" t="s">
        <v>12</v>
      </c>
      <c r="D66" s="6" t="s">
        <v>366</v>
      </c>
      <c r="E66" s="2" t="s">
        <v>12</v>
      </c>
      <c r="F66" s="2" t="s">
        <v>374</v>
      </c>
      <c r="G66" s="6" t="s">
        <v>601</v>
      </c>
      <c r="H66" s="2">
        <v>1</v>
      </c>
      <c r="I66" s="2" t="s">
        <v>126</v>
      </c>
      <c r="J66" s="2">
        <v>0</v>
      </c>
      <c r="K66" s="2">
        <v>5</v>
      </c>
      <c r="L66" s="4">
        <f>J66+K66</f>
        <v>5</v>
      </c>
      <c r="M66" s="7" t="str">
        <f>ROUND(K66/H66,0)&amp;":1"</f>
        <v>5:1</v>
      </c>
      <c r="N66" s="4">
        <v>5</v>
      </c>
      <c r="O66" s="7">
        <f>K66/H66</f>
        <v>5</v>
      </c>
    </row>
    <row r="67" spans="1:15" ht="16.5" x14ac:dyDescent="0.15">
      <c r="A67" s="2" t="s">
        <v>551</v>
      </c>
      <c r="B67" s="2" t="s">
        <v>152</v>
      </c>
      <c r="C67" s="2" t="s">
        <v>12</v>
      </c>
      <c r="D67" s="6" t="s">
        <v>366</v>
      </c>
      <c r="E67" s="2" t="s">
        <v>12</v>
      </c>
      <c r="F67" s="2" t="s">
        <v>393</v>
      </c>
      <c r="G67" s="6" t="s">
        <v>602</v>
      </c>
      <c r="H67" s="2">
        <v>1</v>
      </c>
      <c r="I67" s="2" t="s">
        <v>320</v>
      </c>
      <c r="J67" s="2">
        <v>0</v>
      </c>
      <c r="K67" s="2">
        <v>5</v>
      </c>
      <c r="L67" s="4">
        <f>J67+K67</f>
        <v>5</v>
      </c>
      <c r="M67" s="7" t="str">
        <f>ROUND(K67/H67,0)&amp;":1"</f>
        <v>5:1</v>
      </c>
      <c r="N67" s="4">
        <v>5</v>
      </c>
      <c r="O67" s="7">
        <f>K67/H67</f>
        <v>5</v>
      </c>
    </row>
    <row r="68" spans="1:15" ht="16.5" x14ac:dyDescent="0.15">
      <c r="A68" s="2" t="s">
        <v>551</v>
      </c>
      <c r="B68" s="2" t="s">
        <v>106</v>
      </c>
      <c r="C68" s="2" t="s">
        <v>128</v>
      </c>
      <c r="D68" s="6" t="s">
        <v>133</v>
      </c>
      <c r="E68" s="2" t="s">
        <v>457</v>
      </c>
      <c r="F68" s="2" t="s">
        <v>130</v>
      </c>
      <c r="G68" s="6" t="s">
        <v>458</v>
      </c>
      <c r="H68" s="11">
        <v>1</v>
      </c>
      <c r="I68" s="2" t="s">
        <v>459</v>
      </c>
      <c r="J68" s="2">
        <v>0</v>
      </c>
      <c r="K68" s="2">
        <v>5</v>
      </c>
      <c r="L68" s="4">
        <f>J68+K68</f>
        <v>5</v>
      </c>
      <c r="M68" s="7" t="str">
        <f>ROUND(K68/H68,0)&amp;":1"</f>
        <v>5:1</v>
      </c>
      <c r="N68" s="4">
        <v>5</v>
      </c>
      <c r="O68" s="7">
        <f>K68/H68</f>
        <v>5</v>
      </c>
    </row>
    <row r="69" spans="1:15" ht="16.5" x14ac:dyDescent="0.15">
      <c r="A69" s="2" t="s">
        <v>551</v>
      </c>
      <c r="B69" s="2" t="s">
        <v>31</v>
      </c>
      <c r="C69" s="2" t="s">
        <v>128</v>
      </c>
      <c r="D69" s="6" t="s">
        <v>133</v>
      </c>
      <c r="E69" s="2" t="s">
        <v>501</v>
      </c>
      <c r="F69" s="2" t="s">
        <v>134</v>
      </c>
      <c r="G69" s="6" t="s">
        <v>504</v>
      </c>
      <c r="H69" s="11">
        <v>1</v>
      </c>
      <c r="I69" s="2" t="s">
        <v>503</v>
      </c>
      <c r="J69" s="2">
        <v>0</v>
      </c>
      <c r="K69" s="2">
        <v>5</v>
      </c>
      <c r="L69" s="4">
        <f>J69+K69</f>
        <v>5</v>
      </c>
      <c r="M69" s="7" t="str">
        <f>ROUND(K69/H69,0)&amp;":1"</f>
        <v>5:1</v>
      </c>
      <c r="N69" s="4">
        <v>5</v>
      </c>
      <c r="O69" s="7">
        <f>K69/H69</f>
        <v>5</v>
      </c>
    </row>
    <row r="70" spans="1:15" ht="16.5" x14ac:dyDescent="0.15">
      <c r="A70" s="2" t="s">
        <v>551</v>
      </c>
      <c r="B70" s="2" t="s">
        <v>533</v>
      </c>
      <c r="C70" s="2" t="s">
        <v>110</v>
      </c>
      <c r="D70" s="6" t="s">
        <v>114</v>
      </c>
      <c r="E70" s="2" t="s">
        <v>110</v>
      </c>
      <c r="F70" s="2" t="s">
        <v>530</v>
      </c>
      <c r="G70" s="6" t="s">
        <v>534</v>
      </c>
      <c r="H70" s="11">
        <v>1</v>
      </c>
      <c r="I70" s="2" t="s">
        <v>330</v>
      </c>
      <c r="J70" s="2">
        <v>0</v>
      </c>
      <c r="K70" s="2">
        <v>5</v>
      </c>
      <c r="L70" s="4">
        <f>J70+K70</f>
        <v>5</v>
      </c>
      <c r="M70" s="7" t="str">
        <f>ROUND(K70/H70,0)&amp;":1"</f>
        <v>5:1</v>
      </c>
      <c r="N70" s="4">
        <v>5</v>
      </c>
      <c r="O70" s="7">
        <f>K70/H70</f>
        <v>5</v>
      </c>
    </row>
    <row r="71" spans="1:15" ht="16.5" x14ac:dyDescent="0.15">
      <c r="A71" s="2" t="s">
        <v>551</v>
      </c>
      <c r="B71" s="2" t="s">
        <v>175</v>
      </c>
      <c r="C71" s="2" t="s">
        <v>128</v>
      </c>
      <c r="D71" s="6" t="s">
        <v>133</v>
      </c>
      <c r="E71" s="2" t="s">
        <v>185</v>
      </c>
      <c r="F71" s="2" t="s">
        <v>130</v>
      </c>
      <c r="G71" s="6" t="s">
        <v>186</v>
      </c>
      <c r="H71" s="11">
        <v>2</v>
      </c>
      <c r="I71" s="2" t="s">
        <v>187</v>
      </c>
      <c r="J71" s="2">
        <v>0</v>
      </c>
      <c r="K71" s="2">
        <v>9</v>
      </c>
      <c r="L71" s="4">
        <f>J71+K71</f>
        <v>9</v>
      </c>
      <c r="M71" s="7" t="str">
        <f>ROUND(K71/H71,0)&amp;":1"</f>
        <v>5:1</v>
      </c>
      <c r="N71" s="4">
        <v>9</v>
      </c>
      <c r="O71" s="7">
        <f>K71/H71</f>
        <v>4.5</v>
      </c>
    </row>
    <row r="72" spans="1:15" ht="16.5" x14ac:dyDescent="0.15">
      <c r="A72" s="2" t="s">
        <v>551</v>
      </c>
      <c r="B72" s="2" t="s">
        <v>284</v>
      </c>
      <c r="C72" s="2" t="s">
        <v>281</v>
      </c>
      <c r="D72" s="6" t="s">
        <v>678</v>
      </c>
      <c r="E72" s="2" t="s">
        <v>281</v>
      </c>
      <c r="F72" s="2" t="s">
        <v>285</v>
      </c>
      <c r="G72" s="6" t="s">
        <v>563</v>
      </c>
      <c r="H72" s="2">
        <v>1</v>
      </c>
      <c r="I72" s="2" t="s">
        <v>46</v>
      </c>
      <c r="J72" s="2">
        <v>18</v>
      </c>
      <c r="K72" s="2">
        <v>4</v>
      </c>
      <c r="L72" s="4">
        <f>J72+K72</f>
        <v>22</v>
      </c>
      <c r="M72" s="7" t="str">
        <f>ROUND(K72/H72,0)&amp;":1"</f>
        <v>4:1</v>
      </c>
      <c r="N72" s="4">
        <v>22</v>
      </c>
      <c r="O72" s="7">
        <f>K72/H72</f>
        <v>4</v>
      </c>
    </row>
    <row r="73" spans="1:15" ht="16.5" x14ac:dyDescent="0.15">
      <c r="A73" s="2" t="s">
        <v>551</v>
      </c>
      <c r="B73" s="2" t="s">
        <v>31</v>
      </c>
      <c r="C73" s="2" t="s">
        <v>128</v>
      </c>
      <c r="D73" s="6" t="s">
        <v>133</v>
      </c>
      <c r="E73" s="2" t="s">
        <v>517</v>
      </c>
      <c r="F73" s="2" t="s">
        <v>130</v>
      </c>
      <c r="G73" s="6" t="s">
        <v>518</v>
      </c>
      <c r="H73" s="11">
        <v>1</v>
      </c>
      <c r="I73" s="2" t="s">
        <v>34</v>
      </c>
      <c r="J73" s="2">
        <v>3</v>
      </c>
      <c r="K73" s="2">
        <v>4</v>
      </c>
      <c r="L73" s="4">
        <f>J73+K73</f>
        <v>7</v>
      </c>
      <c r="M73" s="7" t="str">
        <f>ROUND(K73/H73,0)&amp;":1"</f>
        <v>4:1</v>
      </c>
      <c r="N73" s="4">
        <v>7</v>
      </c>
      <c r="O73" s="7">
        <f>K73/H73</f>
        <v>4</v>
      </c>
    </row>
    <row r="74" spans="1:15" ht="16.5" x14ac:dyDescent="0.15">
      <c r="A74" s="2" t="s">
        <v>551</v>
      </c>
      <c r="B74" s="2" t="s">
        <v>152</v>
      </c>
      <c r="C74" s="2" t="s">
        <v>128</v>
      </c>
      <c r="D74" s="6" t="s">
        <v>133</v>
      </c>
      <c r="E74" s="2" t="s">
        <v>319</v>
      </c>
      <c r="F74" s="2" t="s">
        <v>134</v>
      </c>
      <c r="G74" s="6" t="s">
        <v>571</v>
      </c>
      <c r="H74" s="2">
        <v>2</v>
      </c>
      <c r="I74" s="2" t="s">
        <v>320</v>
      </c>
      <c r="J74" s="2">
        <v>5</v>
      </c>
      <c r="K74" s="2">
        <v>8</v>
      </c>
      <c r="L74" s="4">
        <f>J74+K74</f>
        <v>13</v>
      </c>
      <c r="M74" s="7" t="str">
        <f>ROUND(K74/H74,0)&amp;":1"</f>
        <v>4:1</v>
      </c>
      <c r="N74" s="4">
        <v>13</v>
      </c>
      <c r="O74" s="7">
        <f>K74/H74</f>
        <v>4</v>
      </c>
    </row>
    <row r="75" spans="1:15" ht="16.5" x14ac:dyDescent="0.15">
      <c r="A75" s="2" t="s">
        <v>551</v>
      </c>
      <c r="B75" s="2" t="s">
        <v>152</v>
      </c>
      <c r="C75" s="2" t="s">
        <v>128</v>
      </c>
      <c r="D75" s="6" t="s">
        <v>133</v>
      </c>
      <c r="E75" s="2" t="s">
        <v>321</v>
      </c>
      <c r="F75" s="2" t="s">
        <v>134</v>
      </c>
      <c r="G75" s="6" t="s">
        <v>593</v>
      </c>
      <c r="H75" s="2">
        <v>1</v>
      </c>
      <c r="I75" s="2" t="s">
        <v>322</v>
      </c>
      <c r="J75" s="2">
        <v>2</v>
      </c>
      <c r="K75" s="2">
        <v>4</v>
      </c>
      <c r="L75" s="4">
        <f>J75+K75</f>
        <v>6</v>
      </c>
      <c r="M75" s="7" t="str">
        <f>ROUND(K75/H75,0)&amp;":1"</f>
        <v>4:1</v>
      </c>
      <c r="N75" s="4">
        <v>6</v>
      </c>
      <c r="O75" s="7">
        <f>K75/H75</f>
        <v>4</v>
      </c>
    </row>
    <row r="76" spans="1:15" ht="16.5" x14ac:dyDescent="0.15">
      <c r="A76" s="2" t="s">
        <v>551</v>
      </c>
      <c r="B76" s="2" t="s">
        <v>376</v>
      </c>
      <c r="C76" s="2" t="s">
        <v>12</v>
      </c>
      <c r="D76" s="6" t="s">
        <v>366</v>
      </c>
      <c r="E76" s="2" t="s">
        <v>12</v>
      </c>
      <c r="F76" s="2" t="s">
        <v>403</v>
      </c>
      <c r="G76" s="6" t="s">
        <v>597</v>
      </c>
      <c r="H76" s="2">
        <v>1</v>
      </c>
      <c r="I76" s="2" t="s">
        <v>404</v>
      </c>
      <c r="J76" s="2">
        <v>2</v>
      </c>
      <c r="K76" s="2">
        <v>4</v>
      </c>
      <c r="L76" s="4">
        <f>J76+K76</f>
        <v>6</v>
      </c>
      <c r="M76" s="7" t="str">
        <f>ROUND(K76/H76,0)&amp;":1"</f>
        <v>4:1</v>
      </c>
      <c r="N76" s="4">
        <v>6</v>
      </c>
      <c r="O76" s="7">
        <f>K76/H76</f>
        <v>4</v>
      </c>
    </row>
    <row r="77" spans="1:15" ht="16.5" x14ac:dyDescent="0.15">
      <c r="A77" s="2" t="s">
        <v>551</v>
      </c>
      <c r="B77" s="2" t="s">
        <v>49</v>
      </c>
      <c r="C77" s="2" t="s">
        <v>128</v>
      </c>
      <c r="D77" s="6" t="s">
        <v>133</v>
      </c>
      <c r="E77" s="2" t="s">
        <v>435</v>
      </c>
      <c r="F77" s="2" t="s">
        <v>130</v>
      </c>
      <c r="G77" s="6" t="s">
        <v>436</v>
      </c>
      <c r="H77" s="11">
        <v>1</v>
      </c>
      <c r="I77" s="2" t="s">
        <v>437</v>
      </c>
      <c r="J77" s="2">
        <v>1</v>
      </c>
      <c r="K77" s="2">
        <v>4</v>
      </c>
      <c r="L77" s="4">
        <f>J77+K77</f>
        <v>5</v>
      </c>
      <c r="M77" s="7" t="str">
        <f>ROUND(K77/H77,0)&amp;":1"</f>
        <v>4:1</v>
      </c>
      <c r="N77" s="4">
        <v>5</v>
      </c>
      <c r="O77" s="7">
        <f>K77/H77</f>
        <v>4</v>
      </c>
    </row>
    <row r="78" spans="1:15" ht="16.5" x14ac:dyDescent="0.15">
      <c r="A78" s="2" t="s">
        <v>551</v>
      </c>
      <c r="B78" s="2" t="s">
        <v>473</v>
      </c>
      <c r="C78" s="2" t="s">
        <v>128</v>
      </c>
      <c r="D78" s="6" t="s">
        <v>133</v>
      </c>
      <c r="E78" s="2" t="s">
        <v>474</v>
      </c>
      <c r="F78" s="2" t="s">
        <v>130</v>
      </c>
      <c r="G78" s="6" t="s">
        <v>603</v>
      </c>
      <c r="H78" s="2">
        <v>1</v>
      </c>
      <c r="I78" s="2" t="s">
        <v>542</v>
      </c>
      <c r="J78" s="2">
        <v>1</v>
      </c>
      <c r="K78" s="2">
        <v>4</v>
      </c>
      <c r="L78" s="4">
        <f>J78+K78</f>
        <v>5</v>
      </c>
      <c r="M78" s="7" t="str">
        <f>ROUND(K78/H78,0)&amp;":1"</f>
        <v>4:1</v>
      </c>
      <c r="N78" s="4">
        <v>5</v>
      </c>
      <c r="O78" s="7">
        <f>K78/H78</f>
        <v>4</v>
      </c>
    </row>
    <row r="79" spans="1:15" ht="16.5" x14ac:dyDescent="0.15">
      <c r="A79" s="2" t="s">
        <v>551</v>
      </c>
      <c r="B79" s="2" t="s">
        <v>127</v>
      </c>
      <c r="C79" s="2" t="s">
        <v>128</v>
      </c>
      <c r="D79" s="6" t="s">
        <v>133</v>
      </c>
      <c r="E79" s="2" t="s">
        <v>129</v>
      </c>
      <c r="F79" s="2" t="s">
        <v>138</v>
      </c>
      <c r="G79" s="6" t="s">
        <v>139</v>
      </c>
      <c r="H79" s="11">
        <v>1</v>
      </c>
      <c r="I79" s="2" t="s">
        <v>132</v>
      </c>
      <c r="J79" s="2">
        <v>0</v>
      </c>
      <c r="K79" s="2">
        <v>4</v>
      </c>
      <c r="L79" s="4">
        <f>J79+K79</f>
        <v>4</v>
      </c>
      <c r="M79" s="7" t="str">
        <f>ROUND(K79/H79,0)&amp;":1"</f>
        <v>4:1</v>
      </c>
      <c r="N79" s="4">
        <v>4</v>
      </c>
      <c r="O79" s="7">
        <f>K79/H79</f>
        <v>4</v>
      </c>
    </row>
    <row r="80" spans="1:15" ht="16.5" x14ac:dyDescent="0.15">
      <c r="A80" s="2" t="s">
        <v>551</v>
      </c>
      <c r="B80" s="2" t="s">
        <v>156</v>
      </c>
      <c r="C80" s="2" t="s">
        <v>128</v>
      </c>
      <c r="D80" s="6" t="s">
        <v>133</v>
      </c>
      <c r="E80" s="2" t="s">
        <v>165</v>
      </c>
      <c r="F80" s="2" t="s">
        <v>130</v>
      </c>
      <c r="G80" s="6" t="s">
        <v>166</v>
      </c>
      <c r="H80" s="11">
        <v>1</v>
      </c>
      <c r="I80" s="2" t="s">
        <v>167</v>
      </c>
      <c r="J80" s="2">
        <v>0</v>
      </c>
      <c r="K80" s="2">
        <v>4</v>
      </c>
      <c r="L80" s="4">
        <f>J80+K80</f>
        <v>4</v>
      </c>
      <c r="M80" s="7" t="str">
        <f>ROUND(K80/H80,0)&amp;":1"</f>
        <v>4:1</v>
      </c>
      <c r="N80" s="4">
        <v>4</v>
      </c>
      <c r="O80" s="7">
        <f>K80/H80</f>
        <v>4</v>
      </c>
    </row>
    <row r="81" spans="1:15" ht="16.5" x14ac:dyDescent="0.15">
      <c r="A81" s="2" t="s">
        <v>551</v>
      </c>
      <c r="B81" s="2" t="s">
        <v>189</v>
      </c>
      <c r="C81" s="2" t="s">
        <v>128</v>
      </c>
      <c r="D81" s="6" t="s">
        <v>133</v>
      </c>
      <c r="E81" s="2" t="s">
        <v>201</v>
      </c>
      <c r="F81" s="2" t="s">
        <v>130</v>
      </c>
      <c r="G81" s="6" t="s">
        <v>202</v>
      </c>
      <c r="H81" s="11">
        <v>1</v>
      </c>
      <c r="I81" s="2" t="s">
        <v>203</v>
      </c>
      <c r="J81" s="2">
        <v>0</v>
      </c>
      <c r="K81" s="2">
        <v>4</v>
      </c>
      <c r="L81" s="4">
        <f>J81+K81</f>
        <v>4</v>
      </c>
      <c r="M81" s="7" t="str">
        <f>ROUND(K81/H81,0)&amp;":1"</f>
        <v>4:1</v>
      </c>
      <c r="N81" s="4">
        <v>4</v>
      </c>
      <c r="O81" s="7">
        <f>K81/H81</f>
        <v>4</v>
      </c>
    </row>
    <row r="82" spans="1:15" ht="16.5" x14ac:dyDescent="0.15">
      <c r="A82" s="2" t="s">
        <v>551</v>
      </c>
      <c r="B82" s="2" t="s">
        <v>189</v>
      </c>
      <c r="C82" s="2" t="s">
        <v>128</v>
      </c>
      <c r="D82" s="6" t="s">
        <v>133</v>
      </c>
      <c r="E82" s="2" t="s">
        <v>206</v>
      </c>
      <c r="F82" s="2" t="s">
        <v>130</v>
      </c>
      <c r="G82" s="6" t="s">
        <v>207</v>
      </c>
      <c r="H82" s="11">
        <v>1</v>
      </c>
      <c r="I82" s="2" t="s">
        <v>91</v>
      </c>
      <c r="J82" s="2">
        <v>0</v>
      </c>
      <c r="K82" s="2">
        <v>4</v>
      </c>
      <c r="L82" s="4">
        <f>J82+K82</f>
        <v>4</v>
      </c>
      <c r="M82" s="7" t="str">
        <f>ROUND(K82/H82,0)&amp;":1"</f>
        <v>4:1</v>
      </c>
      <c r="N82" s="4">
        <v>4</v>
      </c>
      <c r="O82" s="7">
        <f>K82/H82</f>
        <v>4</v>
      </c>
    </row>
    <row r="83" spans="1:15" ht="16.5" x14ac:dyDescent="0.15">
      <c r="A83" s="2" t="s">
        <v>551</v>
      </c>
      <c r="B83" s="2" t="s">
        <v>223</v>
      </c>
      <c r="C83" s="2" t="s">
        <v>128</v>
      </c>
      <c r="D83" s="6" t="s">
        <v>133</v>
      </c>
      <c r="E83" s="2" t="s">
        <v>232</v>
      </c>
      <c r="F83" s="2" t="s">
        <v>134</v>
      </c>
      <c r="G83" s="6" t="s">
        <v>234</v>
      </c>
      <c r="H83" s="11">
        <v>1</v>
      </c>
      <c r="I83" s="2" t="s">
        <v>231</v>
      </c>
      <c r="J83" s="2">
        <v>0</v>
      </c>
      <c r="K83" s="2">
        <v>4</v>
      </c>
      <c r="L83" s="4">
        <f>J83+K83</f>
        <v>4</v>
      </c>
      <c r="M83" s="7" t="str">
        <f>ROUND(K83/H83,0)&amp;":1"</f>
        <v>4:1</v>
      </c>
      <c r="N83" s="4">
        <v>4</v>
      </c>
      <c r="O83" s="7">
        <f>K83/H83</f>
        <v>4</v>
      </c>
    </row>
    <row r="84" spans="1:15" ht="16.5" x14ac:dyDescent="0.15">
      <c r="A84" s="2" t="s">
        <v>551</v>
      </c>
      <c r="B84" s="2" t="s">
        <v>296</v>
      </c>
      <c r="C84" s="2" t="s">
        <v>128</v>
      </c>
      <c r="D84" s="6" t="s">
        <v>133</v>
      </c>
      <c r="E84" s="2" t="s">
        <v>333</v>
      </c>
      <c r="F84" s="2" t="s">
        <v>134</v>
      </c>
      <c r="G84" s="6" t="s">
        <v>607</v>
      </c>
      <c r="H84" s="2">
        <v>1</v>
      </c>
      <c r="I84" s="2" t="s">
        <v>334</v>
      </c>
      <c r="J84" s="2">
        <v>0</v>
      </c>
      <c r="K84" s="2">
        <v>4</v>
      </c>
      <c r="L84" s="4">
        <f>J84+K84</f>
        <v>4</v>
      </c>
      <c r="M84" s="7" t="str">
        <f>ROUND(K84/H84,0)&amp;":1"</f>
        <v>4:1</v>
      </c>
      <c r="N84" s="4">
        <v>4</v>
      </c>
      <c r="O84" s="7">
        <f>K84/H84</f>
        <v>4</v>
      </c>
    </row>
    <row r="85" spans="1:15" ht="16.5" x14ac:dyDescent="0.15">
      <c r="A85" s="2" t="s">
        <v>551</v>
      </c>
      <c r="B85" s="2" t="s">
        <v>296</v>
      </c>
      <c r="C85" s="2" t="s">
        <v>128</v>
      </c>
      <c r="D85" s="6" t="s">
        <v>133</v>
      </c>
      <c r="E85" s="2" t="s">
        <v>335</v>
      </c>
      <c r="F85" s="2" t="s">
        <v>130</v>
      </c>
      <c r="G85" s="6" t="s">
        <v>608</v>
      </c>
      <c r="H85" s="2">
        <v>1</v>
      </c>
      <c r="I85" s="2" t="s">
        <v>336</v>
      </c>
      <c r="J85" s="2">
        <v>0</v>
      </c>
      <c r="K85" s="2">
        <v>4</v>
      </c>
      <c r="L85" s="4">
        <f>J85+K85</f>
        <v>4</v>
      </c>
      <c r="M85" s="7" t="str">
        <f>ROUND(K85/H85,0)&amp;":1"</f>
        <v>4:1</v>
      </c>
      <c r="N85" s="4">
        <v>4</v>
      </c>
      <c r="O85" s="7">
        <f>K85/H85</f>
        <v>4</v>
      </c>
    </row>
    <row r="86" spans="1:15" ht="16.5" x14ac:dyDescent="0.15">
      <c r="A86" s="2" t="s">
        <v>551</v>
      </c>
      <c r="B86" s="2" t="s">
        <v>273</v>
      </c>
      <c r="C86" s="2" t="s">
        <v>12</v>
      </c>
      <c r="D86" s="6" t="s">
        <v>366</v>
      </c>
      <c r="E86" s="2" t="s">
        <v>12</v>
      </c>
      <c r="F86" s="2" t="s">
        <v>387</v>
      </c>
      <c r="G86" s="6" t="s">
        <v>611</v>
      </c>
      <c r="H86" s="2">
        <v>1</v>
      </c>
      <c r="I86" s="2" t="s">
        <v>388</v>
      </c>
      <c r="J86" s="2">
        <v>0</v>
      </c>
      <c r="K86" s="2">
        <v>4</v>
      </c>
      <c r="L86" s="4">
        <f>J86+K86</f>
        <v>4</v>
      </c>
      <c r="M86" s="7" t="str">
        <f>ROUND(K86/H86,0)&amp;":1"</f>
        <v>4:1</v>
      </c>
      <c r="N86" s="4">
        <v>4</v>
      </c>
      <c r="O86" s="7">
        <f>K86/H86</f>
        <v>4</v>
      </c>
    </row>
    <row r="87" spans="1:15" ht="16.5" x14ac:dyDescent="0.15">
      <c r="A87" s="2" t="s">
        <v>551</v>
      </c>
      <c r="B87" s="2" t="s">
        <v>49</v>
      </c>
      <c r="C87" s="2" t="s">
        <v>128</v>
      </c>
      <c r="D87" s="6" t="s">
        <v>133</v>
      </c>
      <c r="E87" s="2" t="s">
        <v>425</v>
      </c>
      <c r="F87" s="2" t="s">
        <v>134</v>
      </c>
      <c r="G87" s="6" t="s">
        <v>428</v>
      </c>
      <c r="H87" s="11">
        <v>1</v>
      </c>
      <c r="I87" s="2" t="s">
        <v>427</v>
      </c>
      <c r="J87" s="2">
        <v>0</v>
      </c>
      <c r="K87" s="2">
        <v>4</v>
      </c>
      <c r="L87" s="4">
        <f>J87+K87</f>
        <v>4</v>
      </c>
      <c r="M87" s="7" t="str">
        <f>ROUND(K87/H87,0)&amp;":1"</f>
        <v>4:1</v>
      </c>
      <c r="N87" s="4">
        <v>4</v>
      </c>
      <c r="O87" s="7">
        <f>K87/H87</f>
        <v>4</v>
      </c>
    </row>
    <row r="88" spans="1:15" ht="16.5" x14ac:dyDescent="0.15">
      <c r="A88" s="2" t="s">
        <v>551</v>
      </c>
      <c r="B88" s="2" t="s">
        <v>49</v>
      </c>
      <c r="C88" s="2" t="s">
        <v>128</v>
      </c>
      <c r="D88" s="6" t="s">
        <v>133</v>
      </c>
      <c r="E88" s="2" t="s">
        <v>439</v>
      </c>
      <c r="F88" s="2" t="s">
        <v>130</v>
      </c>
      <c r="G88" s="6" t="s">
        <v>440</v>
      </c>
      <c r="H88" s="11">
        <v>1</v>
      </c>
      <c r="I88" s="2" t="s">
        <v>441</v>
      </c>
      <c r="J88" s="2">
        <v>0</v>
      </c>
      <c r="K88" s="2">
        <v>4</v>
      </c>
      <c r="L88" s="4">
        <f>J88+K88</f>
        <v>4</v>
      </c>
      <c r="M88" s="7" t="str">
        <f>ROUND(K88/H88,0)&amp;":1"</f>
        <v>4:1</v>
      </c>
      <c r="N88" s="4">
        <v>4</v>
      </c>
      <c r="O88" s="7">
        <f>K88/H88</f>
        <v>4</v>
      </c>
    </row>
    <row r="89" spans="1:15" ht="16.5" x14ac:dyDescent="0.15">
      <c r="A89" s="2" t="s">
        <v>551</v>
      </c>
      <c r="B89" s="2" t="s">
        <v>106</v>
      </c>
      <c r="C89" s="2" t="s">
        <v>128</v>
      </c>
      <c r="D89" s="6" t="s">
        <v>133</v>
      </c>
      <c r="E89" s="2" t="s">
        <v>453</v>
      </c>
      <c r="F89" s="2" t="s">
        <v>130</v>
      </c>
      <c r="G89" s="6" t="s">
        <v>454</v>
      </c>
      <c r="H89" s="11">
        <v>1</v>
      </c>
      <c r="I89" s="2" t="s">
        <v>455</v>
      </c>
      <c r="J89" s="2">
        <v>0</v>
      </c>
      <c r="K89" s="2">
        <v>4</v>
      </c>
      <c r="L89" s="4">
        <f>J89+K89</f>
        <v>4</v>
      </c>
      <c r="M89" s="7" t="str">
        <f>ROUND(K89/H89,0)&amp;":1"</f>
        <v>4:1</v>
      </c>
      <c r="N89" s="4">
        <v>4</v>
      </c>
      <c r="O89" s="7">
        <f>K89/H89</f>
        <v>4</v>
      </c>
    </row>
    <row r="90" spans="1:15" ht="16.5" x14ac:dyDescent="0.15">
      <c r="A90" s="2" t="s">
        <v>551</v>
      </c>
      <c r="B90" s="2" t="s">
        <v>473</v>
      </c>
      <c r="C90" s="2" t="s">
        <v>128</v>
      </c>
      <c r="D90" s="6" t="s">
        <v>133</v>
      </c>
      <c r="E90" s="2" t="s">
        <v>483</v>
      </c>
      <c r="F90" s="2" t="s">
        <v>134</v>
      </c>
      <c r="G90" s="6" t="s">
        <v>486</v>
      </c>
      <c r="H90" s="11">
        <v>1</v>
      </c>
      <c r="I90" s="2" t="s">
        <v>485</v>
      </c>
      <c r="J90" s="2">
        <v>0</v>
      </c>
      <c r="K90" s="2">
        <v>4</v>
      </c>
      <c r="L90" s="4">
        <f>J90+K90</f>
        <v>4</v>
      </c>
      <c r="M90" s="7" t="str">
        <f>ROUND(K90/H90,0)&amp;":1"</f>
        <v>4:1</v>
      </c>
      <c r="N90" s="4">
        <v>4</v>
      </c>
      <c r="O90" s="7">
        <f>K90/H90</f>
        <v>4</v>
      </c>
    </row>
    <row r="91" spans="1:15" ht="16.5" x14ac:dyDescent="0.15">
      <c r="A91" s="2" t="s">
        <v>551</v>
      </c>
      <c r="B91" s="2" t="s">
        <v>473</v>
      </c>
      <c r="C91" s="2" t="s">
        <v>128</v>
      </c>
      <c r="D91" s="6" t="s">
        <v>133</v>
      </c>
      <c r="E91" s="2" t="s">
        <v>483</v>
      </c>
      <c r="F91" s="2" t="s">
        <v>136</v>
      </c>
      <c r="G91" s="6" t="s">
        <v>487</v>
      </c>
      <c r="H91" s="11">
        <v>1</v>
      </c>
      <c r="I91" s="2" t="s">
        <v>485</v>
      </c>
      <c r="J91" s="2">
        <v>0</v>
      </c>
      <c r="K91" s="2">
        <v>4</v>
      </c>
      <c r="L91" s="4">
        <f>J91+K91</f>
        <v>4</v>
      </c>
      <c r="M91" s="7" t="str">
        <f>ROUND(K91/H91,0)&amp;":1"</f>
        <v>4:1</v>
      </c>
      <c r="N91" s="4">
        <v>4</v>
      </c>
      <c r="O91" s="7">
        <f>K91/H91</f>
        <v>4</v>
      </c>
    </row>
    <row r="92" spans="1:15" ht="16.5" x14ac:dyDescent="0.15">
      <c r="A92" s="2" t="s">
        <v>551</v>
      </c>
      <c r="B92" s="2" t="s">
        <v>296</v>
      </c>
      <c r="C92" s="2" t="s">
        <v>128</v>
      </c>
      <c r="D92" s="6" t="s">
        <v>133</v>
      </c>
      <c r="E92" s="2" t="s">
        <v>494</v>
      </c>
      <c r="F92" s="2" t="s">
        <v>134</v>
      </c>
      <c r="G92" s="6" t="s">
        <v>496</v>
      </c>
      <c r="H92" s="11">
        <v>1</v>
      </c>
      <c r="I92" s="2" t="s">
        <v>69</v>
      </c>
      <c r="J92" s="2">
        <v>0</v>
      </c>
      <c r="K92" s="2">
        <v>4</v>
      </c>
      <c r="L92" s="4">
        <f>J92+K92</f>
        <v>4</v>
      </c>
      <c r="M92" s="7" t="str">
        <f>ROUND(K92/H92,0)&amp;":1"</f>
        <v>4:1</v>
      </c>
      <c r="N92" s="4">
        <v>4</v>
      </c>
      <c r="O92" s="7">
        <f>K92/H92</f>
        <v>4</v>
      </c>
    </row>
    <row r="93" spans="1:15" ht="16.5" x14ac:dyDescent="0.15">
      <c r="A93" s="2" t="s">
        <v>551</v>
      </c>
      <c r="B93" s="2" t="s">
        <v>152</v>
      </c>
      <c r="C93" s="2" t="s">
        <v>299</v>
      </c>
      <c r="D93" s="6" t="s">
        <v>676</v>
      </c>
      <c r="E93" s="2" t="s">
        <v>299</v>
      </c>
      <c r="F93" s="2" t="s">
        <v>300</v>
      </c>
      <c r="G93" s="6" t="s">
        <v>523</v>
      </c>
      <c r="H93" s="2">
        <v>4</v>
      </c>
      <c r="I93" s="2" t="s">
        <v>301</v>
      </c>
      <c r="J93" s="2">
        <v>22</v>
      </c>
      <c r="K93" s="2">
        <v>15</v>
      </c>
      <c r="L93" s="4">
        <f>J93+K93</f>
        <v>37</v>
      </c>
      <c r="M93" s="7" t="str">
        <f>ROUND(K93/H93,0)&amp;":1"</f>
        <v>4:1</v>
      </c>
      <c r="N93" s="4">
        <v>37</v>
      </c>
      <c r="O93" s="7">
        <f>K93/H93</f>
        <v>3.75</v>
      </c>
    </row>
    <row r="94" spans="1:15" ht="16.5" x14ac:dyDescent="0.15">
      <c r="A94" s="2" t="s">
        <v>551</v>
      </c>
      <c r="B94" s="2" t="s">
        <v>189</v>
      </c>
      <c r="C94" s="2" t="s">
        <v>302</v>
      </c>
      <c r="D94" s="6" t="s">
        <v>672</v>
      </c>
      <c r="E94" s="2" t="s">
        <v>303</v>
      </c>
      <c r="F94" s="2" t="s">
        <v>304</v>
      </c>
      <c r="G94" s="6" t="s">
        <v>556</v>
      </c>
      <c r="H94" s="2">
        <v>1</v>
      </c>
      <c r="I94" s="2" t="s">
        <v>305</v>
      </c>
      <c r="J94" s="2">
        <v>87</v>
      </c>
      <c r="K94" s="2">
        <v>3</v>
      </c>
      <c r="L94" s="4">
        <f>J94+K94</f>
        <v>90</v>
      </c>
      <c r="M94" s="7" t="str">
        <f>ROUND(K94/H94,0)&amp;":1"</f>
        <v>3:1</v>
      </c>
      <c r="N94" s="4">
        <v>90</v>
      </c>
      <c r="O94" s="7">
        <f>K94/H94</f>
        <v>3</v>
      </c>
    </row>
    <row r="95" spans="1:15" ht="16.5" x14ac:dyDescent="0.15">
      <c r="A95" s="2" t="s">
        <v>551</v>
      </c>
      <c r="B95" s="2" t="s">
        <v>175</v>
      </c>
      <c r="C95" s="2" t="s">
        <v>270</v>
      </c>
      <c r="D95" s="6" t="s">
        <v>114</v>
      </c>
      <c r="E95" s="2" t="s">
        <v>270</v>
      </c>
      <c r="F95" s="2" t="s">
        <v>271</v>
      </c>
      <c r="G95" s="6" t="s">
        <v>573</v>
      </c>
      <c r="H95" s="2">
        <v>1</v>
      </c>
      <c r="I95" s="2" t="s">
        <v>272</v>
      </c>
      <c r="J95" s="2">
        <v>7</v>
      </c>
      <c r="K95" s="2">
        <v>3</v>
      </c>
      <c r="L95" s="4">
        <f>J95+K95</f>
        <v>10</v>
      </c>
      <c r="M95" s="7" t="str">
        <f>ROUND(K95/H95,0)&amp;":1"</f>
        <v>3:1</v>
      </c>
      <c r="N95" s="4">
        <v>10</v>
      </c>
      <c r="O95" s="7">
        <f>K95/H95</f>
        <v>3</v>
      </c>
    </row>
    <row r="96" spans="1:15" ht="16.5" x14ac:dyDescent="0.15">
      <c r="A96" s="2" t="s">
        <v>551</v>
      </c>
      <c r="B96" s="2" t="s">
        <v>152</v>
      </c>
      <c r="C96" s="2" t="s">
        <v>299</v>
      </c>
      <c r="D96" s="6" t="s">
        <v>676</v>
      </c>
      <c r="E96" s="2" t="s">
        <v>299</v>
      </c>
      <c r="F96" s="2" t="s">
        <v>300</v>
      </c>
      <c r="G96" s="6" t="s">
        <v>525</v>
      </c>
      <c r="H96" s="2">
        <v>1</v>
      </c>
      <c r="I96" s="2" t="s">
        <v>301</v>
      </c>
      <c r="J96" s="2">
        <v>6</v>
      </c>
      <c r="K96" s="2">
        <v>3</v>
      </c>
      <c r="L96" s="4">
        <f>J96+K96</f>
        <v>9</v>
      </c>
      <c r="M96" s="7" t="str">
        <f>ROUND(K96/H96,0)&amp;":1"</f>
        <v>3:1</v>
      </c>
      <c r="N96" s="4">
        <v>9</v>
      </c>
      <c r="O96" s="7">
        <f>K96/H96</f>
        <v>3</v>
      </c>
    </row>
    <row r="97" spans="1:15" ht="16.5" x14ac:dyDescent="0.15">
      <c r="A97" s="2" t="s">
        <v>551</v>
      </c>
      <c r="B97" s="2" t="s">
        <v>43</v>
      </c>
      <c r="C97" s="2" t="s">
        <v>70</v>
      </c>
      <c r="D97" s="6" t="s">
        <v>75</v>
      </c>
      <c r="E97" s="2" t="s">
        <v>71</v>
      </c>
      <c r="F97" s="2" t="s">
        <v>72</v>
      </c>
      <c r="G97" s="6" t="s">
        <v>73</v>
      </c>
      <c r="H97" s="11">
        <v>4</v>
      </c>
      <c r="I97" s="2" t="s">
        <v>74</v>
      </c>
      <c r="J97" s="2">
        <v>21</v>
      </c>
      <c r="K97" s="2">
        <v>12</v>
      </c>
      <c r="L97" s="4">
        <f>J97+K97</f>
        <v>33</v>
      </c>
      <c r="M97" s="7" t="str">
        <f>ROUND(K97/H97,0)&amp;":1"</f>
        <v>3:1</v>
      </c>
      <c r="N97" s="4">
        <v>33</v>
      </c>
      <c r="O97" s="7">
        <f>K97/H97</f>
        <v>3</v>
      </c>
    </row>
    <row r="98" spans="1:15" ht="16.5" x14ac:dyDescent="0.15">
      <c r="A98" s="2" t="s">
        <v>551</v>
      </c>
      <c r="B98" s="2" t="s">
        <v>49</v>
      </c>
      <c r="C98" s="2" t="s">
        <v>110</v>
      </c>
      <c r="D98" s="6" t="s">
        <v>114</v>
      </c>
      <c r="E98" s="2" t="s">
        <v>110</v>
      </c>
      <c r="F98" s="2" t="s">
        <v>120</v>
      </c>
      <c r="G98" s="6" t="s">
        <v>121</v>
      </c>
      <c r="H98" s="11">
        <v>1</v>
      </c>
      <c r="I98" s="2" t="s">
        <v>54</v>
      </c>
      <c r="J98" s="2">
        <v>2</v>
      </c>
      <c r="K98" s="2">
        <v>3</v>
      </c>
      <c r="L98" s="4">
        <f>J98+K98</f>
        <v>5</v>
      </c>
      <c r="M98" s="7" t="str">
        <f>ROUND(K98/H98,0)&amp;":1"</f>
        <v>3:1</v>
      </c>
      <c r="N98" s="4">
        <v>5</v>
      </c>
      <c r="O98" s="7">
        <f>K98/H98</f>
        <v>3</v>
      </c>
    </row>
    <row r="99" spans="1:15" ht="16.5" x14ac:dyDescent="0.15">
      <c r="A99" s="2" t="s">
        <v>551</v>
      </c>
      <c r="B99" s="2" t="s">
        <v>127</v>
      </c>
      <c r="C99" s="2" t="s">
        <v>128</v>
      </c>
      <c r="D99" s="6" t="s">
        <v>133</v>
      </c>
      <c r="E99" s="2" t="s">
        <v>129</v>
      </c>
      <c r="F99" s="2" t="s">
        <v>130</v>
      </c>
      <c r="G99" s="6" t="s">
        <v>131</v>
      </c>
      <c r="H99" s="11">
        <v>1</v>
      </c>
      <c r="I99" s="2" t="s">
        <v>132</v>
      </c>
      <c r="J99" s="2">
        <v>2</v>
      </c>
      <c r="K99" s="2">
        <v>3</v>
      </c>
      <c r="L99" s="4">
        <f>J99+K99</f>
        <v>5</v>
      </c>
      <c r="M99" s="7" t="str">
        <f>ROUND(K99/H99,0)&amp;":1"</f>
        <v>3:1</v>
      </c>
      <c r="N99" s="4">
        <v>5</v>
      </c>
      <c r="O99" s="7">
        <f>K99/H99</f>
        <v>3</v>
      </c>
    </row>
    <row r="100" spans="1:15" ht="16.5" x14ac:dyDescent="0.15">
      <c r="A100" s="2" t="s">
        <v>551</v>
      </c>
      <c r="B100" s="2" t="s">
        <v>189</v>
      </c>
      <c r="C100" s="2" t="s">
        <v>128</v>
      </c>
      <c r="D100" s="6" t="s">
        <v>133</v>
      </c>
      <c r="E100" s="2" t="s">
        <v>190</v>
      </c>
      <c r="F100" s="2" t="s">
        <v>134</v>
      </c>
      <c r="G100" s="6" t="s">
        <v>193</v>
      </c>
      <c r="H100" s="11">
        <v>1</v>
      </c>
      <c r="I100" s="2" t="s">
        <v>192</v>
      </c>
      <c r="J100" s="2">
        <v>1</v>
      </c>
      <c r="K100" s="2">
        <v>3</v>
      </c>
      <c r="L100" s="4">
        <f>J100+K100</f>
        <v>4</v>
      </c>
      <c r="M100" s="7" t="str">
        <f>ROUND(K100/H100,0)&amp;":1"</f>
        <v>3:1</v>
      </c>
      <c r="N100" s="4">
        <v>4</v>
      </c>
      <c r="O100" s="7">
        <f>K100/H100</f>
        <v>3</v>
      </c>
    </row>
    <row r="101" spans="1:15" ht="16.5" x14ac:dyDescent="0.15">
      <c r="A101" s="2" t="s">
        <v>551</v>
      </c>
      <c r="B101" s="2" t="s">
        <v>338</v>
      </c>
      <c r="C101" s="2" t="s">
        <v>128</v>
      </c>
      <c r="D101" s="6" t="s">
        <v>133</v>
      </c>
      <c r="E101" s="2" t="s">
        <v>354</v>
      </c>
      <c r="F101" s="2" t="s">
        <v>130</v>
      </c>
      <c r="G101" s="6" t="s">
        <v>609</v>
      </c>
      <c r="H101" s="2">
        <v>1</v>
      </c>
      <c r="I101" s="2" t="s">
        <v>355</v>
      </c>
      <c r="J101" s="2">
        <v>1</v>
      </c>
      <c r="K101" s="2">
        <v>3</v>
      </c>
      <c r="L101" s="4">
        <f>J101+K101</f>
        <v>4</v>
      </c>
      <c r="M101" s="7" t="str">
        <f>ROUND(K101/H101,0)&amp;":1"</f>
        <v>3:1</v>
      </c>
      <c r="N101" s="4">
        <v>4</v>
      </c>
      <c r="O101" s="7">
        <f>K101/H101</f>
        <v>3</v>
      </c>
    </row>
    <row r="102" spans="1:15" ht="16.5" x14ac:dyDescent="0.15">
      <c r="A102" s="2" t="s">
        <v>551</v>
      </c>
      <c r="B102" s="2" t="s">
        <v>273</v>
      </c>
      <c r="C102" s="2" t="s">
        <v>12</v>
      </c>
      <c r="D102" s="6" t="s">
        <v>366</v>
      </c>
      <c r="E102" s="2" t="s">
        <v>12</v>
      </c>
      <c r="F102" s="2" t="s">
        <v>385</v>
      </c>
      <c r="G102" s="6" t="s">
        <v>610</v>
      </c>
      <c r="H102" s="2">
        <v>1</v>
      </c>
      <c r="I102" s="2" t="s">
        <v>386</v>
      </c>
      <c r="J102" s="2">
        <v>1</v>
      </c>
      <c r="K102" s="2">
        <v>3</v>
      </c>
      <c r="L102" s="4">
        <f>J102+K102</f>
        <v>4</v>
      </c>
      <c r="M102" s="7" t="str">
        <f>ROUND(K102/H102,0)&amp;":1"</f>
        <v>3:1</v>
      </c>
      <c r="N102" s="4">
        <v>4</v>
      </c>
      <c r="O102" s="7">
        <f>K102/H102</f>
        <v>3</v>
      </c>
    </row>
    <row r="103" spans="1:15" ht="16.5" x14ac:dyDescent="0.15">
      <c r="A103" s="2" t="s">
        <v>551</v>
      </c>
      <c r="B103" s="2" t="s">
        <v>152</v>
      </c>
      <c r="C103" s="2" t="s">
        <v>12</v>
      </c>
      <c r="D103" s="6" t="s">
        <v>366</v>
      </c>
      <c r="E103" s="2" t="s">
        <v>12</v>
      </c>
      <c r="F103" s="2" t="s">
        <v>394</v>
      </c>
      <c r="G103" s="6" t="s">
        <v>612</v>
      </c>
      <c r="H103" s="2">
        <v>1</v>
      </c>
      <c r="I103" s="2" t="s">
        <v>320</v>
      </c>
      <c r="J103" s="2">
        <v>1</v>
      </c>
      <c r="K103" s="2">
        <v>3</v>
      </c>
      <c r="L103" s="4">
        <f>J103+K103</f>
        <v>4</v>
      </c>
      <c r="M103" s="7" t="str">
        <f>ROUND(K103/H103,0)&amp;":1"</f>
        <v>3:1</v>
      </c>
      <c r="N103" s="4">
        <v>4</v>
      </c>
      <c r="O103" s="7">
        <f>K103/H103</f>
        <v>3</v>
      </c>
    </row>
    <row r="104" spans="1:15" ht="16.5" x14ac:dyDescent="0.15">
      <c r="A104" s="2" t="s">
        <v>551</v>
      </c>
      <c r="B104" s="2" t="s">
        <v>49</v>
      </c>
      <c r="C104" s="2" t="s">
        <v>128</v>
      </c>
      <c r="D104" s="6" t="s">
        <v>133</v>
      </c>
      <c r="E104" s="2" t="s">
        <v>435</v>
      </c>
      <c r="F104" s="2" t="s">
        <v>134</v>
      </c>
      <c r="G104" s="6" t="s">
        <v>438</v>
      </c>
      <c r="H104" s="11">
        <v>1</v>
      </c>
      <c r="I104" s="2" t="s">
        <v>437</v>
      </c>
      <c r="J104" s="2">
        <v>1</v>
      </c>
      <c r="K104" s="2">
        <v>3</v>
      </c>
      <c r="L104" s="4">
        <f>J104+K104</f>
        <v>4</v>
      </c>
      <c r="M104" s="7" t="str">
        <f>ROUND(K104/H104,0)&amp;":1"</f>
        <v>3:1</v>
      </c>
      <c r="N104" s="4">
        <v>4</v>
      </c>
      <c r="O104" s="7">
        <f>K104/H104</f>
        <v>3</v>
      </c>
    </row>
    <row r="105" spans="1:15" ht="16.5" x14ac:dyDescent="0.15">
      <c r="A105" s="2" t="s">
        <v>551</v>
      </c>
      <c r="B105" s="2" t="s">
        <v>473</v>
      </c>
      <c r="C105" s="2" t="s">
        <v>128</v>
      </c>
      <c r="D105" s="6" t="s">
        <v>133</v>
      </c>
      <c r="E105" s="2" t="s">
        <v>483</v>
      </c>
      <c r="F105" s="2" t="s">
        <v>130</v>
      </c>
      <c r="G105" s="6" t="s">
        <v>484</v>
      </c>
      <c r="H105" s="11">
        <v>1</v>
      </c>
      <c r="I105" s="2" t="s">
        <v>485</v>
      </c>
      <c r="J105" s="2">
        <v>1</v>
      </c>
      <c r="K105" s="2">
        <v>3</v>
      </c>
      <c r="L105" s="4">
        <f>J105+K105</f>
        <v>4</v>
      </c>
      <c r="M105" s="7" t="str">
        <f>ROUND(K105/H105,0)&amp;":1"</f>
        <v>3:1</v>
      </c>
      <c r="N105" s="4">
        <v>4</v>
      </c>
      <c r="O105" s="7">
        <f>K105/H105</f>
        <v>3</v>
      </c>
    </row>
    <row r="106" spans="1:15" ht="16.5" x14ac:dyDescent="0.15">
      <c r="A106" s="2" t="s">
        <v>551</v>
      </c>
      <c r="B106" s="2" t="s">
        <v>156</v>
      </c>
      <c r="C106" s="2" t="s">
        <v>128</v>
      </c>
      <c r="D106" s="6" t="s">
        <v>133</v>
      </c>
      <c r="E106" s="2" t="s">
        <v>169</v>
      </c>
      <c r="F106" s="2" t="s">
        <v>134</v>
      </c>
      <c r="G106" s="6" t="s">
        <v>172</v>
      </c>
      <c r="H106" s="11">
        <v>1</v>
      </c>
      <c r="I106" s="2" t="s">
        <v>171</v>
      </c>
      <c r="J106" s="2">
        <v>0</v>
      </c>
      <c r="K106" s="2">
        <v>3</v>
      </c>
      <c r="L106" s="4">
        <f>J106+K106</f>
        <v>3</v>
      </c>
      <c r="M106" s="7" t="str">
        <f>ROUND(K106/H106,0)&amp;":1"</f>
        <v>3:1</v>
      </c>
      <c r="N106" s="4">
        <v>3</v>
      </c>
      <c r="O106" s="7">
        <f>K106/H106</f>
        <v>3</v>
      </c>
    </row>
    <row r="107" spans="1:15" ht="16.5" x14ac:dyDescent="0.15">
      <c r="A107" s="2" t="s">
        <v>551</v>
      </c>
      <c r="B107" s="2" t="s">
        <v>156</v>
      </c>
      <c r="C107" s="2" t="s">
        <v>128</v>
      </c>
      <c r="D107" s="6" t="s">
        <v>133</v>
      </c>
      <c r="E107" s="2" t="s">
        <v>169</v>
      </c>
      <c r="F107" s="2" t="s">
        <v>136</v>
      </c>
      <c r="G107" s="6" t="s">
        <v>173</v>
      </c>
      <c r="H107" s="11">
        <v>1</v>
      </c>
      <c r="I107" s="2" t="s">
        <v>171</v>
      </c>
      <c r="J107" s="2">
        <v>0</v>
      </c>
      <c r="K107" s="2">
        <v>3</v>
      </c>
      <c r="L107" s="4">
        <f>J107+K107</f>
        <v>3</v>
      </c>
      <c r="M107" s="7" t="str">
        <f>ROUND(K107/H107,0)&amp;":1"</f>
        <v>3:1</v>
      </c>
      <c r="N107" s="4">
        <v>3</v>
      </c>
      <c r="O107" s="7">
        <f>K107/H107</f>
        <v>3</v>
      </c>
    </row>
    <row r="108" spans="1:15" ht="16.5" x14ac:dyDescent="0.15">
      <c r="A108" s="2" t="s">
        <v>551</v>
      </c>
      <c r="B108" s="2" t="s">
        <v>175</v>
      </c>
      <c r="C108" s="2" t="s">
        <v>128</v>
      </c>
      <c r="D108" s="6" t="s">
        <v>133</v>
      </c>
      <c r="E108" s="2" t="s">
        <v>176</v>
      </c>
      <c r="F108" s="2" t="s">
        <v>134</v>
      </c>
      <c r="G108" s="6" t="s">
        <v>179</v>
      </c>
      <c r="H108" s="11">
        <v>1</v>
      </c>
      <c r="I108" s="2" t="s">
        <v>178</v>
      </c>
      <c r="J108" s="2">
        <v>0</v>
      </c>
      <c r="K108" s="2">
        <v>3</v>
      </c>
      <c r="L108" s="4">
        <f>J108+K108</f>
        <v>3</v>
      </c>
      <c r="M108" s="7" t="str">
        <f>ROUND(K108/H108,0)&amp;":1"</f>
        <v>3:1</v>
      </c>
      <c r="N108" s="4">
        <v>3</v>
      </c>
      <c r="O108" s="7">
        <f>K108/H108</f>
        <v>3</v>
      </c>
    </row>
    <row r="109" spans="1:15" ht="16.5" x14ac:dyDescent="0.15">
      <c r="A109" s="2" t="s">
        <v>551</v>
      </c>
      <c r="B109" s="2" t="s">
        <v>189</v>
      </c>
      <c r="C109" s="2" t="s">
        <v>12</v>
      </c>
      <c r="D109" s="6" t="s">
        <v>366</v>
      </c>
      <c r="E109" s="2" t="s">
        <v>12</v>
      </c>
      <c r="F109" s="2" t="s">
        <v>375</v>
      </c>
      <c r="G109" s="6" t="s">
        <v>621</v>
      </c>
      <c r="H109" s="2">
        <v>1</v>
      </c>
      <c r="I109" s="2" t="s">
        <v>126</v>
      </c>
      <c r="J109" s="2">
        <v>0</v>
      </c>
      <c r="K109" s="2">
        <v>3</v>
      </c>
      <c r="L109" s="4">
        <f>J109+K109</f>
        <v>3</v>
      </c>
      <c r="M109" s="7" t="str">
        <f>ROUND(K109/H109,0)&amp;":1"</f>
        <v>3:1</v>
      </c>
      <c r="N109" s="4">
        <v>3</v>
      </c>
      <c r="O109" s="7">
        <f>K109/H109</f>
        <v>3</v>
      </c>
    </row>
    <row r="110" spans="1:15" ht="16.5" x14ac:dyDescent="0.15">
      <c r="A110" s="2" t="s">
        <v>551</v>
      </c>
      <c r="B110" s="2" t="s">
        <v>405</v>
      </c>
      <c r="C110" s="2" t="s">
        <v>12</v>
      </c>
      <c r="D110" s="6" t="s">
        <v>366</v>
      </c>
      <c r="E110" s="2" t="s">
        <v>12</v>
      </c>
      <c r="F110" s="2" t="s">
        <v>406</v>
      </c>
      <c r="G110" s="6" t="s">
        <v>622</v>
      </c>
      <c r="H110" s="2">
        <v>1</v>
      </c>
      <c r="I110" s="2" t="s">
        <v>407</v>
      </c>
      <c r="J110" s="2">
        <v>0</v>
      </c>
      <c r="K110" s="2">
        <v>3</v>
      </c>
      <c r="L110" s="4">
        <f>J110+K110</f>
        <v>3</v>
      </c>
      <c r="M110" s="7" t="str">
        <f>ROUND(K110/H110,0)&amp;":1"</f>
        <v>3:1</v>
      </c>
      <c r="N110" s="4">
        <v>3</v>
      </c>
      <c r="O110" s="7">
        <f>K110/H110</f>
        <v>3</v>
      </c>
    </row>
    <row r="111" spans="1:15" ht="16.5" x14ac:dyDescent="0.15">
      <c r="A111" s="2" t="s">
        <v>551</v>
      </c>
      <c r="B111" s="2" t="s">
        <v>189</v>
      </c>
      <c r="C111" s="2" t="s">
        <v>12</v>
      </c>
      <c r="D111" s="6" t="s">
        <v>366</v>
      </c>
      <c r="E111" s="2" t="s">
        <v>12</v>
      </c>
      <c r="F111" s="2" t="s">
        <v>412</v>
      </c>
      <c r="G111" s="6" t="s">
        <v>623</v>
      </c>
      <c r="H111" s="2">
        <v>1</v>
      </c>
      <c r="I111" s="2" t="s">
        <v>413</v>
      </c>
      <c r="J111" s="2">
        <v>0</v>
      </c>
      <c r="K111" s="2">
        <v>3</v>
      </c>
      <c r="L111" s="4">
        <f>J111+K111</f>
        <v>3</v>
      </c>
      <c r="M111" s="7" t="str">
        <f>ROUND(K111/H111,0)&amp;":1"</f>
        <v>3:1</v>
      </c>
      <c r="N111" s="4">
        <v>3</v>
      </c>
      <c r="O111" s="7">
        <f>K111/H111</f>
        <v>3</v>
      </c>
    </row>
    <row r="112" spans="1:15" ht="16.5" x14ac:dyDescent="0.15">
      <c r="A112" s="2" t="s">
        <v>551</v>
      </c>
      <c r="B112" s="2" t="s">
        <v>49</v>
      </c>
      <c r="C112" s="2" t="s">
        <v>128</v>
      </c>
      <c r="D112" s="6" t="s">
        <v>133</v>
      </c>
      <c r="E112" s="2" t="s">
        <v>430</v>
      </c>
      <c r="F112" s="2" t="s">
        <v>134</v>
      </c>
      <c r="G112" s="6" t="s">
        <v>433</v>
      </c>
      <c r="H112" s="11">
        <v>1</v>
      </c>
      <c r="I112" s="2" t="s">
        <v>432</v>
      </c>
      <c r="J112" s="2">
        <v>0</v>
      </c>
      <c r="K112" s="2">
        <v>3</v>
      </c>
      <c r="L112" s="4">
        <f>J112+K112</f>
        <v>3</v>
      </c>
      <c r="M112" s="7" t="str">
        <f>ROUND(K112/H112,0)&amp;":1"</f>
        <v>3:1</v>
      </c>
      <c r="N112" s="4">
        <v>3</v>
      </c>
      <c r="O112" s="7">
        <f>K112/H112</f>
        <v>3</v>
      </c>
    </row>
    <row r="113" spans="1:15" ht="16.5" x14ac:dyDescent="0.15">
      <c r="A113" s="2" t="s">
        <v>551</v>
      </c>
      <c r="B113" s="2" t="s">
        <v>473</v>
      </c>
      <c r="C113" s="2" t="s">
        <v>128</v>
      </c>
      <c r="D113" s="6" t="s">
        <v>133</v>
      </c>
      <c r="E113" s="2" t="s">
        <v>478</v>
      </c>
      <c r="F113" s="2" t="s">
        <v>130</v>
      </c>
      <c r="G113" s="6" t="s">
        <v>479</v>
      </c>
      <c r="H113" s="11">
        <v>1</v>
      </c>
      <c r="I113" s="2" t="s">
        <v>480</v>
      </c>
      <c r="J113" s="2">
        <v>0</v>
      </c>
      <c r="K113" s="2">
        <v>3</v>
      </c>
      <c r="L113" s="4">
        <f>J113+K113</f>
        <v>3</v>
      </c>
      <c r="M113" s="7" t="str">
        <f>ROUND(K113/H113,0)&amp;":1"</f>
        <v>3:1</v>
      </c>
      <c r="N113" s="4">
        <v>3</v>
      </c>
      <c r="O113" s="7">
        <f>K113/H113</f>
        <v>3</v>
      </c>
    </row>
    <row r="114" spans="1:15" ht="16.5" x14ac:dyDescent="0.15">
      <c r="A114" s="2" t="s">
        <v>551</v>
      </c>
      <c r="B114" s="2" t="s">
        <v>151</v>
      </c>
      <c r="C114" s="2" t="s">
        <v>521</v>
      </c>
      <c r="D114" s="6" t="s">
        <v>677</v>
      </c>
      <c r="E114" s="2" t="s">
        <v>521</v>
      </c>
      <c r="F114" s="2" t="s">
        <v>522</v>
      </c>
      <c r="G114" s="6" t="s">
        <v>528</v>
      </c>
      <c r="H114" s="11">
        <v>1</v>
      </c>
      <c r="I114" s="2" t="s">
        <v>151</v>
      </c>
      <c r="J114" s="2">
        <v>0</v>
      </c>
      <c r="K114" s="2">
        <v>3</v>
      </c>
      <c r="L114" s="4">
        <f>J114+K114</f>
        <v>3</v>
      </c>
      <c r="M114" s="7" t="str">
        <f>ROUND(K114/H114,0)&amp;":1"</f>
        <v>3:1</v>
      </c>
      <c r="N114" s="4">
        <v>3</v>
      </c>
      <c r="O114" s="7">
        <f>K114/H114</f>
        <v>3</v>
      </c>
    </row>
    <row r="115" spans="1:15" ht="16.5" x14ac:dyDescent="0.15">
      <c r="A115" s="2" t="s">
        <v>551</v>
      </c>
      <c r="B115" s="2" t="s">
        <v>473</v>
      </c>
      <c r="C115" s="2" t="s">
        <v>128</v>
      </c>
      <c r="D115" s="6" t="s">
        <v>133</v>
      </c>
      <c r="E115" s="2" t="s">
        <v>474</v>
      </c>
      <c r="F115" s="2" t="s">
        <v>134</v>
      </c>
      <c r="G115" s="6" t="s">
        <v>624</v>
      </c>
      <c r="H115" s="2">
        <v>1</v>
      </c>
      <c r="I115" s="2" t="s">
        <v>542</v>
      </c>
      <c r="J115" s="2">
        <v>0</v>
      </c>
      <c r="K115" s="2">
        <v>3</v>
      </c>
      <c r="L115" s="4">
        <f>J115+K115</f>
        <v>3</v>
      </c>
      <c r="M115" s="7" t="str">
        <f>ROUND(K115/H115,0)&amp;":1"</f>
        <v>3:1</v>
      </c>
      <c r="N115" s="4">
        <v>3</v>
      </c>
      <c r="O115" s="7">
        <f>K115/H115</f>
        <v>3</v>
      </c>
    </row>
    <row r="116" spans="1:15" ht="16.5" x14ac:dyDescent="0.15">
      <c r="A116" s="2" t="s">
        <v>551</v>
      </c>
      <c r="B116" s="2" t="s">
        <v>20</v>
      </c>
      <c r="C116" s="2" t="s">
        <v>128</v>
      </c>
      <c r="D116" s="6" t="s">
        <v>133</v>
      </c>
      <c r="E116" s="2" t="s">
        <v>549</v>
      </c>
      <c r="F116" s="2" t="s">
        <v>134</v>
      </c>
      <c r="G116" s="6" t="s">
        <v>625</v>
      </c>
      <c r="H116" s="2">
        <v>1</v>
      </c>
      <c r="I116" s="2" t="s">
        <v>550</v>
      </c>
      <c r="J116" s="2">
        <v>0</v>
      </c>
      <c r="K116" s="2">
        <v>3</v>
      </c>
      <c r="L116" s="4">
        <f>J116+K116</f>
        <v>3</v>
      </c>
      <c r="M116" s="7" t="str">
        <f>ROUND(K116/H116,0)&amp;":1"</f>
        <v>3:1</v>
      </c>
      <c r="N116" s="4">
        <v>3</v>
      </c>
      <c r="O116" s="7">
        <f>K116/H116</f>
        <v>3</v>
      </c>
    </row>
    <row r="117" spans="1:15" ht="16.5" x14ac:dyDescent="0.15">
      <c r="A117" s="2" t="s">
        <v>551</v>
      </c>
      <c r="B117" s="2" t="s">
        <v>49</v>
      </c>
      <c r="C117" s="2" t="s">
        <v>110</v>
      </c>
      <c r="D117" s="6" t="s">
        <v>114</v>
      </c>
      <c r="E117" s="2" t="s">
        <v>110</v>
      </c>
      <c r="F117" s="2" t="s">
        <v>116</v>
      </c>
      <c r="G117" s="6" t="s">
        <v>117</v>
      </c>
      <c r="H117" s="11">
        <v>2</v>
      </c>
      <c r="I117" s="2" t="s">
        <v>54</v>
      </c>
      <c r="J117" s="2">
        <v>0</v>
      </c>
      <c r="K117" s="2">
        <v>5</v>
      </c>
      <c r="L117" s="4">
        <f>J117+K117</f>
        <v>5</v>
      </c>
      <c r="M117" s="7" t="str">
        <f>ROUND(K117/H117,0)&amp;":1"</f>
        <v>3:1</v>
      </c>
      <c r="N117" s="4">
        <v>5</v>
      </c>
      <c r="O117" s="7">
        <f>K117/H117</f>
        <v>2.5</v>
      </c>
    </row>
    <row r="118" spans="1:15" ht="16.5" x14ac:dyDescent="0.15">
      <c r="A118" s="2" t="s">
        <v>551</v>
      </c>
      <c r="B118" s="2" t="s">
        <v>43</v>
      </c>
      <c r="C118" s="2" t="s">
        <v>70</v>
      </c>
      <c r="D118" s="6" t="s">
        <v>75</v>
      </c>
      <c r="E118" s="2" t="s">
        <v>71</v>
      </c>
      <c r="F118" s="2" t="s">
        <v>78</v>
      </c>
      <c r="G118" s="6" t="s">
        <v>79</v>
      </c>
      <c r="H118" s="11">
        <v>1</v>
      </c>
      <c r="I118" s="2" t="s">
        <v>74</v>
      </c>
      <c r="J118" s="2">
        <v>10</v>
      </c>
      <c r="K118" s="2">
        <v>2</v>
      </c>
      <c r="L118" s="4">
        <f>J118+K118</f>
        <v>12</v>
      </c>
      <c r="M118" s="7" t="str">
        <f>ROUND(K118/H118,0)&amp;":1"</f>
        <v>2:1</v>
      </c>
      <c r="N118" s="4">
        <v>12</v>
      </c>
      <c r="O118" s="7">
        <f>K118/H118</f>
        <v>2</v>
      </c>
    </row>
    <row r="119" spans="1:15" ht="16.5" x14ac:dyDescent="0.15">
      <c r="A119" s="2" t="s">
        <v>551</v>
      </c>
      <c r="B119" s="2" t="s">
        <v>106</v>
      </c>
      <c r="C119" s="2" t="s">
        <v>70</v>
      </c>
      <c r="D119" s="6" t="s">
        <v>75</v>
      </c>
      <c r="E119" s="2" t="s">
        <v>107</v>
      </c>
      <c r="F119" s="2" t="s">
        <v>72</v>
      </c>
      <c r="G119" s="6" t="s">
        <v>108</v>
      </c>
      <c r="H119" s="11">
        <v>2</v>
      </c>
      <c r="I119" s="2" t="s">
        <v>109</v>
      </c>
      <c r="J119" s="2">
        <v>15</v>
      </c>
      <c r="K119" s="2">
        <v>4</v>
      </c>
      <c r="L119" s="4">
        <f>J119+K119</f>
        <v>19</v>
      </c>
      <c r="M119" s="7" t="str">
        <f>ROUND(K119/H119,0)&amp;":1"</f>
        <v>2:1</v>
      </c>
      <c r="N119" s="4">
        <v>19</v>
      </c>
      <c r="O119" s="7">
        <f>K119/H119</f>
        <v>2</v>
      </c>
    </row>
    <row r="120" spans="1:15" ht="16.5" x14ac:dyDescent="0.15">
      <c r="A120" s="2" t="s">
        <v>551</v>
      </c>
      <c r="B120" s="2" t="s">
        <v>273</v>
      </c>
      <c r="C120" s="2" t="s">
        <v>128</v>
      </c>
      <c r="D120" s="6" t="s">
        <v>133</v>
      </c>
      <c r="E120" s="2" t="s">
        <v>362</v>
      </c>
      <c r="F120" s="2" t="s">
        <v>134</v>
      </c>
      <c r="G120" s="6" t="s">
        <v>587</v>
      </c>
      <c r="H120" s="2">
        <v>1</v>
      </c>
      <c r="I120" s="2" t="s">
        <v>363</v>
      </c>
      <c r="J120" s="2">
        <v>5</v>
      </c>
      <c r="K120" s="2">
        <v>2</v>
      </c>
      <c r="L120" s="4">
        <f>J120+K120</f>
        <v>7</v>
      </c>
      <c r="M120" s="7" t="str">
        <f>ROUND(K120/H120,0)&amp;":1"</f>
        <v>2:1</v>
      </c>
      <c r="N120" s="4">
        <v>7</v>
      </c>
      <c r="O120" s="7">
        <f>K120/H120</f>
        <v>2</v>
      </c>
    </row>
    <row r="121" spans="1:15" ht="16.5" x14ac:dyDescent="0.15">
      <c r="A121" s="2" t="s">
        <v>551</v>
      </c>
      <c r="B121" s="2" t="s">
        <v>55</v>
      </c>
      <c r="C121" s="2" t="s">
        <v>70</v>
      </c>
      <c r="D121" s="6" t="s">
        <v>75</v>
      </c>
      <c r="E121" s="2" t="s">
        <v>95</v>
      </c>
      <c r="F121" s="2" t="s">
        <v>76</v>
      </c>
      <c r="G121" s="6" t="s">
        <v>98</v>
      </c>
      <c r="H121" s="11">
        <v>1</v>
      </c>
      <c r="I121" s="2" t="s">
        <v>97</v>
      </c>
      <c r="J121" s="2">
        <v>2</v>
      </c>
      <c r="K121" s="2">
        <v>2</v>
      </c>
      <c r="L121" s="4">
        <f>J121+K121</f>
        <v>4</v>
      </c>
      <c r="M121" s="7" t="str">
        <f>ROUND(K121/H121,0)&amp;":1"</f>
        <v>2:1</v>
      </c>
      <c r="N121" s="4">
        <v>4</v>
      </c>
      <c r="O121" s="7">
        <f>K121/H121</f>
        <v>2</v>
      </c>
    </row>
    <row r="122" spans="1:15" ht="16.5" x14ac:dyDescent="0.15">
      <c r="A122" s="2" t="s">
        <v>551</v>
      </c>
      <c r="B122" s="2" t="s">
        <v>127</v>
      </c>
      <c r="C122" s="2" t="s">
        <v>128</v>
      </c>
      <c r="D122" s="6" t="s">
        <v>133</v>
      </c>
      <c r="E122" s="2" t="s">
        <v>129</v>
      </c>
      <c r="F122" s="2" t="s">
        <v>134</v>
      </c>
      <c r="G122" s="6" t="s">
        <v>135</v>
      </c>
      <c r="H122" s="11">
        <v>1</v>
      </c>
      <c r="I122" s="2" t="s">
        <v>132</v>
      </c>
      <c r="J122" s="2">
        <v>1</v>
      </c>
      <c r="K122" s="2">
        <v>2</v>
      </c>
      <c r="L122" s="4">
        <f>J122+K122</f>
        <v>3</v>
      </c>
      <c r="M122" s="7" t="str">
        <f>ROUND(K122/H122,0)&amp;":1"</f>
        <v>2:1</v>
      </c>
      <c r="N122" s="4">
        <v>3</v>
      </c>
      <c r="O122" s="7">
        <f>K122/H122</f>
        <v>2</v>
      </c>
    </row>
    <row r="123" spans="1:15" ht="16.5" x14ac:dyDescent="0.15">
      <c r="A123" s="2" t="s">
        <v>551</v>
      </c>
      <c r="B123" s="2" t="s">
        <v>189</v>
      </c>
      <c r="C123" s="2" t="s">
        <v>128</v>
      </c>
      <c r="D123" s="6" t="s">
        <v>133</v>
      </c>
      <c r="E123" s="2" t="s">
        <v>201</v>
      </c>
      <c r="F123" s="2" t="s">
        <v>136</v>
      </c>
      <c r="G123" s="6" t="s">
        <v>205</v>
      </c>
      <c r="H123" s="11">
        <v>1</v>
      </c>
      <c r="I123" s="2" t="s">
        <v>203</v>
      </c>
      <c r="J123" s="2">
        <v>1</v>
      </c>
      <c r="K123" s="2">
        <v>2</v>
      </c>
      <c r="L123" s="4">
        <f>J123+K123</f>
        <v>3</v>
      </c>
      <c r="M123" s="7" t="str">
        <f>ROUND(K123/H123,0)&amp;":1"</f>
        <v>2:1</v>
      </c>
      <c r="N123" s="4">
        <v>3</v>
      </c>
      <c r="O123" s="7">
        <f>K123/H123</f>
        <v>2</v>
      </c>
    </row>
    <row r="124" spans="1:15" ht="16.5" x14ac:dyDescent="0.15">
      <c r="A124" s="2" t="s">
        <v>551</v>
      </c>
      <c r="B124" s="2" t="s">
        <v>223</v>
      </c>
      <c r="C124" s="2" t="s">
        <v>128</v>
      </c>
      <c r="D124" s="6" t="s">
        <v>133</v>
      </c>
      <c r="E124" s="2" t="s">
        <v>225</v>
      </c>
      <c r="F124" s="2" t="s">
        <v>130</v>
      </c>
      <c r="G124" s="6" t="s">
        <v>226</v>
      </c>
      <c r="H124" s="11">
        <v>1</v>
      </c>
      <c r="I124" s="2" t="s">
        <v>227</v>
      </c>
      <c r="J124" s="2">
        <v>1</v>
      </c>
      <c r="K124" s="2">
        <v>2</v>
      </c>
      <c r="L124" s="4">
        <f>J124+K124</f>
        <v>3</v>
      </c>
      <c r="M124" s="7" t="str">
        <f>ROUND(K124/H124,0)&amp;":1"</f>
        <v>2:1</v>
      </c>
      <c r="N124" s="4">
        <v>3</v>
      </c>
      <c r="O124" s="7">
        <f>K124/H124</f>
        <v>2</v>
      </c>
    </row>
    <row r="125" spans="1:15" ht="16.5" x14ac:dyDescent="0.15">
      <c r="A125" s="2" t="s">
        <v>551</v>
      </c>
      <c r="B125" s="2" t="s">
        <v>273</v>
      </c>
      <c r="C125" s="2" t="s">
        <v>270</v>
      </c>
      <c r="D125" s="6" t="s">
        <v>114</v>
      </c>
      <c r="E125" s="2" t="s">
        <v>270</v>
      </c>
      <c r="F125" s="2" t="s">
        <v>275</v>
      </c>
      <c r="G125" s="6" t="s">
        <v>613</v>
      </c>
      <c r="H125" s="2">
        <v>1</v>
      </c>
      <c r="I125" s="2" t="s">
        <v>274</v>
      </c>
      <c r="J125" s="2">
        <v>1</v>
      </c>
      <c r="K125" s="2">
        <v>2</v>
      </c>
      <c r="L125" s="4">
        <f>J125+K125</f>
        <v>3</v>
      </c>
      <c r="M125" s="7" t="str">
        <f>ROUND(K125/H125,0)&amp;":1"</f>
        <v>2:1</v>
      </c>
      <c r="N125" s="4">
        <v>3</v>
      </c>
      <c r="O125" s="7">
        <f>K125/H125</f>
        <v>2</v>
      </c>
    </row>
    <row r="126" spans="1:15" ht="16.5" x14ac:dyDescent="0.15">
      <c r="A126" s="2" t="s">
        <v>551</v>
      </c>
      <c r="B126" s="2" t="s">
        <v>273</v>
      </c>
      <c r="C126" s="2" t="s">
        <v>128</v>
      </c>
      <c r="D126" s="6" t="s">
        <v>133</v>
      </c>
      <c r="E126" s="2" t="s">
        <v>350</v>
      </c>
      <c r="F126" s="2" t="s">
        <v>134</v>
      </c>
      <c r="G126" s="6" t="s">
        <v>616</v>
      </c>
      <c r="H126" s="2">
        <v>1</v>
      </c>
      <c r="I126" s="2" t="s">
        <v>351</v>
      </c>
      <c r="J126" s="2">
        <v>1</v>
      </c>
      <c r="K126" s="2">
        <v>2</v>
      </c>
      <c r="L126" s="4">
        <f>J126+K126</f>
        <v>3</v>
      </c>
      <c r="M126" s="7" t="str">
        <f>ROUND(K126/H126,0)&amp;":1"</f>
        <v>2:1</v>
      </c>
      <c r="N126" s="4">
        <v>3</v>
      </c>
      <c r="O126" s="7">
        <f>K126/H126</f>
        <v>2</v>
      </c>
    </row>
    <row r="127" spans="1:15" ht="16.5" x14ac:dyDescent="0.15">
      <c r="A127" s="2" t="s">
        <v>551</v>
      </c>
      <c r="B127" s="2" t="s">
        <v>273</v>
      </c>
      <c r="C127" s="2" t="s">
        <v>128</v>
      </c>
      <c r="D127" s="6" t="s">
        <v>133</v>
      </c>
      <c r="E127" s="2" t="s">
        <v>352</v>
      </c>
      <c r="F127" s="2" t="s">
        <v>130</v>
      </c>
      <c r="G127" s="6" t="s">
        <v>617</v>
      </c>
      <c r="H127" s="2">
        <v>1</v>
      </c>
      <c r="I127" s="2" t="s">
        <v>353</v>
      </c>
      <c r="J127" s="2">
        <v>1</v>
      </c>
      <c r="K127" s="2">
        <v>2</v>
      </c>
      <c r="L127" s="4">
        <f>J127+K127</f>
        <v>3</v>
      </c>
      <c r="M127" s="7" t="str">
        <f>ROUND(K127/H127,0)&amp;":1"</f>
        <v>2:1</v>
      </c>
      <c r="N127" s="4">
        <v>3</v>
      </c>
      <c r="O127" s="7">
        <f>K127/H127</f>
        <v>2</v>
      </c>
    </row>
    <row r="128" spans="1:15" ht="16.5" x14ac:dyDescent="0.15">
      <c r="A128" s="2" t="s">
        <v>551</v>
      </c>
      <c r="B128" s="2" t="s">
        <v>273</v>
      </c>
      <c r="C128" s="2" t="s">
        <v>128</v>
      </c>
      <c r="D128" s="6" t="s">
        <v>133</v>
      </c>
      <c r="E128" s="2" t="s">
        <v>346</v>
      </c>
      <c r="F128" s="2" t="s">
        <v>134</v>
      </c>
      <c r="G128" s="6" t="s">
        <v>618</v>
      </c>
      <c r="H128" s="2">
        <v>1</v>
      </c>
      <c r="I128" s="2" t="s">
        <v>347</v>
      </c>
      <c r="J128" s="2">
        <v>1</v>
      </c>
      <c r="K128" s="2">
        <v>2</v>
      </c>
      <c r="L128" s="4">
        <f>J128+K128</f>
        <v>3</v>
      </c>
      <c r="M128" s="7" t="str">
        <f>ROUND(K128/H128,0)&amp;":1"</f>
        <v>2:1</v>
      </c>
      <c r="N128" s="4">
        <v>3</v>
      </c>
      <c r="O128" s="7">
        <f>K128/H128</f>
        <v>2</v>
      </c>
    </row>
    <row r="129" spans="1:15" ht="16.5" x14ac:dyDescent="0.15">
      <c r="A129" s="2" t="s">
        <v>551</v>
      </c>
      <c r="B129" s="2" t="s">
        <v>59</v>
      </c>
      <c r="C129" s="2" t="s">
        <v>128</v>
      </c>
      <c r="D129" s="6" t="s">
        <v>133</v>
      </c>
      <c r="E129" s="2" t="s">
        <v>209</v>
      </c>
      <c r="F129" s="2" t="s">
        <v>134</v>
      </c>
      <c r="G129" s="6" t="s">
        <v>415</v>
      </c>
      <c r="H129" s="11">
        <v>1</v>
      </c>
      <c r="I129" s="2" t="s">
        <v>211</v>
      </c>
      <c r="J129" s="2">
        <v>1</v>
      </c>
      <c r="K129" s="2">
        <v>2</v>
      </c>
      <c r="L129" s="4">
        <f>J129+K129</f>
        <v>3</v>
      </c>
      <c r="M129" s="7" t="str">
        <f>ROUND(K129/H129,0)&amp;":1"</f>
        <v>2:1</v>
      </c>
      <c r="N129" s="4">
        <v>3</v>
      </c>
      <c r="O129" s="7">
        <f>K129/H129</f>
        <v>2</v>
      </c>
    </row>
    <row r="130" spans="1:15" ht="16.5" x14ac:dyDescent="0.15">
      <c r="A130" s="2" t="s">
        <v>551</v>
      </c>
      <c r="B130" s="2" t="s">
        <v>106</v>
      </c>
      <c r="C130" s="2" t="s">
        <v>128</v>
      </c>
      <c r="D130" s="6" t="s">
        <v>133</v>
      </c>
      <c r="E130" s="2" t="s">
        <v>443</v>
      </c>
      <c r="F130" s="2" t="s">
        <v>134</v>
      </c>
      <c r="G130" s="6" t="s">
        <v>446</v>
      </c>
      <c r="H130" s="11">
        <v>1</v>
      </c>
      <c r="I130" s="2" t="s">
        <v>445</v>
      </c>
      <c r="J130" s="2">
        <v>1</v>
      </c>
      <c r="K130" s="2">
        <v>2</v>
      </c>
      <c r="L130" s="4">
        <f>J130+K130</f>
        <v>3</v>
      </c>
      <c r="M130" s="7" t="str">
        <f>ROUND(K130/H130,0)&amp;":1"</f>
        <v>2:1</v>
      </c>
      <c r="N130" s="4">
        <v>3</v>
      </c>
      <c r="O130" s="7">
        <f>K130/H130</f>
        <v>2</v>
      </c>
    </row>
    <row r="131" spans="1:15" ht="16.5" x14ac:dyDescent="0.15">
      <c r="A131" s="2" t="s">
        <v>551</v>
      </c>
      <c r="B131" s="2" t="s">
        <v>106</v>
      </c>
      <c r="C131" s="2" t="s">
        <v>128</v>
      </c>
      <c r="D131" s="6" t="s">
        <v>133</v>
      </c>
      <c r="E131" s="2" t="s">
        <v>465</v>
      </c>
      <c r="F131" s="2" t="s">
        <v>130</v>
      </c>
      <c r="G131" s="6" t="s">
        <v>466</v>
      </c>
      <c r="H131" s="11">
        <v>1</v>
      </c>
      <c r="I131" s="2" t="s">
        <v>467</v>
      </c>
      <c r="J131" s="2">
        <v>1</v>
      </c>
      <c r="K131" s="2">
        <v>2</v>
      </c>
      <c r="L131" s="4">
        <f>J131+K131</f>
        <v>3</v>
      </c>
      <c r="M131" s="7" t="str">
        <f>ROUND(K131/H131,0)&amp;":1"</f>
        <v>2:1</v>
      </c>
      <c r="N131" s="4">
        <v>3</v>
      </c>
      <c r="O131" s="7">
        <f>K131/H131</f>
        <v>2</v>
      </c>
    </row>
    <row r="132" spans="1:15" ht="16.5" x14ac:dyDescent="0.15">
      <c r="A132" s="2" t="s">
        <v>551</v>
      </c>
      <c r="B132" s="2" t="s">
        <v>20</v>
      </c>
      <c r="C132" s="2" t="s">
        <v>128</v>
      </c>
      <c r="D132" s="6" t="s">
        <v>133</v>
      </c>
      <c r="E132" s="2" t="s">
        <v>549</v>
      </c>
      <c r="F132" s="2" t="s">
        <v>130</v>
      </c>
      <c r="G132" s="6" t="s">
        <v>626</v>
      </c>
      <c r="H132" s="2">
        <v>1</v>
      </c>
      <c r="I132" s="2" t="s">
        <v>550</v>
      </c>
      <c r="J132" s="2">
        <v>1</v>
      </c>
      <c r="K132" s="2">
        <v>2</v>
      </c>
      <c r="L132" s="4">
        <f>J132+K132</f>
        <v>3</v>
      </c>
      <c r="M132" s="7" t="str">
        <f>ROUND(K132/H132,0)&amp;":1"</f>
        <v>2:1</v>
      </c>
      <c r="N132" s="4">
        <v>3</v>
      </c>
      <c r="O132" s="7">
        <f>K132/H132</f>
        <v>2</v>
      </c>
    </row>
    <row r="133" spans="1:15" ht="16.5" x14ac:dyDescent="0.15">
      <c r="A133" s="2" t="s">
        <v>551</v>
      </c>
      <c r="B133" s="2" t="s">
        <v>296</v>
      </c>
      <c r="C133" s="2" t="s">
        <v>110</v>
      </c>
      <c r="D133" s="6" t="s">
        <v>114</v>
      </c>
      <c r="E133" s="2" t="s">
        <v>110</v>
      </c>
      <c r="F133" s="2" t="s">
        <v>530</v>
      </c>
      <c r="G133" s="6" t="s">
        <v>532</v>
      </c>
      <c r="H133" s="11">
        <v>2</v>
      </c>
      <c r="I133" s="2" t="s">
        <v>330</v>
      </c>
      <c r="J133" s="2">
        <v>1</v>
      </c>
      <c r="K133" s="2">
        <v>4</v>
      </c>
      <c r="L133" s="4">
        <f>J133+K133</f>
        <v>5</v>
      </c>
      <c r="M133" s="7" t="str">
        <f>ROUND(K133/H133,0)&amp;":1"</f>
        <v>2:1</v>
      </c>
      <c r="N133" s="4">
        <v>5</v>
      </c>
      <c r="O133" s="7">
        <f>K133/H133</f>
        <v>2</v>
      </c>
    </row>
    <row r="134" spans="1:15" ht="16.5" x14ac:dyDescent="0.15">
      <c r="A134" s="2" t="s">
        <v>551</v>
      </c>
      <c r="B134" s="2" t="s">
        <v>533</v>
      </c>
      <c r="C134" s="2" t="s">
        <v>110</v>
      </c>
      <c r="D134" s="6" t="s">
        <v>114</v>
      </c>
      <c r="E134" s="2" t="s">
        <v>110</v>
      </c>
      <c r="F134" s="2" t="s">
        <v>535</v>
      </c>
      <c r="G134" s="6" t="s">
        <v>538</v>
      </c>
      <c r="H134" s="11">
        <v>2</v>
      </c>
      <c r="I134" s="2" t="s">
        <v>330</v>
      </c>
      <c r="J134" s="2">
        <v>1</v>
      </c>
      <c r="K134" s="2">
        <v>4</v>
      </c>
      <c r="L134" s="4">
        <f>J134+K134</f>
        <v>5</v>
      </c>
      <c r="M134" s="7" t="str">
        <f>ROUND(K134/H134,0)&amp;":1"</f>
        <v>2:1</v>
      </c>
      <c r="N134" s="4">
        <v>5</v>
      </c>
      <c r="O134" s="7">
        <f>K134/H134</f>
        <v>2</v>
      </c>
    </row>
    <row r="135" spans="1:15" ht="16.5" x14ac:dyDescent="0.15">
      <c r="A135" s="2" t="s">
        <v>551</v>
      </c>
      <c r="B135" s="2" t="s">
        <v>35</v>
      </c>
      <c r="C135" s="2" t="s">
        <v>12</v>
      </c>
      <c r="D135" s="6" t="s">
        <v>366</v>
      </c>
      <c r="E135" s="2" t="s">
        <v>12</v>
      </c>
      <c r="F135" s="2" t="s">
        <v>39</v>
      </c>
      <c r="G135" s="6" t="s">
        <v>40</v>
      </c>
      <c r="H135" s="11">
        <v>1</v>
      </c>
      <c r="I135" s="2" t="s">
        <v>38</v>
      </c>
      <c r="J135" s="2">
        <v>0</v>
      </c>
      <c r="K135" s="2">
        <v>2</v>
      </c>
      <c r="L135" s="4">
        <f>J135+K135</f>
        <v>2</v>
      </c>
      <c r="M135" s="7" t="str">
        <f>ROUND(K135/H135,0)&amp;":1"</f>
        <v>2:1</v>
      </c>
      <c r="N135" s="4">
        <v>2</v>
      </c>
      <c r="O135" s="7">
        <f>K135/H135</f>
        <v>2</v>
      </c>
    </row>
    <row r="136" spans="1:15" ht="16.5" x14ac:dyDescent="0.15">
      <c r="A136" s="2" t="s">
        <v>551</v>
      </c>
      <c r="B136" s="2" t="s">
        <v>59</v>
      </c>
      <c r="C136" s="2" t="s">
        <v>110</v>
      </c>
      <c r="D136" s="6" t="s">
        <v>114</v>
      </c>
      <c r="E136" s="2" t="s">
        <v>110</v>
      </c>
      <c r="F136" s="2" t="s">
        <v>124</v>
      </c>
      <c r="G136" s="6" t="s">
        <v>125</v>
      </c>
      <c r="H136" s="11">
        <v>1</v>
      </c>
      <c r="I136" s="2" t="s">
        <v>126</v>
      </c>
      <c r="J136" s="2">
        <v>0</v>
      </c>
      <c r="K136" s="2">
        <v>2</v>
      </c>
      <c r="L136" s="4">
        <f>J136+K136</f>
        <v>2</v>
      </c>
      <c r="M136" s="7" t="str">
        <f>ROUND(K136/H136,0)&amp;":1"</f>
        <v>2:1</v>
      </c>
      <c r="N136" s="4">
        <v>2</v>
      </c>
      <c r="O136" s="7">
        <f>K136/H136</f>
        <v>2</v>
      </c>
    </row>
    <row r="137" spans="1:15" ht="16.5" x14ac:dyDescent="0.15">
      <c r="A137" s="2" t="s">
        <v>551</v>
      </c>
      <c r="B137" s="2" t="s">
        <v>127</v>
      </c>
      <c r="C137" s="2" t="s">
        <v>128</v>
      </c>
      <c r="D137" s="6" t="s">
        <v>133</v>
      </c>
      <c r="E137" s="2" t="s">
        <v>140</v>
      </c>
      <c r="F137" s="2" t="s">
        <v>134</v>
      </c>
      <c r="G137" s="6" t="s">
        <v>143</v>
      </c>
      <c r="H137" s="11">
        <v>1</v>
      </c>
      <c r="I137" s="2" t="s">
        <v>142</v>
      </c>
      <c r="J137" s="2">
        <v>0</v>
      </c>
      <c r="K137" s="2">
        <v>2</v>
      </c>
      <c r="L137" s="4">
        <f>J137+K137</f>
        <v>2</v>
      </c>
      <c r="M137" s="7" t="str">
        <f>ROUND(K137/H137,0)&amp;":1"</f>
        <v>2:1</v>
      </c>
      <c r="N137" s="4">
        <v>2</v>
      </c>
      <c r="O137" s="7">
        <f>K137/H137</f>
        <v>2</v>
      </c>
    </row>
    <row r="138" spans="1:15" ht="16.5" x14ac:dyDescent="0.15">
      <c r="A138" s="2" t="s">
        <v>551</v>
      </c>
      <c r="B138" s="2" t="s">
        <v>156</v>
      </c>
      <c r="C138" s="2" t="s">
        <v>128</v>
      </c>
      <c r="D138" s="6" t="s">
        <v>133</v>
      </c>
      <c r="E138" s="2" t="s">
        <v>165</v>
      </c>
      <c r="F138" s="2" t="s">
        <v>134</v>
      </c>
      <c r="G138" s="6" t="s">
        <v>168</v>
      </c>
      <c r="H138" s="11">
        <v>1</v>
      </c>
      <c r="I138" s="2" t="s">
        <v>167</v>
      </c>
      <c r="J138" s="2">
        <v>0</v>
      </c>
      <c r="K138" s="2">
        <v>2</v>
      </c>
      <c r="L138" s="4">
        <f>J138+K138</f>
        <v>2</v>
      </c>
      <c r="M138" s="7" t="str">
        <f>ROUND(K138/H138,0)&amp;":1"</f>
        <v>2:1</v>
      </c>
      <c r="N138" s="4">
        <v>2</v>
      </c>
      <c r="O138" s="7">
        <f>K138/H138</f>
        <v>2</v>
      </c>
    </row>
    <row r="139" spans="1:15" ht="16.5" x14ac:dyDescent="0.15">
      <c r="A139" s="2" t="s">
        <v>551</v>
      </c>
      <c r="B139" s="2" t="s">
        <v>156</v>
      </c>
      <c r="C139" s="2" t="s">
        <v>128</v>
      </c>
      <c r="D139" s="6" t="s">
        <v>133</v>
      </c>
      <c r="E139" s="2" t="s">
        <v>169</v>
      </c>
      <c r="F139" s="2" t="s">
        <v>138</v>
      </c>
      <c r="G139" s="6" t="s">
        <v>174</v>
      </c>
      <c r="H139" s="11">
        <v>1</v>
      </c>
      <c r="I139" s="2" t="s">
        <v>171</v>
      </c>
      <c r="J139" s="2">
        <v>0</v>
      </c>
      <c r="K139" s="2">
        <v>2</v>
      </c>
      <c r="L139" s="4">
        <f>J139+K139</f>
        <v>2</v>
      </c>
      <c r="M139" s="7" t="str">
        <f>ROUND(K139/H139,0)&amp;":1"</f>
        <v>2:1</v>
      </c>
      <c r="N139" s="4">
        <v>2</v>
      </c>
      <c r="O139" s="7">
        <f>K139/H139</f>
        <v>2</v>
      </c>
    </row>
    <row r="140" spans="1:15" ht="16.5" x14ac:dyDescent="0.15">
      <c r="A140" s="2" t="s">
        <v>551</v>
      </c>
      <c r="B140" s="2" t="s">
        <v>189</v>
      </c>
      <c r="C140" s="2" t="s">
        <v>128</v>
      </c>
      <c r="D140" s="6" t="s">
        <v>133</v>
      </c>
      <c r="E140" s="2" t="s">
        <v>190</v>
      </c>
      <c r="F140" s="2" t="s">
        <v>130</v>
      </c>
      <c r="G140" s="6" t="s">
        <v>191</v>
      </c>
      <c r="H140" s="11">
        <v>1</v>
      </c>
      <c r="I140" s="2" t="s">
        <v>192</v>
      </c>
      <c r="J140" s="2">
        <v>0</v>
      </c>
      <c r="K140" s="2">
        <v>2</v>
      </c>
      <c r="L140" s="4">
        <f>J140+K140</f>
        <v>2</v>
      </c>
      <c r="M140" s="7" t="str">
        <f>ROUND(K140/H140,0)&amp;":1"</f>
        <v>2:1</v>
      </c>
      <c r="N140" s="4">
        <v>2</v>
      </c>
      <c r="O140" s="7">
        <f>K140/H140</f>
        <v>2</v>
      </c>
    </row>
    <row r="141" spans="1:15" ht="16.5" x14ac:dyDescent="0.15">
      <c r="A141" s="2" t="s">
        <v>551</v>
      </c>
      <c r="B141" s="2" t="s">
        <v>189</v>
      </c>
      <c r="C141" s="2" t="s">
        <v>128</v>
      </c>
      <c r="D141" s="6" t="s">
        <v>133</v>
      </c>
      <c r="E141" s="2" t="s">
        <v>201</v>
      </c>
      <c r="F141" s="2" t="s">
        <v>134</v>
      </c>
      <c r="G141" s="6" t="s">
        <v>204</v>
      </c>
      <c r="H141" s="11">
        <v>1</v>
      </c>
      <c r="I141" s="2" t="s">
        <v>203</v>
      </c>
      <c r="J141" s="2">
        <v>0</v>
      </c>
      <c r="K141" s="2">
        <v>2</v>
      </c>
      <c r="L141" s="4">
        <f>J141+K141</f>
        <v>2</v>
      </c>
      <c r="M141" s="7" t="str">
        <f>ROUND(K141/H141,0)&amp;":1"</f>
        <v>2:1</v>
      </c>
      <c r="N141" s="4">
        <v>2</v>
      </c>
      <c r="O141" s="7">
        <f>K141/H141</f>
        <v>2</v>
      </c>
    </row>
    <row r="142" spans="1:15" ht="16.5" x14ac:dyDescent="0.15">
      <c r="A142" s="2" t="s">
        <v>551</v>
      </c>
      <c r="B142" s="2" t="s">
        <v>189</v>
      </c>
      <c r="C142" s="2" t="s">
        <v>128</v>
      </c>
      <c r="D142" s="6" t="s">
        <v>133</v>
      </c>
      <c r="E142" s="2" t="s">
        <v>206</v>
      </c>
      <c r="F142" s="2" t="s">
        <v>134</v>
      </c>
      <c r="G142" s="6" t="s">
        <v>208</v>
      </c>
      <c r="H142" s="11">
        <v>1</v>
      </c>
      <c r="I142" s="2" t="s">
        <v>91</v>
      </c>
      <c r="J142" s="2">
        <v>0</v>
      </c>
      <c r="K142" s="2">
        <v>2</v>
      </c>
      <c r="L142" s="4">
        <f>J142+K142</f>
        <v>2</v>
      </c>
      <c r="M142" s="7" t="str">
        <f>ROUND(K142/H142,0)&amp;":1"</f>
        <v>2:1</v>
      </c>
      <c r="N142" s="4">
        <v>2</v>
      </c>
      <c r="O142" s="7">
        <f>K142/H142</f>
        <v>2</v>
      </c>
    </row>
    <row r="143" spans="1:15" ht="16.5" x14ac:dyDescent="0.15">
      <c r="A143" s="2" t="s">
        <v>551</v>
      </c>
      <c r="B143" s="2" t="s">
        <v>241</v>
      </c>
      <c r="C143" s="2" t="s">
        <v>128</v>
      </c>
      <c r="D143" s="6" t="s">
        <v>133</v>
      </c>
      <c r="E143" s="2" t="s">
        <v>242</v>
      </c>
      <c r="F143" s="2" t="s">
        <v>134</v>
      </c>
      <c r="G143" s="6" t="s">
        <v>245</v>
      </c>
      <c r="H143" s="11">
        <v>1</v>
      </c>
      <c r="I143" s="2" t="s">
        <v>244</v>
      </c>
      <c r="J143" s="2">
        <v>0</v>
      </c>
      <c r="K143" s="2">
        <v>2</v>
      </c>
      <c r="L143" s="4">
        <f>J143+K143</f>
        <v>2</v>
      </c>
      <c r="M143" s="7" t="str">
        <f>ROUND(K143/H143,0)&amp;":1"</f>
        <v>2:1</v>
      </c>
      <c r="N143" s="4">
        <v>2</v>
      </c>
      <c r="O143" s="7">
        <f>K143/H143</f>
        <v>2</v>
      </c>
    </row>
    <row r="144" spans="1:15" ht="16.5" x14ac:dyDescent="0.15">
      <c r="A144" s="2" t="s">
        <v>551</v>
      </c>
      <c r="B144" s="2" t="s">
        <v>241</v>
      </c>
      <c r="C144" s="2" t="s">
        <v>128</v>
      </c>
      <c r="D144" s="6" t="s">
        <v>133</v>
      </c>
      <c r="E144" s="2" t="s">
        <v>252</v>
      </c>
      <c r="F144" s="2" t="s">
        <v>130</v>
      </c>
      <c r="G144" s="6" t="s">
        <v>253</v>
      </c>
      <c r="H144" s="11">
        <v>1</v>
      </c>
      <c r="I144" s="2" t="s">
        <v>254</v>
      </c>
      <c r="J144" s="2">
        <v>0</v>
      </c>
      <c r="K144" s="2">
        <v>2</v>
      </c>
      <c r="L144" s="4">
        <f>J144+K144</f>
        <v>2</v>
      </c>
      <c r="M144" s="7" t="str">
        <f>ROUND(K144/H144,0)&amp;":1"</f>
        <v>2:1</v>
      </c>
      <c r="N144" s="4">
        <v>2</v>
      </c>
      <c r="O144" s="7">
        <f>K144/H144</f>
        <v>2</v>
      </c>
    </row>
    <row r="145" spans="1:15" ht="16.5" x14ac:dyDescent="0.15">
      <c r="A145" s="2" t="s">
        <v>551</v>
      </c>
      <c r="B145" s="2" t="s">
        <v>338</v>
      </c>
      <c r="C145" s="2" t="s">
        <v>128</v>
      </c>
      <c r="D145" s="6" t="s">
        <v>133</v>
      </c>
      <c r="E145" s="2" t="s">
        <v>340</v>
      </c>
      <c r="F145" s="2" t="s">
        <v>134</v>
      </c>
      <c r="G145" s="6" t="s">
        <v>630</v>
      </c>
      <c r="H145" s="2">
        <v>1</v>
      </c>
      <c r="I145" s="2" t="s">
        <v>341</v>
      </c>
      <c r="J145" s="2">
        <v>0</v>
      </c>
      <c r="K145" s="2">
        <v>2</v>
      </c>
      <c r="L145" s="4">
        <f>J145+K145</f>
        <v>2</v>
      </c>
      <c r="M145" s="7" t="str">
        <f>ROUND(K145/H145,0)&amp;":1"</f>
        <v>2:1</v>
      </c>
      <c r="N145" s="4">
        <v>2</v>
      </c>
      <c r="O145" s="7">
        <f>K145/H145</f>
        <v>2</v>
      </c>
    </row>
    <row r="146" spans="1:15" ht="16.5" x14ac:dyDescent="0.15">
      <c r="A146" s="2" t="s">
        <v>551</v>
      </c>
      <c r="B146" s="2" t="s">
        <v>338</v>
      </c>
      <c r="C146" s="2" t="s">
        <v>128</v>
      </c>
      <c r="D146" s="6" t="s">
        <v>133</v>
      </c>
      <c r="E146" s="2" t="s">
        <v>344</v>
      </c>
      <c r="F146" s="2" t="s">
        <v>130</v>
      </c>
      <c r="G146" s="6" t="s">
        <v>632</v>
      </c>
      <c r="H146" s="2">
        <v>1</v>
      </c>
      <c r="I146" s="2" t="s">
        <v>345</v>
      </c>
      <c r="J146" s="2">
        <v>0</v>
      </c>
      <c r="K146" s="2">
        <v>2</v>
      </c>
      <c r="L146" s="4">
        <f>J146+K146</f>
        <v>2</v>
      </c>
      <c r="M146" s="7" t="str">
        <f>ROUND(K146/H146,0)&amp;":1"</f>
        <v>2:1</v>
      </c>
      <c r="N146" s="4">
        <v>2</v>
      </c>
      <c r="O146" s="7">
        <f>K146/H146</f>
        <v>2</v>
      </c>
    </row>
    <row r="147" spans="1:15" ht="16.5" x14ac:dyDescent="0.15">
      <c r="A147" s="2" t="s">
        <v>551</v>
      </c>
      <c r="B147" s="2" t="s">
        <v>273</v>
      </c>
      <c r="C147" s="2" t="s">
        <v>128</v>
      </c>
      <c r="D147" s="6" t="s">
        <v>133</v>
      </c>
      <c r="E147" s="2" t="s">
        <v>348</v>
      </c>
      <c r="F147" s="2" t="s">
        <v>130</v>
      </c>
      <c r="G147" s="6" t="s">
        <v>633</v>
      </c>
      <c r="H147" s="2">
        <v>1</v>
      </c>
      <c r="I147" s="2" t="s">
        <v>349</v>
      </c>
      <c r="J147" s="2">
        <v>0</v>
      </c>
      <c r="K147" s="2">
        <v>2</v>
      </c>
      <c r="L147" s="4">
        <f>J147+K147</f>
        <v>2</v>
      </c>
      <c r="M147" s="7" t="str">
        <f>ROUND(K147/H147,0)&amp;":1"</f>
        <v>2:1</v>
      </c>
      <c r="N147" s="4">
        <v>2</v>
      </c>
      <c r="O147" s="7">
        <f>K147/H147</f>
        <v>2</v>
      </c>
    </row>
    <row r="148" spans="1:15" ht="16.5" x14ac:dyDescent="0.15">
      <c r="A148" s="2" t="s">
        <v>551</v>
      </c>
      <c r="B148" s="2" t="s">
        <v>49</v>
      </c>
      <c r="C148" s="2" t="s">
        <v>128</v>
      </c>
      <c r="D148" s="6" t="s">
        <v>133</v>
      </c>
      <c r="E148" s="2" t="s">
        <v>425</v>
      </c>
      <c r="F148" s="2" t="s">
        <v>130</v>
      </c>
      <c r="G148" s="6" t="s">
        <v>426</v>
      </c>
      <c r="H148" s="11">
        <v>1</v>
      </c>
      <c r="I148" s="2" t="s">
        <v>427</v>
      </c>
      <c r="J148" s="2">
        <v>0</v>
      </c>
      <c r="K148" s="2">
        <v>2</v>
      </c>
      <c r="L148" s="4">
        <f>J148+K148</f>
        <v>2</v>
      </c>
      <c r="M148" s="7" t="str">
        <f>ROUND(K148/H148,0)&amp;":1"</f>
        <v>2:1</v>
      </c>
      <c r="N148" s="4">
        <v>2</v>
      </c>
      <c r="O148" s="7">
        <f>K148/H148</f>
        <v>2</v>
      </c>
    </row>
    <row r="149" spans="1:15" ht="16.5" x14ac:dyDescent="0.15">
      <c r="A149" s="2" t="s">
        <v>551</v>
      </c>
      <c r="B149" s="2" t="s">
        <v>31</v>
      </c>
      <c r="C149" s="2" t="s">
        <v>128</v>
      </c>
      <c r="D149" s="6" t="s">
        <v>133</v>
      </c>
      <c r="E149" s="2" t="s">
        <v>501</v>
      </c>
      <c r="F149" s="2" t="s">
        <v>130</v>
      </c>
      <c r="G149" s="6" t="s">
        <v>502</v>
      </c>
      <c r="H149" s="11">
        <v>1</v>
      </c>
      <c r="I149" s="2" t="s">
        <v>503</v>
      </c>
      <c r="J149" s="2">
        <v>0</v>
      </c>
      <c r="K149" s="2">
        <v>2</v>
      </c>
      <c r="L149" s="4">
        <f>J149+K149</f>
        <v>2</v>
      </c>
      <c r="M149" s="7" t="str">
        <f>ROUND(K149/H149,0)&amp;":1"</f>
        <v>2:1</v>
      </c>
      <c r="N149" s="4">
        <v>2</v>
      </c>
      <c r="O149" s="7">
        <f>K149/H149</f>
        <v>2</v>
      </c>
    </row>
    <row r="150" spans="1:15" ht="16.5" x14ac:dyDescent="0.15">
      <c r="A150" s="2" t="s">
        <v>551</v>
      </c>
      <c r="B150" s="2" t="s">
        <v>31</v>
      </c>
      <c r="C150" s="2" t="s">
        <v>128</v>
      </c>
      <c r="D150" s="6" t="s">
        <v>133</v>
      </c>
      <c r="E150" s="2" t="s">
        <v>509</v>
      </c>
      <c r="F150" s="2" t="s">
        <v>134</v>
      </c>
      <c r="G150" s="6" t="s">
        <v>512</v>
      </c>
      <c r="H150" s="11">
        <v>1</v>
      </c>
      <c r="I150" s="2" t="s">
        <v>511</v>
      </c>
      <c r="J150" s="2">
        <v>0</v>
      </c>
      <c r="K150" s="2">
        <v>2</v>
      </c>
      <c r="L150" s="4">
        <f>J150+K150</f>
        <v>2</v>
      </c>
      <c r="M150" s="7" t="str">
        <f>ROUND(K150/H150,0)&amp;":1"</f>
        <v>2:1</v>
      </c>
      <c r="N150" s="4">
        <v>2</v>
      </c>
      <c r="O150" s="7">
        <f>K150/H150</f>
        <v>2</v>
      </c>
    </row>
    <row r="151" spans="1:15" ht="16.5" x14ac:dyDescent="0.15">
      <c r="A151" s="2" t="s">
        <v>551</v>
      </c>
      <c r="B151" s="2" t="s">
        <v>55</v>
      </c>
      <c r="C151" s="2" t="s">
        <v>70</v>
      </c>
      <c r="D151" s="6" t="s">
        <v>75</v>
      </c>
      <c r="E151" s="2" t="s">
        <v>95</v>
      </c>
      <c r="F151" s="2" t="s">
        <v>72</v>
      </c>
      <c r="G151" s="6" t="s">
        <v>96</v>
      </c>
      <c r="H151" s="11">
        <v>3</v>
      </c>
      <c r="I151" s="2" t="s">
        <v>97</v>
      </c>
      <c r="J151" s="2">
        <v>2</v>
      </c>
      <c r="K151" s="2">
        <v>5</v>
      </c>
      <c r="L151" s="4">
        <f>J151+K151</f>
        <v>7</v>
      </c>
      <c r="M151" s="7" t="str">
        <f>ROUND(K151/H151,0)&amp;":1"</f>
        <v>2:1</v>
      </c>
      <c r="N151" s="4">
        <v>7</v>
      </c>
      <c r="O151" s="7">
        <f>K151/H151</f>
        <v>1.6666666666666667</v>
      </c>
    </row>
    <row r="152" spans="1:15" ht="16.5" x14ac:dyDescent="0.15">
      <c r="A152" s="2" t="s">
        <v>551</v>
      </c>
      <c r="B152" s="2" t="s">
        <v>151</v>
      </c>
      <c r="C152" s="2" t="s">
        <v>521</v>
      </c>
      <c r="D152" s="6" t="s">
        <v>677</v>
      </c>
      <c r="E152" s="2" t="s">
        <v>521</v>
      </c>
      <c r="F152" s="2" t="s">
        <v>522</v>
      </c>
      <c r="G152" s="6" t="s">
        <v>529</v>
      </c>
      <c r="H152" s="11">
        <v>3</v>
      </c>
      <c r="I152" s="2" t="s">
        <v>151</v>
      </c>
      <c r="J152" s="2">
        <v>1</v>
      </c>
      <c r="K152" s="2">
        <v>5</v>
      </c>
      <c r="L152" s="4">
        <f>J152+K152</f>
        <v>6</v>
      </c>
      <c r="M152" s="7" t="str">
        <f>ROUND(K152/H152,0)&amp;":1"</f>
        <v>2:1</v>
      </c>
      <c r="N152" s="4">
        <v>6</v>
      </c>
      <c r="O152" s="7">
        <f>K152/H152</f>
        <v>1.6666666666666667</v>
      </c>
    </row>
    <row r="153" spans="1:15" ht="16.5" x14ac:dyDescent="0.15">
      <c r="A153" s="2" t="s">
        <v>551</v>
      </c>
      <c r="B153" s="2" t="s">
        <v>152</v>
      </c>
      <c r="C153" s="2" t="s">
        <v>12</v>
      </c>
      <c r="D153" s="6" t="s">
        <v>366</v>
      </c>
      <c r="E153" s="2" t="s">
        <v>12</v>
      </c>
      <c r="F153" s="2" t="s">
        <v>367</v>
      </c>
      <c r="G153" s="6" t="s">
        <v>589</v>
      </c>
      <c r="H153" s="2">
        <v>2</v>
      </c>
      <c r="I153" s="2" t="s">
        <v>46</v>
      </c>
      <c r="J153" s="2">
        <v>4</v>
      </c>
      <c r="K153" s="2">
        <v>3</v>
      </c>
      <c r="L153" s="4">
        <f>J153+K153</f>
        <v>7</v>
      </c>
      <c r="M153" s="7" t="str">
        <f>ROUND(K153/H153,0)&amp;":1"</f>
        <v>2:1</v>
      </c>
      <c r="N153" s="4">
        <v>7</v>
      </c>
      <c r="O153" s="7">
        <f>K153/H153</f>
        <v>1.5</v>
      </c>
    </row>
    <row r="154" spans="1:15" ht="16.5" x14ac:dyDescent="0.15">
      <c r="A154" s="2" t="s">
        <v>551</v>
      </c>
      <c r="B154" s="2" t="s">
        <v>323</v>
      </c>
      <c r="C154" s="2" t="s">
        <v>324</v>
      </c>
      <c r="D154" s="6" t="s">
        <v>133</v>
      </c>
      <c r="E154" s="2" t="s">
        <v>325</v>
      </c>
      <c r="F154" s="2" t="s">
        <v>326</v>
      </c>
      <c r="G154" s="6" t="s">
        <v>525</v>
      </c>
      <c r="H154" s="2">
        <v>3</v>
      </c>
      <c r="I154" s="2" t="s">
        <v>151</v>
      </c>
      <c r="J154" s="2">
        <v>0</v>
      </c>
      <c r="K154" s="2">
        <v>4</v>
      </c>
      <c r="L154" s="4">
        <f>J154+K154</f>
        <v>4</v>
      </c>
      <c r="M154" s="7" t="str">
        <f>ROUND(K154/H154,0)&amp;":1"</f>
        <v>1:1</v>
      </c>
      <c r="N154" s="4">
        <v>4</v>
      </c>
      <c r="O154" s="7">
        <f>K154/H154</f>
        <v>1.3333333333333333</v>
      </c>
    </row>
    <row r="155" spans="1:15" ht="16.5" x14ac:dyDescent="0.15">
      <c r="A155" s="2" t="s">
        <v>551</v>
      </c>
      <c r="B155" s="2" t="s">
        <v>152</v>
      </c>
      <c r="C155" s="2" t="s">
        <v>299</v>
      </c>
      <c r="D155" s="6" t="s">
        <v>676</v>
      </c>
      <c r="E155" s="2" t="s">
        <v>299</v>
      </c>
      <c r="F155" s="2" t="s">
        <v>300</v>
      </c>
      <c r="G155" s="6" t="s">
        <v>584</v>
      </c>
      <c r="H155" s="2">
        <v>1</v>
      </c>
      <c r="I155" s="2" t="s">
        <v>301</v>
      </c>
      <c r="J155" s="2">
        <v>6</v>
      </c>
      <c r="K155" s="2">
        <v>1</v>
      </c>
      <c r="L155" s="4">
        <f>J155+K155</f>
        <v>7</v>
      </c>
      <c r="M155" s="7" t="str">
        <f>ROUND(K155/H155,0)&amp;":1"</f>
        <v>1:1</v>
      </c>
      <c r="N155" s="4">
        <v>7</v>
      </c>
      <c r="O155" s="7">
        <f>K155/H155</f>
        <v>1</v>
      </c>
    </row>
    <row r="156" spans="1:15" ht="16.5" x14ac:dyDescent="0.15">
      <c r="A156" s="2" t="s">
        <v>551</v>
      </c>
      <c r="B156" s="2" t="s">
        <v>223</v>
      </c>
      <c r="C156" s="2" t="s">
        <v>128</v>
      </c>
      <c r="D156" s="6" t="s">
        <v>133</v>
      </c>
      <c r="E156" s="2" t="s">
        <v>235</v>
      </c>
      <c r="F156" s="2" t="s">
        <v>130</v>
      </c>
      <c r="G156" s="6" t="s">
        <v>236</v>
      </c>
      <c r="H156" s="11">
        <v>1</v>
      </c>
      <c r="I156" s="2" t="s">
        <v>237</v>
      </c>
      <c r="J156" s="2">
        <v>4</v>
      </c>
      <c r="K156" s="2">
        <v>1</v>
      </c>
      <c r="L156" s="4">
        <f>J156+K156</f>
        <v>5</v>
      </c>
      <c r="M156" s="7" t="str">
        <f>ROUND(K156/H156,0)&amp;":1"</f>
        <v>1:1</v>
      </c>
      <c r="N156" s="4">
        <v>5</v>
      </c>
      <c r="O156" s="7">
        <f>K156/H156</f>
        <v>1</v>
      </c>
    </row>
    <row r="157" spans="1:15" ht="16.5" x14ac:dyDescent="0.15">
      <c r="A157" s="2" t="s">
        <v>551</v>
      </c>
      <c r="B157" s="2" t="s">
        <v>273</v>
      </c>
      <c r="C157" s="2" t="s">
        <v>128</v>
      </c>
      <c r="D157" s="6" t="s">
        <v>133</v>
      </c>
      <c r="E157" s="2" t="s">
        <v>362</v>
      </c>
      <c r="F157" s="2" t="s">
        <v>130</v>
      </c>
      <c r="G157" s="6" t="s">
        <v>600</v>
      </c>
      <c r="H157" s="2">
        <v>1</v>
      </c>
      <c r="I157" s="2" t="s">
        <v>363</v>
      </c>
      <c r="J157" s="2">
        <v>4</v>
      </c>
      <c r="K157" s="2">
        <v>1</v>
      </c>
      <c r="L157" s="4">
        <f>J157+K157</f>
        <v>5</v>
      </c>
      <c r="M157" s="7" t="str">
        <f>ROUND(K157/H157,0)&amp;":1"</f>
        <v>1:1</v>
      </c>
      <c r="N157" s="4">
        <v>5</v>
      </c>
      <c r="O157" s="7">
        <f>K157/H157</f>
        <v>1</v>
      </c>
    </row>
    <row r="158" spans="1:15" ht="16.5" x14ac:dyDescent="0.15">
      <c r="A158" s="2" t="s">
        <v>551</v>
      </c>
      <c r="B158" s="2" t="s">
        <v>296</v>
      </c>
      <c r="C158" s="2" t="s">
        <v>70</v>
      </c>
      <c r="D158" s="6" t="s">
        <v>75</v>
      </c>
      <c r="E158" s="2" t="s">
        <v>297</v>
      </c>
      <c r="F158" s="2" t="s">
        <v>72</v>
      </c>
      <c r="G158" s="6" t="s">
        <v>579</v>
      </c>
      <c r="H158" s="2">
        <v>2</v>
      </c>
      <c r="I158" s="2" t="s">
        <v>298</v>
      </c>
      <c r="J158" s="2">
        <v>6</v>
      </c>
      <c r="K158" s="2">
        <v>2</v>
      </c>
      <c r="L158" s="4">
        <f>J158+K158</f>
        <v>8</v>
      </c>
      <c r="M158" s="7" t="str">
        <f>ROUND(K158/H158,0)&amp;":1"</f>
        <v>1:1</v>
      </c>
      <c r="N158" s="4">
        <v>8</v>
      </c>
      <c r="O158" s="7">
        <f>K158/H158</f>
        <v>1</v>
      </c>
    </row>
    <row r="159" spans="1:15" ht="16.5" x14ac:dyDescent="0.15">
      <c r="A159" s="2" t="s">
        <v>551</v>
      </c>
      <c r="B159" s="2" t="s">
        <v>31</v>
      </c>
      <c r="C159" s="2" t="s">
        <v>12</v>
      </c>
      <c r="D159" s="6" t="s">
        <v>366</v>
      </c>
      <c r="E159" s="2" t="s">
        <v>12</v>
      </c>
      <c r="F159" s="2" t="s">
        <v>32</v>
      </c>
      <c r="G159" s="6" t="s">
        <v>33</v>
      </c>
      <c r="H159" s="11">
        <v>1</v>
      </c>
      <c r="I159" s="2" t="s">
        <v>34</v>
      </c>
      <c r="J159" s="2">
        <v>3</v>
      </c>
      <c r="K159" s="2">
        <v>1</v>
      </c>
      <c r="L159" s="4">
        <f>J159+K159</f>
        <v>4</v>
      </c>
      <c r="M159" s="7" t="str">
        <f>ROUND(K159/H159,0)&amp;":1"</f>
        <v>1:1</v>
      </c>
      <c r="N159" s="4">
        <v>4</v>
      </c>
      <c r="O159" s="7">
        <f>K159/H159</f>
        <v>1</v>
      </c>
    </row>
    <row r="160" spans="1:15" ht="16.5" x14ac:dyDescent="0.15">
      <c r="A160" s="2" t="s">
        <v>551</v>
      </c>
      <c r="B160" s="2" t="s">
        <v>219</v>
      </c>
      <c r="C160" s="2" t="s">
        <v>70</v>
      </c>
      <c r="D160" s="6" t="s">
        <v>75</v>
      </c>
      <c r="E160" s="2" t="s">
        <v>292</v>
      </c>
      <c r="F160" s="2" t="s">
        <v>76</v>
      </c>
      <c r="G160" s="6" t="s">
        <v>605</v>
      </c>
      <c r="H160" s="2">
        <v>1</v>
      </c>
      <c r="I160" s="2" t="s">
        <v>293</v>
      </c>
      <c r="J160" s="2">
        <v>3</v>
      </c>
      <c r="K160" s="2">
        <v>1</v>
      </c>
      <c r="L160" s="4">
        <f>J160+K160</f>
        <v>4</v>
      </c>
      <c r="M160" s="7" t="str">
        <f>ROUND(K160/H160,0)&amp;":1"</f>
        <v>1:1</v>
      </c>
      <c r="N160" s="4">
        <v>4</v>
      </c>
      <c r="O160" s="7">
        <f>K160/H160</f>
        <v>1</v>
      </c>
    </row>
    <row r="161" spans="1:15" ht="16.5" x14ac:dyDescent="0.15">
      <c r="A161" s="2" t="s">
        <v>551</v>
      </c>
      <c r="B161" s="2" t="s">
        <v>152</v>
      </c>
      <c r="C161" s="2" t="s">
        <v>128</v>
      </c>
      <c r="D161" s="6" t="s">
        <v>133</v>
      </c>
      <c r="E161" s="2" t="s">
        <v>153</v>
      </c>
      <c r="F161" s="2" t="s">
        <v>136</v>
      </c>
      <c r="G161" s="6" t="s">
        <v>154</v>
      </c>
      <c r="H161" s="11">
        <v>1</v>
      </c>
      <c r="I161" s="2" t="s">
        <v>155</v>
      </c>
      <c r="J161" s="2">
        <v>2</v>
      </c>
      <c r="K161" s="2">
        <v>1</v>
      </c>
      <c r="L161" s="4">
        <f>J161+K161</f>
        <v>3</v>
      </c>
      <c r="M161" s="7" t="str">
        <f>ROUND(K161/H161,0)&amp;":1"</f>
        <v>1:1</v>
      </c>
      <c r="N161" s="4">
        <v>3</v>
      </c>
      <c r="O161" s="7">
        <f>K161/H161</f>
        <v>1</v>
      </c>
    </row>
    <row r="162" spans="1:15" ht="16.5" x14ac:dyDescent="0.15">
      <c r="A162" s="2" t="s">
        <v>551</v>
      </c>
      <c r="B162" s="2" t="s">
        <v>338</v>
      </c>
      <c r="C162" s="2" t="s">
        <v>128</v>
      </c>
      <c r="D162" s="6" t="s">
        <v>133</v>
      </c>
      <c r="E162" s="2" t="s">
        <v>339</v>
      </c>
      <c r="F162" s="2" t="s">
        <v>134</v>
      </c>
      <c r="G162" s="6" t="s">
        <v>615</v>
      </c>
      <c r="H162" s="2">
        <v>1</v>
      </c>
      <c r="I162" s="2" t="s">
        <v>38</v>
      </c>
      <c r="J162" s="2">
        <v>2</v>
      </c>
      <c r="K162" s="2">
        <v>1</v>
      </c>
      <c r="L162" s="4">
        <f>J162+K162</f>
        <v>3</v>
      </c>
      <c r="M162" s="7" t="str">
        <f>ROUND(K162/H162,0)&amp;":1"</f>
        <v>1:1</v>
      </c>
      <c r="N162" s="4">
        <v>3</v>
      </c>
      <c r="O162" s="7">
        <f>K162/H162</f>
        <v>1</v>
      </c>
    </row>
    <row r="163" spans="1:15" ht="16.5" x14ac:dyDescent="0.15">
      <c r="A163" s="2" t="s">
        <v>551</v>
      </c>
      <c r="B163" s="2" t="s">
        <v>273</v>
      </c>
      <c r="C163" s="2" t="s">
        <v>128</v>
      </c>
      <c r="D163" s="6" t="s">
        <v>133</v>
      </c>
      <c r="E163" s="2" t="s">
        <v>358</v>
      </c>
      <c r="F163" s="2" t="s">
        <v>130</v>
      </c>
      <c r="G163" s="6" t="s">
        <v>619</v>
      </c>
      <c r="H163" s="2">
        <v>1</v>
      </c>
      <c r="I163" s="2" t="s">
        <v>359</v>
      </c>
      <c r="J163" s="2">
        <v>2</v>
      </c>
      <c r="K163" s="2">
        <v>1</v>
      </c>
      <c r="L163" s="4">
        <f>J163+K163</f>
        <v>3</v>
      </c>
      <c r="M163" s="7" t="str">
        <f>ROUND(K163/H163,0)&amp;":1"</f>
        <v>1:1</v>
      </c>
      <c r="N163" s="4">
        <v>3</v>
      </c>
      <c r="O163" s="7">
        <f>K163/H163</f>
        <v>1</v>
      </c>
    </row>
    <row r="164" spans="1:15" ht="16.5" x14ac:dyDescent="0.15">
      <c r="A164" s="2" t="s">
        <v>551</v>
      </c>
      <c r="B164" s="2" t="s">
        <v>212</v>
      </c>
      <c r="C164" s="2" t="s">
        <v>128</v>
      </c>
      <c r="D164" s="6" t="s">
        <v>133</v>
      </c>
      <c r="E164" s="2" t="s">
        <v>364</v>
      </c>
      <c r="F164" s="2" t="s">
        <v>130</v>
      </c>
      <c r="G164" s="6" t="s">
        <v>620</v>
      </c>
      <c r="H164" s="2">
        <v>1</v>
      </c>
      <c r="I164" s="2" t="s">
        <v>365</v>
      </c>
      <c r="J164" s="2">
        <v>2</v>
      </c>
      <c r="K164" s="2">
        <v>1</v>
      </c>
      <c r="L164" s="4">
        <f>J164+K164</f>
        <v>3</v>
      </c>
      <c r="M164" s="7" t="str">
        <f>ROUND(K164/H164,0)&amp;":1"</f>
        <v>1:1</v>
      </c>
      <c r="N164" s="4">
        <v>3</v>
      </c>
      <c r="O164" s="7">
        <f>K164/H164</f>
        <v>1</v>
      </c>
    </row>
    <row r="165" spans="1:15" ht="16.5" x14ac:dyDescent="0.15">
      <c r="A165" s="2" t="s">
        <v>551</v>
      </c>
      <c r="B165" s="2" t="s">
        <v>20</v>
      </c>
      <c r="C165" s="2" t="s">
        <v>110</v>
      </c>
      <c r="D165" s="6" t="s">
        <v>114</v>
      </c>
      <c r="E165" s="2" t="s">
        <v>110</v>
      </c>
      <c r="F165" s="2" t="s">
        <v>116</v>
      </c>
      <c r="G165" s="6" t="s">
        <v>118</v>
      </c>
      <c r="H165" s="11">
        <v>1</v>
      </c>
      <c r="I165" s="2" t="s">
        <v>119</v>
      </c>
      <c r="J165" s="2">
        <v>1</v>
      </c>
      <c r="K165" s="2">
        <v>1</v>
      </c>
      <c r="L165" s="4">
        <f>J165+K165</f>
        <v>2</v>
      </c>
      <c r="M165" s="7" t="str">
        <f>ROUND(K165/H165,0)&amp;":1"</f>
        <v>1:1</v>
      </c>
      <c r="N165" s="4">
        <v>2</v>
      </c>
      <c r="O165" s="7">
        <f>K165/H165</f>
        <v>1</v>
      </c>
    </row>
    <row r="166" spans="1:15" ht="16.5" x14ac:dyDescent="0.15">
      <c r="A166" s="2" t="s">
        <v>551</v>
      </c>
      <c r="B166" s="2" t="s">
        <v>241</v>
      </c>
      <c r="C166" s="2" t="s">
        <v>128</v>
      </c>
      <c r="D166" s="6" t="s">
        <v>133</v>
      </c>
      <c r="E166" s="2" t="s">
        <v>242</v>
      </c>
      <c r="F166" s="2" t="s">
        <v>130</v>
      </c>
      <c r="G166" s="6" t="s">
        <v>243</v>
      </c>
      <c r="H166" s="11">
        <v>1</v>
      </c>
      <c r="I166" s="2" t="s">
        <v>244</v>
      </c>
      <c r="J166" s="2">
        <v>1</v>
      </c>
      <c r="K166" s="2">
        <v>1</v>
      </c>
      <c r="L166" s="4">
        <f>J166+K166</f>
        <v>2</v>
      </c>
      <c r="M166" s="7" t="str">
        <f>ROUND(K166/H166,0)&amp;":1"</f>
        <v>1:1</v>
      </c>
      <c r="N166" s="4">
        <v>2</v>
      </c>
      <c r="O166" s="7">
        <f>K166/H166</f>
        <v>1</v>
      </c>
    </row>
    <row r="167" spans="1:15" ht="16.5" x14ac:dyDescent="0.15">
      <c r="A167" s="2" t="s">
        <v>551</v>
      </c>
      <c r="B167" s="2" t="s">
        <v>241</v>
      </c>
      <c r="C167" s="2" t="s">
        <v>128</v>
      </c>
      <c r="D167" s="6" t="s">
        <v>133</v>
      </c>
      <c r="E167" s="2" t="s">
        <v>238</v>
      </c>
      <c r="F167" s="2" t="s">
        <v>130</v>
      </c>
      <c r="G167" s="6" t="s">
        <v>256</v>
      </c>
      <c r="H167" s="11">
        <v>1</v>
      </c>
      <c r="I167" s="2" t="s">
        <v>240</v>
      </c>
      <c r="J167" s="2">
        <v>1</v>
      </c>
      <c r="K167" s="2">
        <v>1</v>
      </c>
      <c r="L167" s="4">
        <f>J167+K167</f>
        <v>2</v>
      </c>
      <c r="M167" s="7" t="str">
        <f>ROUND(K167/H167,0)&amp;":1"</f>
        <v>1:1</v>
      </c>
      <c r="N167" s="4">
        <v>2</v>
      </c>
      <c r="O167" s="7">
        <f>K167/H167</f>
        <v>1</v>
      </c>
    </row>
    <row r="168" spans="1:15" ht="16.5" x14ac:dyDescent="0.15">
      <c r="A168" s="2" t="s">
        <v>551</v>
      </c>
      <c r="B168" s="2" t="s">
        <v>296</v>
      </c>
      <c r="C168" s="2" t="s">
        <v>128</v>
      </c>
      <c r="D168" s="6" t="s">
        <v>133</v>
      </c>
      <c r="E168" s="2" t="s">
        <v>327</v>
      </c>
      <c r="F168" s="2" t="s">
        <v>134</v>
      </c>
      <c r="G168" s="6" t="s">
        <v>629</v>
      </c>
      <c r="H168" s="2">
        <v>1</v>
      </c>
      <c r="I168" s="2" t="s">
        <v>328</v>
      </c>
      <c r="J168" s="2">
        <v>1</v>
      </c>
      <c r="K168" s="2">
        <v>1</v>
      </c>
      <c r="L168" s="4">
        <f>J168+K168</f>
        <v>2</v>
      </c>
      <c r="M168" s="7" t="str">
        <f>ROUND(K168/H168,0)&amp;":1"</f>
        <v>1:1</v>
      </c>
      <c r="N168" s="4">
        <v>2</v>
      </c>
      <c r="O168" s="7">
        <f>K168/H168</f>
        <v>1</v>
      </c>
    </row>
    <row r="169" spans="1:15" ht="16.5" x14ac:dyDescent="0.15">
      <c r="A169" s="2" t="s">
        <v>551</v>
      </c>
      <c r="B169" s="2" t="s">
        <v>338</v>
      </c>
      <c r="C169" s="2" t="s">
        <v>128</v>
      </c>
      <c r="D169" s="6" t="s">
        <v>133</v>
      </c>
      <c r="E169" s="2" t="s">
        <v>340</v>
      </c>
      <c r="F169" s="2" t="s">
        <v>136</v>
      </c>
      <c r="G169" s="6" t="s">
        <v>631</v>
      </c>
      <c r="H169" s="2">
        <v>1</v>
      </c>
      <c r="I169" s="2" t="s">
        <v>341</v>
      </c>
      <c r="J169" s="2">
        <v>1</v>
      </c>
      <c r="K169" s="2">
        <v>1</v>
      </c>
      <c r="L169" s="4">
        <f>J169+K169</f>
        <v>2</v>
      </c>
      <c r="M169" s="7" t="str">
        <f>ROUND(K169/H169,0)&amp;":1"</f>
        <v>1:1</v>
      </c>
      <c r="N169" s="4">
        <v>2</v>
      </c>
      <c r="O169" s="7">
        <f>K169/H169</f>
        <v>1</v>
      </c>
    </row>
    <row r="170" spans="1:15" ht="16.5" x14ac:dyDescent="0.15">
      <c r="A170" s="2" t="s">
        <v>551</v>
      </c>
      <c r="B170" s="2" t="s">
        <v>273</v>
      </c>
      <c r="C170" s="2" t="s">
        <v>128</v>
      </c>
      <c r="D170" s="6" t="s">
        <v>133</v>
      </c>
      <c r="E170" s="2" t="s">
        <v>350</v>
      </c>
      <c r="F170" s="2" t="s">
        <v>130</v>
      </c>
      <c r="G170" s="6" t="s">
        <v>634</v>
      </c>
      <c r="H170" s="2">
        <v>1</v>
      </c>
      <c r="I170" s="2" t="s">
        <v>351</v>
      </c>
      <c r="J170" s="2">
        <v>1</v>
      </c>
      <c r="K170" s="2">
        <v>1</v>
      </c>
      <c r="L170" s="4">
        <f>J170+K170</f>
        <v>2</v>
      </c>
      <c r="M170" s="7" t="str">
        <f>ROUND(K170/H170,0)&amp;":1"</f>
        <v>1:1</v>
      </c>
      <c r="N170" s="4">
        <v>2</v>
      </c>
      <c r="O170" s="7">
        <f>K170/H170</f>
        <v>1</v>
      </c>
    </row>
    <row r="171" spans="1:15" ht="16.5" x14ac:dyDescent="0.15">
      <c r="A171" s="2" t="s">
        <v>551</v>
      </c>
      <c r="B171" s="2" t="s">
        <v>338</v>
      </c>
      <c r="C171" s="2" t="s">
        <v>128</v>
      </c>
      <c r="D171" s="6" t="s">
        <v>133</v>
      </c>
      <c r="E171" s="2" t="s">
        <v>354</v>
      </c>
      <c r="F171" s="2" t="s">
        <v>134</v>
      </c>
      <c r="G171" s="6" t="s">
        <v>635</v>
      </c>
      <c r="H171" s="2">
        <v>1</v>
      </c>
      <c r="I171" s="2" t="s">
        <v>355</v>
      </c>
      <c r="J171" s="2">
        <v>1</v>
      </c>
      <c r="K171" s="2">
        <v>1</v>
      </c>
      <c r="L171" s="4">
        <f>J171+K171</f>
        <v>2</v>
      </c>
      <c r="M171" s="7" t="str">
        <f>ROUND(K171/H171,0)&amp;":1"</f>
        <v>1:1</v>
      </c>
      <c r="N171" s="4">
        <v>2</v>
      </c>
      <c r="O171" s="7">
        <f>K171/H171</f>
        <v>1</v>
      </c>
    </row>
    <row r="172" spans="1:15" ht="16.5" x14ac:dyDescent="0.15">
      <c r="A172" s="2" t="s">
        <v>551</v>
      </c>
      <c r="B172" s="2" t="s">
        <v>376</v>
      </c>
      <c r="C172" s="2" t="s">
        <v>12</v>
      </c>
      <c r="D172" s="6" t="s">
        <v>366</v>
      </c>
      <c r="E172" s="2" t="s">
        <v>12</v>
      </c>
      <c r="F172" s="2" t="s">
        <v>379</v>
      </c>
      <c r="G172" s="6" t="s">
        <v>638</v>
      </c>
      <c r="H172" s="2">
        <v>1</v>
      </c>
      <c r="I172" s="2" t="s">
        <v>378</v>
      </c>
      <c r="J172" s="2">
        <v>1</v>
      </c>
      <c r="K172" s="2">
        <v>1</v>
      </c>
      <c r="L172" s="4">
        <f>J172+K172</f>
        <v>2</v>
      </c>
      <c r="M172" s="7" t="str">
        <f>ROUND(K172/H172,0)&amp;":1"</f>
        <v>1:1</v>
      </c>
      <c r="N172" s="4">
        <v>2</v>
      </c>
      <c r="O172" s="7">
        <f>K172/H172</f>
        <v>1</v>
      </c>
    </row>
    <row r="173" spans="1:15" ht="16.5" x14ac:dyDescent="0.15">
      <c r="A173" s="2" t="s">
        <v>551</v>
      </c>
      <c r="B173" s="2" t="s">
        <v>405</v>
      </c>
      <c r="C173" s="2" t="s">
        <v>12</v>
      </c>
      <c r="D173" s="6" t="s">
        <v>366</v>
      </c>
      <c r="E173" s="2" t="s">
        <v>12</v>
      </c>
      <c r="F173" s="2" t="s">
        <v>410</v>
      </c>
      <c r="G173" s="6" t="s">
        <v>639</v>
      </c>
      <c r="H173" s="2">
        <v>1</v>
      </c>
      <c r="I173" s="2" t="s">
        <v>411</v>
      </c>
      <c r="J173" s="2">
        <v>1</v>
      </c>
      <c r="K173" s="2">
        <v>1</v>
      </c>
      <c r="L173" s="4">
        <f>J173+K173</f>
        <v>2</v>
      </c>
      <c r="M173" s="7" t="str">
        <f>ROUND(K173/H173,0)&amp;":1"</f>
        <v>1:1</v>
      </c>
      <c r="N173" s="4">
        <v>2</v>
      </c>
      <c r="O173" s="7">
        <f>K173/H173</f>
        <v>1</v>
      </c>
    </row>
    <row r="174" spans="1:15" ht="16.5" x14ac:dyDescent="0.15">
      <c r="A174" s="2" t="s">
        <v>551</v>
      </c>
      <c r="B174" s="2" t="s">
        <v>49</v>
      </c>
      <c r="C174" s="2" t="s">
        <v>128</v>
      </c>
      <c r="D174" s="6" t="s">
        <v>133</v>
      </c>
      <c r="E174" s="2" t="s">
        <v>425</v>
      </c>
      <c r="F174" s="2" t="s">
        <v>136</v>
      </c>
      <c r="G174" s="6" t="s">
        <v>429</v>
      </c>
      <c r="H174" s="11">
        <v>1</v>
      </c>
      <c r="I174" s="2" t="s">
        <v>427</v>
      </c>
      <c r="J174" s="2">
        <v>1</v>
      </c>
      <c r="K174" s="2">
        <v>1</v>
      </c>
      <c r="L174" s="4">
        <f>J174+K174</f>
        <v>2</v>
      </c>
      <c r="M174" s="7" t="str">
        <f>ROUND(K174/H174,0)&amp;":1"</f>
        <v>1:1</v>
      </c>
      <c r="N174" s="4">
        <v>2</v>
      </c>
      <c r="O174" s="7">
        <f>K174/H174</f>
        <v>1</v>
      </c>
    </row>
    <row r="175" spans="1:15" ht="16.5" x14ac:dyDescent="0.15">
      <c r="A175" s="2" t="s">
        <v>551</v>
      </c>
      <c r="B175" s="2" t="s">
        <v>473</v>
      </c>
      <c r="C175" s="2" t="s">
        <v>128</v>
      </c>
      <c r="D175" s="6" t="s">
        <v>133</v>
      </c>
      <c r="E175" s="2" t="s">
        <v>478</v>
      </c>
      <c r="F175" s="2" t="s">
        <v>134</v>
      </c>
      <c r="G175" s="6" t="s">
        <v>481</v>
      </c>
      <c r="H175" s="11">
        <v>1</v>
      </c>
      <c r="I175" s="2" t="s">
        <v>480</v>
      </c>
      <c r="J175" s="2">
        <v>1</v>
      </c>
      <c r="K175" s="2">
        <v>1</v>
      </c>
      <c r="L175" s="4">
        <f>J175+K175</f>
        <v>2</v>
      </c>
      <c r="M175" s="7" t="str">
        <f>ROUND(K175/H175,0)&amp;":1"</f>
        <v>1:1</v>
      </c>
      <c r="N175" s="4">
        <v>2</v>
      </c>
      <c r="O175" s="7">
        <f>K175/H175</f>
        <v>1</v>
      </c>
    </row>
    <row r="176" spans="1:15" ht="16.5" x14ac:dyDescent="0.15">
      <c r="A176" s="2" t="s">
        <v>551</v>
      </c>
      <c r="B176" s="2" t="s">
        <v>31</v>
      </c>
      <c r="C176" s="2" t="s">
        <v>128</v>
      </c>
      <c r="D176" s="6" t="s">
        <v>133</v>
      </c>
      <c r="E176" s="2" t="s">
        <v>509</v>
      </c>
      <c r="F176" s="2" t="s">
        <v>130</v>
      </c>
      <c r="G176" s="6" t="s">
        <v>510</v>
      </c>
      <c r="H176" s="11">
        <v>1</v>
      </c>
      <c r="I176" s="2" t="s">
        <v>511</v>
      </c>
      <c r="J176" s="2">
        <v>1</v>
      </c>
      <c r="K176" s="2">
        <v>1</v>
      </c>
      <c r="L176" s="4">
        <f>J176+K176</f>
        <v>2</v>
      </c>
      <c r="M176" s="7" t="str">
        <f>ROUND(K176/H176,0)&amp;":1"</f>
        <v>1:1</v>
      </c>
      <c r="N176" s="4">
        <v>2</v>
      </c>
      <c r="O176" s="7">
        <f>K176/H176</f>
        <v>1</v>
      </c>
    </row>
    <row r="177" spans="1:15" ht="16.5" x14ac:dyDescent="0.15">
      <c r="A177" s="2" t="s">
        <v>551</v>
      </c>
      <c r="B177" s="2" t="s">
        <v>189</v>
      </c>
      <c r="C177" s="2" t="s">
        <v>302</v>
      </c>
      <c r="D177" s="6" t="s">
        <v>672</v>
      </c>
      <c r="E177" s="2" t="s">
        <v>303</v>
      </c>
      <c r="F177" s="2" t="s">
        <v>309</v>
      </c>
      <c r="G177" s="6" t="s">
        <v>614</v>
      </c>
      <c r="H177" s="2">
        <v>2</v>
      </c>
      <c r="I177" s="2" t="s">
        <v>305</v>
      </c>
      <c r="J177" s="2">
        <v>1</v>
      </c>
      <c r="K177" s="2">
        <v>2</v>
      </c>
      <c r="L177" s="4">
        <f>J177+K177</f>
        <v>3</v>
      </c>
      <c r="M177" s="7" t="str">
        <f>ROUND(K177/H177,0)&amp;":1"</f>
        <v>1:1</v>
      </c>
      <c r="N177" s="4">
        <v>3</v>
      </c>
      <c r="O177" s="7">
        <f>K177/H177</f>
        <v>1</v>
      </c>
    </row>
    <row r="178" spans="1:15" ht="16.5" x14ac:dyDescent="0.15">
      <c r="A178" s="2" t="s">
        <v>551</v>
      </c>
      <c r="B178" s="2" t="s">
        <v>175</v>
      </c>
      <c r="C178" s="2" t="s">
        <v>128</v>
      </c>
      <c r="D178" s="6" t="s">
        <v>133</v>
      </c>
      <c r="E178" s="2" t="s">
        <v>185</v>
      </c>
      <c r="F178" s="2" t="s">
        <v>134</v>
      </c>
      <c r="G178" s="6" t="s">
        <v>188</v>
      </c>
      <c r="H178" s="11">
        <v>2</v>
      </c>
      <c r="I178" s="2" t="s">
        <v>187</v>
      </c>
      <c r="J178" s="2">
        <v>0</v>
      </c>
      <c r="K178" s="2">
        <v>2</v>
      </c>
      <c r="L178" s="4">
        <f>J178+K178</f>
        <v>2</v>
      </c>
      <c r="M178" s="7" t="str">
        <f>ROUND(K178/H178,0)&amp;":1"</f>
        <v>1:1</v>
      </c>
      <c r="N178" s="4">
        <v>2</v>
      </c>
      <c r="O178" s="7">
        <f>K178/H178</f>
        <v>1</v>
      </c>
    </row>
    <row r="179" spans="1:15" ht="16.5" x14ac:dyDescent="0.15">
      <c r="A179" s="2" t="s">
        <v>551</v>
      </c>
      <c r="B179" s="2" t="s">
        <v>24</v>
      </c>
      <c r="C179" s="2" t="s">
        <v>12</v>
      </c>
      <c r="D179" s="6" t="s">
        <v>366</v>
      </c>
      <c r="E179" s="2" t="s">
        <v>12</v>
      </c>
      <c r="F179" s="2" t="s">
        <v>28</v>
      </c>
      <c r="G179" s="6" t="s">
        <v>29</v>
      </c>
      <c r="H179" s="11">
        <v>1</v>
      </c>
      <c r="I179" s="2" t="s">
        <v>30</v>
      </c>
      <c r="J179" s="2">
        <v>0</v>
      </c>
      <c r="K179" s="2">
        <v>1</v>
      </c>
      <c r="L179" s="4">
        <f>J179+K179</f>
        <v>1</v>
      </c>
      <c r="M179" s="7" t="str">
        <f>ROUND(K179/H179,0)&amp;":1"</f>
        <v>1:1</v>
      </c>
      <c r="N179" s="4">
        <v>1</v>
      </c>
      <c r="O179" s="7">
        <f>K179/H179</f>
        <v>1</v>
      </c>
    </row>
    <row r="180" spans="1:15" ht="16.5" x14ac:dyDescent="0.15">
      <c r="A180" s="2" t="s">
        <v>551</v>
      </c>
      <c r="B180" s="2" t="s">
        <v>59</v>
      </c>
      <c r="C180" s="2" t="s">
        <v>50</v>
      </c>
      <c r="D180" s="6" t="s">
        <v>64</v>
      </c>
      <c r="E180" s="2" t="s">
        <v>60</v>
      </c>
      <c r="F180" s="2" t="s">
        <v>61</v>
      </c>
      <c r="G180" s="6" t="s">
        <v>62</v>
      </c>
      <c r="H180" s="11">
        <v>1</v>
      </c>
      <c r="I180" s="2" t="s">
        <v>63</v>
      </c>
      <c r="J180" s="2">
        <v>0</v>
      </c>
      <c r="K180" s="2">
        <v>1</v>
      </c>
      <c r="L180" s="4">
        <f>J180+K180</f>
        <v>1</v>
      </c>
      <c r="M180" s="7" t="str">
        <f>ROUND(K180/H180,0)&amp;":1"</f>
        <v>1:1</v>
      </c>
      <c r="N180" s="4">
        <v>1</v>
      </c>
      <c r="O180" s="7">
        <f>K180/H180</f>
        <v>1</v>
      </c>
    </row>
    <row r="181" spans="1:15" ht="16.5" x14ac:dyDescent="0.15">
      <c r="A181" s="2" t="s">
        <v>551</v>
      </c>
      <c r="B181" s="2" t="s">
        <v>156</v>
      </c>
      <c r="C181" s="2" t="s">
        <v>128</v>
      </c>
      <c r="D181" s="6" t="s">
        <v>133</v>
      </c>
      <c r="E181" s="2" t="s">
        <v>157</v>
      </c>
      <c r="F181" s="2" t="s">
        <v>136</v>
      </c>
      <c r="G181" s="6" t="s">
        <v>161</v>
      </c>
      <c r="H181" s="11">
        <v>1</v>
      </c>
      <c r="I181" s="2" t="s">
        <v>159</v>
      </c>
      <c r="J181" s="2">
        <v>0</v>
      </c>
      <c r="K181" s="2">
        <v>1</v>
      </c>
      <c r="L181" s="4">
        <f>J181+K181</f>
        <v>1</v>
      </c>
      <c r="M181" s="7" t="str">
        <f>ROUND(K181/H181,0)&amp;":1"</f>
        <v>1:1</v>
      </c>
      <c r="N181" s="4">
        <v>1</v>
      </c>
      <c r="O181" s="7">
        <f>K181/H181</f>
        <v>1</v>
      </c>
    </row>
    <row r="182" spans="1:15" ht="16.5" x14ac:dyDescent="0.15">
      <c r="A182" s="2" t="s">
        <v>551</v>
      </c>
      <c r="B182" s="2" t="s">
        <v>189</v>
      </c>
      <c r="C182" s="2" t="s">
        <v>128</v>
      </c>
      <c r="D182" s="6" t="s">
        <v>133</v>
      </c>
      <c r="E182" s="2" t="s">
        <v>194</v>
      </c>
      <c r="F182" s="2" t="s">
        <v>130</v>
      </c>
      <c r="G182" s="6" t="s">
        <v>195</v>
      </c>
      <c r="H182" s="11">
        <v>1</v>
      </c>
      <c r="I182" s="2" t="s">
        <v>63</v>
      </c>
      <c r="J182" s="2">
        <v>0</v>
      </c>
      <c r="K182" s="2">
        <v>1</v>
      </c>
      <c r="L182" s="4">
        <f>J182+K182</f>
        <v>1</v>
      </c>
      <c r="M182" s="7" t="str">
        <f>ROUND(K182/H182,0)&amp;":1"</f>
        <v>1:1</v>
      </c>
      <c r="N182" s="4">
        <v>1</v>
      </c>
      <c r="O182" s="7">
        <f>K182/H182</f>
        <v>1</v>
      </c>
    </row>
    <row r="183" spans="1:15" ht="16.5" x14ac:dyDescent="0.15">
      <c r="A183" s="2" t="s">
        <v>551</v>
      </c>
      <c r="B183" s="2" t="s">
        <v>219</v>
      </c>
      <c r="C183" s="2" t="s">
        <v>128</v>
      </c>
      <c r="D183" s="6" t="s">
        <v>133</v>
      </c>
      <c r="E183" s="2" t="s">
        <v>220</v>
      </c>
      <c r="F183" s="2" t="s">
        <v>130</v>
      </c>
      <c r="G183" s="6" t="s">
        <v>221</v>
      </c>
      <c r="H183" s="11">
        <v>1</v>
      </c>
      <c r="I183" s="2" t="s">
        <v>222</v>
      </c>
      <c r="J183" s="2">
        <v>0</v>
      </c>
      <c r="K183" s="2">
        <v>1</v>
      </c>
      <c r="L183" s="4">
        <f>J183+K183</f>
        <v>1</v>
      </c>
      <c r="M183" s="7" t="str">
        <f>ROUND(K183/H183,0)&amp;":1"</f>
        <v>1:1</v>
      </c>
      <c r="N183" s="4">
        <v>1</v>
      </c>
      <c r="O183" s="7">
        <f>K183/H183</f>
        <v>1</v>
      </c>
    </row>
    <row r="184" spans="1:15" ht="16.5" x14ac:dyDescent="0.15">
      <c r="A184" s="2" t="s">
        <v>551</v>
      </c>
      <c r="B184" s="2" t="s">
        <v>223</v>
      </c>
      <c r="C184" s="2" t="s">
        <v>128</v>
      </c>
      <c r="D184" s="6" t="s">
        <v>133</v>
      </c>
      <c r="E184" s="2" t="s">
        <v>220</v>
      </c>
      <c r="F184" s="2" t="s">
        <v>134</v>
      </c>
      <c r="G184" s="6" t="s">
        <v>224</v>
      </c>
      <c r="H184" s="11">
        <v>1</v>
      </c>
      <c r="I184" s="2" t="s">
        <v>222</v>
      </c>
      <c r="J184" s="2">
        <v>0</v>
      </c>
      <c r="K184" s="2">
        <v>1</v>
      </c>
      <c r="L184" s="4">
        <f>J184+K184</f>
        <v>1</v>
      </c>
      <c r="M184" s="7" t="str">
        <f>ROUND(K184/H184,0)&amp;":1"</f>
        <v>1:1</v>
      </c>
      <c r="N184" s="4">
        <v>1</v>
      </c>
      <c r="O184" s="7">
        <f>K184/H184</f>
        <v>1</v>
      </c>
    </row>
    <row r="185" spans="1:15" ht="16.5" x14ac:dyDescent="0.15">
      <c r="A185" s="2" t="s">
        <v>551</v>
      </c>
      <c r="B185" s="2" t="s">
        <v>223</v>
      </c>
      <c r="C185" s="2" t="s">
        <v>128</v>
      </c>
      <c r="D185" s="6" t="s">
        <v>133</v>
      </c>
      <c r="E185" s="2" t="s">
        <v>225</v>
      </c>
      <c r="F185" s="2" t="s">
        <v>134</v>
      </c>
      <c r="G185" s="6" t="s">
        <v>228</v>
      </c>
      <c r="H185" s="11">
        <v>1</v>
      </c>
      <c r="I185" s="2" t="s">
        <v>227</v>
      </c>
      <c r="J185" s="2">
        <v>0</v>
      </c>
      <c r="K185" s="2">
        <v>1</v>
      </c>
      <c r="L185" s="4">
        <f>J185+K185</f>
        <v>1</v>
      </c>
      <c r="M185" s="7" t="str">
        <f>ROUND(K185/H185,0)&amp;":1"</f>
        <v>1:1</v>
      </c>
      <c r="N185" s="4">
        <v>1</v>
      </c>
      <c r="O185" s="7">
        <f>K185/H185</f>
        <v>1</v>
      </c>
    </row>
    <row r="186" spans="1:15" ht="16.5" x14ac:dyDescent="0.15">
      <c r="A186" s="2" t="s">
        <v>551</v>
      </c>
      <c r="B186" s="2" t="s">
        <v>241</v>
      </c>
      <c r="C186" s="2" t="s">
        <v>128</v>
      </c>
      <c r="D186" s="6" t="s">
        <v>133</v>
      </c>
      <c r="E186" s="2" t="s">
        <v>213</v>
      </c>
      <c r="F186" s="2" t="s">
        <v>134</v>
      </c>
      <c r="G186" s="6" t="s">
        <v>247</v>
      </c>
      <c r="H186" s="11">
        <v>1</v>
      </c>
      <c r="I186" s="2" t="s">
        <v>215</v>
      </c>
      <c r="J186" s="2">
        <v>0</v>
      </c>
      <c r="K186" s="2">
        <v>1</v>
      </c>
      <c r="L186" s="4">
        <f>J186+K186</f>
        <v>1</v>
      </c>
      <c r="M186" s="7" t="str">
        <f>ROUND(K186/H186,0)&amp;":1"</f>
        <v>1:1</v>
      </c>
      <c r="N186" s="4">
        <v>1</v>
      </c>
      <c r="O186" s="7">
        <f>K186/H186</f>
        <v>1</v>
      </c>
    </row>
    <row r="187" spans="1:15" ht="16.5" x14ac:dyDescent="0.15">
      <c r="A187" s="2" t="s">
        <v>551</v>
      </c>
      <c r="B187" s="2" t="s">
        <v>241</v>
      </c>
      <c r="C187" s="2" t="s">
        <v>128</v>
      </c>
      <c r="D187" s="6" t="s">
        <v>133</v>
      </c>
      <c r="E187" s="2" t="s">
        <v>248</v>
      </c>
      <c r="F187" s="2" t="s">
        <v>134</v>
      </c>
      <c r="G187" s="6" t="s">
        <v>251</v>
      </c>
      <c r="H187" s="11">
        <v>1</v>
      </c>
      <c r="I187" s="2" t="s">
        <v>250</v>
      </c>
      <c r="J187" s="2">
        <v>0</v>
      </c>
      <c r="K187" s="2">
        <v>1</v>
      </c>
      <c r="L187" s="4">
        <f>J187+K187</f>
        <v>1</v>
      </c>
      <c r="M187" s="7" t="str">
        <f>ROUND(K187/H187,0)&amp;":1"</f>
        <v>1:1</v>
      </c>
      <c r="N187" s="4">
        <v>1</v>
      </c>
      <c r="O187" s="7">
        <f>K187/H187</f>
        <v>1</v>
      </c>
    </row>
    <row r="188" spans="1:15" ht="16.5" x14ac:dyDescent="0.15">
      <c r="A188" s="2" t="s">
        <v>551</v>
      </c>
      <c r="B188" s="2" t="s">
        <v>273</v>
      </c>
      <c r="C188" s="2" t="s">
        <v>128</v>
      </c>
      <c r="D188" s="6" t="s">
        <v>133</v>
      </c>
      <c r="E188" s="2" t="s">
        <v>346</v>
      </c>
      <c r="F188" s="2" t="s">
        <v>130</v>
      </c>
      <c r="G188" s="6" t="s">
        <v>645</v>
      </c>
      <c r="H188" s="2">
        <v>1</v>
      </c>
      <c r="I188" s="2" t="s">
        <v>347</v>
      </c>
      <c r="J188" s="2">
        <v>0</v>
      </c>
      <c r="K188" s="2">
        <v>1</v>
      </c>
      <c r="L188" s="4">
        <f>J188+K188</f>
        <v>1</v>
      </c>
      <c r="M188" s="7" t="str">
        <f>ROUND(K188/H188,0)&amp;":1"</f>
        <v>1:1</v>
      </c>
      <c r="N188" s="4">
        <v>1</v>
      </c>
      <c r="O188" s="7">
        <f>K188/H188</f>
        <v>1</v>
      </c>
    </row>
    <row r="189" spans="1:15" ht="16.5" x14ac:dyDescent="0.15">
      <c r="A189" s="2" t="s">
        <v>551</v>
      </c>
      <c r="B189" s="2" t="s">
        <v>273</v>
      </c>
      <c r="C189" s="2" t="s">
        <v>128</v>
      </c>
      <c r="D189" s="6" t="s">
        <v>133</v>
      </c>
      <c r="E189" s="2" t="s">
        <v>352</v>
      </c>
      <c r="F189" s="2" t="s">
        <v>134</v>
      </c>
      <c r="G189" s="6" t="s">
        <v>646</v>
      </c>
      <c r="H189" s="2">
        <v>1</v>
      </c>
      <c r="I189" s="2" t="s">
        <v>353</v>
      </c>
      <c r="J189" s="2">
        <v>0</v>
      </c>
      <c r="K189" s="2">
        <v>1</v>
      </c>
      <c r="L189" s="4">
        <f>J189+K189</f>
        <v>1</v>
      </c>
      <c r="M189" s="7" t="str">
        <f>ROUND(K189/H189,0)&amp;":1"</f>
        <v>1:1</v>
      </c>
      <c r="N189" s="4">
        <v>1</v>
      </c>
      <c r="O189" s="7">
        <f>K189/H189</f>
        <v>1</v>
      </c>
    </row>
    <row r="190" spans="1:15" ht="16.5" x14ac:dyDescent="0.15">
      <c r="A190" s="2" t="s">
        <v>551</v>
      </c>
      <c r="B190" s="2" t="s">
        <v>338</v>
      </c>
      <c r="C190" s="2" t="s">
        <v>128</v>
      </c>
      <c r="D190" s="6" t="s">
        <v>133</v>
      </c>
      <c r="E190" s="2" t="s">
        <v>344</v>
      </c>
      <c r="F190" s="2" t="s">
        <v>134</v>
      </c>
      <c r="G190" s="6" t="s">
        <v>647</v>
      </c>
      <c r="H190" s="2">
        <v>1</v>
      </c>
      <c r="I190" s="2" t="s">
        <v>345</v>
      </c>
      <c r="J190" s="2">
        <v>0</v>
      </c>
      <c r="K190" s="2">
        <v>1</v>
      </c>
      <c r="L190" s="4">
        <f>J190+K190</f>
        <v>1</v>
      </c>
      <c r="M190" s="7" t="str">
        <f>ROUND(K190/H190,0)&amp;":1"</f>
        <v>1:1</v>
      </c>
      <c r="N190" s="4">
        <v>1</v>
      </c>
      <c r="O190" s="7">
        <f>K190/H190</f>
        <v>1</v>
      </c>
    </row>
    <row r="191" spans="1:15" ht="16.5" x14ac:dyDescent="0.15">
      <c r="A191" s="2" t="s">
        <v>551</v>
      </c>
      <c r="B191" s="2" t="s">
        <v>273</v>
      </c>
      <c r="C191" s="2" t="s">
        <v>128</v>
      </c>
      <c r="D191" s="6" t="s">
        <v>133</v>
      </c>
      <c r="E191" s="2" t="s">
        <v>356</v>
      </c>
      <c r="F191" s="2" t="s">
        <v>134</v>
      </c>
      <c r="G191" s="6" t="s">
        <v>649</v>
      </c>
      <c r="H191" s="2">
        <v>1</v>
      </c>
      <c r="I191" s="2" t="s">
        <v>357</v>
      </c>
      <c r="J191" s="2">
        <v>0</v>
      </c>
      <c r="K191" s="2">
        <v>1</v>
      </c>
      <c r="L191" s="4">
        <f>J191+K191</f>
        <v>1</v>
      </c>
      <c r="M191" s="7" t="str">
        <f>ROUND(K191/H191,0)&amp;":1"</f>
        <v>1:1</v>
      </c>
      <c r="N191" s="4">
        <v>1</v>
      </c>
      <c r="O191" s="7">
        <f>K191/H191</f>
        <v>1</v>
      </c>
    </row>
    <row r="192" spans="1:15" ht="16.5" x14ac:dyDescent="0.15">
      <c r="A192" s="2" t="s">
        <v>551</v>
      </c>
      <c r="B192" s="2" t="s">
        <v>273</v>
      </c>
      <c r="C192" s="2" t="s">
        <v>12</v>
      </c>
      <c r="D192" s="6" t="s">
        <v>366</v>
      </c>
      <c r="E192" s="2" t="s">
        <v>12</v>
      </c>
      <c r="F192" s="2" t="s">
        <v>381</v>
      </c>
      <c r="G192" s="6" t="s">
        <v>651</v>
      </c>
      <c r="H192" s="2">
        <v>1</v>
      </c>
      <c r="I192" s="2" t="s">
        <v>349</v>
      </c>
      <c r="J192" s="2">
        <v>0</v>
      </c>
      <c r="K192" s="2">
        <v>1</v>
      </c>
      <c r="L192" s="4">
        <f>J192+K192</f>
        <v>1</v>
      </c>
      <c r="M192" s="7" t="str">
        <f>ROUND(K192/H192,0)&amp;":1"</f>
        <v>1:1</v>
      </c>
      <c r="N192" s="4">
        <v>1</v>
      </c>
      <c r="O192" s="7">
        <f>K192/H192</f>
        <v>1</v>
      </c>
    </row>
    <row r="193" spans="1:15" ht="16.5" x14ac:dyDescent="0.15">
      <c r="A193" s="2" t="s">
        <v>551</v>
      </c>
      <c r="B193" s="2" t="s">
        <v>273</v>
      </c>
      <c r="C193" s="2" t="s">
        <v>12</v>
      </c>
      <c r="D193" s="6" t="s">
        <v>366</v>
      </c>
      <c r="E193" s="2" t="s">
        <v>12</v>
      </c>
      <c r="F193" s="2" t="s">
        <v>382</v>
      </c>
      <c r="G193" s="6" t="s">
        <v>652</v>
      </c>
      <c r="H193" s="2">
        <v>1</v>
      </c>
      <c r="I193" s="2" t="s">
        <v>363</v>
      </c>
      <c r="J193" s="2">
        <v>0</v>
      </c>
      <c r="K193" s="2">
        <v>1</v>
      </c>
      <c r="L193" s="4">
        <f>J193+K193</f>
        <v>1</v>
      </c>
      <c r="M193" s="7" t="str">
        <f>ROUND(K193/H193,0)&amp;":1"</f>
        <v>1:1</v>
      </c>
      <c r="N193" s="4">
        <v>1</v>
      </c>
      <c r="O193" s="7">
        <f>K193/H193</f>
        <v>1</v>
      </c>
    </row>
    <row r="194" spans="1:15" ht="16.5" x14ac:dyDescent="0.15">
      <c r="A194" s="2" t="s">
        <v>551</v>
      </c>
      <c r="B194" s="2" t="s">
        <v>175</v>
      </c>
      <c r="C194" s="2" t="s">
        <v>12</v>
      </c>
      <c r="D194" s="6" t="s">
        <v>366</v>
      </c>
      <c r="E194" s="2" t="s">
        <v>12</v>
      </c>
      <c r="F194" s="2" t="s">
        <v>389</v>
      </c>
      <c r="G194" s="6" t="s">
        <v>654</v>
      </c>
      <c r="H194" s="2">
        <v>1</v>
      </c>
      <c r="I194" s="2" t="s">
        <v>390</v>
      </c>
      <c r="J194" s="2">
        <v>0</v>
      </c>
      <c r="K194" s="2">
        <v>1</v>
      </c>
      <c r="L194" s="4">
        <f>J194+K194</f>
        <v>1</v>
      </c>
      <c r="M194" s="7" t="str">
        <f>ROUND(K194/H194,0)&amp;":1"</f>
        <v>1:1</v>
      </c>
      <c r="N194" s="4">
        <v>1</v>
      </c>
      <c r="O194" s="7">
        <f>K194/H194</f>
        <v>1</v>
      </c>
    </row>
    <row r="195" spans="1:15" ht="16.5" x14ac:dyDescent="0.15">
      <c r="A195" s="2" t="s">
        <v>551</v>
      </c>
      <c r="B195" s="2" t="s">
        <v>156</v>
      </c>
      <c r="C195" s="2" t="s">
        <v>12</v>
      </c>
      <c r="D195" s="6" t="s">
        <v>366</v>
      </c>
      <c r="E195" s="2" t="s">
        <v>12</v>
      </c>
      <c r="F195" s="2" t="s">
        <v>391</v>
      </c>
      <c r="G195" s="6" t="s">
        <v>655</v>
      </c>
      <c r="H195" s="2">
        <v>1</v>
      </c>
      <c r="I195" s="2" t="s">
        <v>392</v>
      </c>
      <c r="J195" s="2">
        <v>0</v>
      </c>
      <c r="K195" s="2">
        <v>1</v>
      </c>
      <c r="L195" s="4">
        <f>J195+K195</f>
        <v>1</v>
      </c>
      <c r="M195" s="7" t="str">
        <f>ROUND(K195/H195,0)&amp;":1"</f>
        <v>1:1</v>
      </c>
      <c r="N195" s="4">
        <v>1</v>
      </c>
      <c r="O195" s="7">
        <f>K195/H195</f>
        <v>1</v>
      </c>
    </row>
    <row r="196" spans="1:15" ht="16.5" x14ac:dyDescent="0.15">
      <c r="A196" s="2" t="s">
        <v>551</v>
      </c>
      <c r="B196" s="2" t="s">
        <v>286</v>
      </c>
      <c r="C196" s="2" t="s">
        <v>12</v>
      </c>
      <c r="D196" s="6" t="s">
        <v>366</v>
      </c>
      <c r="E196" s="2" t="s">
        <v>12</v>
      </c>
      <c r="F196" s="2" t="s">
        <v>395</v>
      </c>
      <c r="G196" s="6" t="s">
        <v>656</v>
      </c>
      <c r="H196" s="2">
        <v>1</v>
      </c>
      <c r="I196" s="2" t="s">
        <v>396</v>
      </c>
      <c r="J196" s="2">
        <v>0</v>
      </c>
      <c r="K196" s="2">
        <v>1</v>
      </c>
      <c r="L196" s="4">
        <f>J196+K196</f>
        <v>1</v>
      </c>
      <c r="M196" s="7" t="str">
        <f>ROUND(K196/H196,0)&amp;":1"</f>
        <v>1:1</v>
      </c>
      <c r="N196" s="4">
        <v>1</v>
      </c>
      <c r="O196" s="7">
        <f>K196/H196</f>
        <v>1</v>
      </c>
    </row>
    <row r="197" spans="1:15" ht="16.5" x14ac:dyDescent="0.15">
      <c r="A197" s="2" t="s">
        <v>551</v>
      </c>
      <c r="B197" s="2" t="s">
        <v>49</v>
      </c>
      <c r="C197" s="2" t="s">
        <v>128</v>
      </c>
      <c r="D197" s="6" t="s">
        <v>133</v>
      </c>
      <c r="E197" s="2" t="s">
        <v>439</v>
      </c>
      <c r="F197" s="2" t="s">
        <v>134</v>
      </c>
      <c r="G197" s="6" t="s">
        <v>442</v>
      </c>
      <c r="H197" s="11">
        <v>1</v>
      </c>
      <c r="I197" s="2" t="s">
        <v>441</v>
      </c>
      <c r="J197" s="2">
        <v>0</v>
      </c>
      <c r="K197" s="2">
        <v>1</v>
      </c>
      <c r="L197" s="4">
        <f>J197+K197</f>
        <v>1</v>
      </c>
      <c r="M197" s="7" t="str">
        <f>ROUND(K197/H197,0)&amp;":1"</f>
        <v>1:1</v>
      </c>
      <c r="N197" s="4">
        <v>1</v>
      </c>
      <c r="O197" s="7">
        <f>K197/H197</f>
        <v>1</v>
      </c>
    </row>
    <row r="198" spans="1:15" ht="16.5" x14ac:dyDescent="0.15">
      <c r="A198" s="2" t="s">
        <v>551</v>
      </c>
      <c r="B198" s="2" t="s">
        <v>106</v>
      </c>
      <c r="C198" s="2" t="s">
        <v>128</v>
      </c>
      <c r="D198" s="6" t="s">
        <v>133</v>
      </c>
      <c r="E198" s="2" t="s">
        <v>447</v>
      </c>
      <c r="F198" s="2" t="s">
        <v>130</v>
      </c>
      <c r="G198" s="6" t="s">
        <v>448</v>
      </c>
      <c r="H198" s="11">
        <v>1</v>
      </c>
      <c r="I198" s="2" t="s">
        <v>449</v>
      </c>
      <c r="J198" s="2">
        <v>0</v>
      </c>
      <c r="K198" s="2">
        <v>1</v>
      </c>
      <c r="L198" s="4">
        <f>J198+K198</f>
        <v>1</v>
      </c>
      <c r="M198" s="7" t="str">
        <f>ROUND(K198/H198,0)&amp;":1"</f>
        <v>1:1</v>
      </c>
      <c r="N198" s="4">
        <v>1</v>
      </c>
      <c r="O198" s="7">
        <f>K198/H198</f>
        <v>1</v>
      </c>
    </row>
    <row r="199" spans="1:15" ht="16.5" x14ac:dyDescent="0.15">
      <c r="A199" s="2" t="s">
        <v>551</v>
      </c>
      <c r="B199" s="2" t="s">
        <v>106</v>
      </c>
      <c r="C199" s="2" t="s">
        <v>128</v>
      </c>
      <c r="D199" s="6" t="s">
        <v>133</v>
      </c>
      <c r="E199" s="2" t="s">
        <v>465</v>
      </c>
      <c r="F199" s="2" t="s">
        <v>134</v>
      </c>
      <c r="G199" s="6" t="s">
        <v>468</v>
      </c>
      <c r="H199" s="11">
        <v>1</v>
      </c>
      <c r="I199" s="2" t="s">
        <v>467</v>
      </c>
      <c r="J199" s="2">
        <v>0</v>
      </c>
      <c r="K199" s="2">
        <v>1</v>
      </c>
      <c r="L199" s="4">
        <f>J199+K199</f>
        <v>1</v>
      </c>
      <c r="M199" s="7" t="str">
        <f>ROUND(K199/H199,0)&amp;":1"</f>
        <v>1:1</v>
      </c>
      <c r="N199" s="4">
        <v>1</v>
      </c>
      <c r="O199" s="7">
        <f>K199/H199</f>
        <v>1</v>
      </c>
    </row>
    <row r="200" spans="1:15" ht="16.5" x14ac:dyDescent="0.15">
      <c r="A200" s="2" t="s">
        <v>551</v>
      </c>
      <c r="B200" s="2" t="s">
        <v>106</v>
      </c>
      <c r="C200" s="2" t="s">
        <v>128</v>
      </c>
      <c r="D200" s="6" t="s">
        <v>133</v>
      </c>
      <c r="E200" s="2" t="s">
        <v>469</v>
      </c>
      <c r="F200" s="2" t="s">
        <v>130</v>
      </c>
      <c r="G200" s="6" t="s">
        <v>470</v>
      </c>
      <c r="H200" s="11">
        <v>1</v>
      </c>
      <c r="I200" s="2" t="s">
        <v>471</v>
      </c>
      <c r="J200" s="2">
        <v>0</v>
      </c>
      <c r="K200" s="2">
        <v>1</v>
      </c>
      <c r="L200" s="4">
        <f>J200+K200</f>
        <v>1</v>
      </c>
      <c r="M200" s="7" t="str">
        <f>ROUND(K200/H200,0)&amp;":1"</f>
        <v>1:1</v>
      </c>
      <c r="N200" s="4">
        <v>1</v>
      </c>
      <c r="O200" s="7">
        <f>K200/H200</f>
        <v>1</v>
      </c>
    </row>
    <row r="201" spans="1:15" ht="16.5" x14ac:dyDescent="0.15">
      <c r="A201" s="2" t="s">
        <v>551</v>
      </c>
      <c r="B201" s="2" t="s">
        <v>106</v>
      </c>
      <c r="C201" s="2" t="s">
        <v>128</v>
      </c>
      <c r="D201" s="6" t="s">
        <v>133</v>
      </c>
      <c r="E201" s="2" t="s">
        <v>469</v>
      </c>
      <c r="F201" s="2" t="s">
        <v>134</v>
      </c>
      <c r="G201" s="6" t="s">
        <v>472</v>
      </c>
      <c r="H201" s="11">
        <v>1</v>
      </c>
      <c r="I201" s="2" t="s">
        <v>471</v>
      </c>
      <c r="J201" s="2">
        <v>0</v>
      </c>
      <c r="K201" s="2">
        <v>1</v>
      </c>
      <c r="L201" s="4">
        <f>J201+K201</f>
        <v>1</v>
      </c>
      <c r="M201" s="7" t="str">
        <f>ROUND(K201/H201,0)&amp;":1"</f>
        <v>1:1</v>
      </c>
      <c r="N201" s="4">
        <v>1</v>
      </c>
      <c r="O201" s="7">
        <f>K201/H201</f>
        <v>1</v>
      </c>
    </row>
    <row r="202" spans="1:15" ht="16.5" x14ac:dyDescent="0.15">
      <c r="A202" s="2" t="s">
        <v>551</v>
      </c>
      <c r="B202" s="2" t="s">
        <v>473</v>
      </c>
      <c r="C202" s="2" t="s">
        <v>128</v>
      </c>
      <c r="D202" s="6" t="s">
        <v>133</v>
      </c>
      <c r="E202" s="2" t="s">
        <v>474</v>
      </c>
      <c r="F202" s="2" t="s">
        <v>136</v>
      </c>
      <c r="G202" s="6" t="s">
        <v>475</v>
      </c>
      <c r="H202" s="11">
        <v>1</v>
      </c>
      <c r="I202" s="2" t="s">
        <v>476</v>
      </c>
      <c r="J202" s="2">
        <v>0</v>
      </c>
      <c r="K202" s="2">
        <v>1</v>
      </c>
      <c r="L202" s="4">
        <f>J202+K202</f>
        <v>1</v>
      </c>
      <c r="M202" s="7" t="str">
        <f>ROUND(K202/H202,0)&amp;":1"</f>
        <v>1:1</v>
      </c>
      <c r="N202" s="4">
        <v>1</v>
      </c>
      <c r="O202" s="7">
        <f>K202/H202</f>
        <v>1</v>
      </c>
    </row>
    <row r="203" spans="1:15" ht="16.5" x14ac:dyDescent="0.15">
      <c r="A203" s="2" t="s">
        <v>551</v>
      </c>
      <c r="B203" s="2" t="s">
        <v>296</v>
      </c>
      <c r="C203" s="2" t="s">
        <v>128</v>
      </c>
      <c r="D203" s="6" t="s">
        <v>133</v>
      </c>
      <c r="E203" s="2" t="s">
        <v>327</v>
      </c>
      <c r="F203" s="2" t="s">
        <v>136</v>
      </c>
      <c r="G203" s="6" t="s">
        <v>492</v>
      </c>
      <c r="H203" s="11">
        <v>1</v>
      </c>
      <c r="I203" s="2" t="s">
        <v>493</v>
      </c>
      <c r="J203" s="2">
        <v>0</v>
      </c>
      <c r="K203" s="2">
        <v>1</v>
      </c>
      <c r="L203" s="4">
        <f>J203+K203</f>
        <v>1</v>
      </c>
      <c r="M203" s="7" t="str">
        <f>ROUND(K203/H203,0)&amp;":1"</f>
        <v>1:1</v>
      </c>
      <c r="N203" s="4">
        <v>1</v>
      </c>
      <c r="O203" s="7">
        <f>K203/H203</f>
        <v>1</v>
      </c>
    </row>
    <row r="204" spans="1:15" ht="16.5" x14ac:dyDescent="0.15">
      <c r="A204" s="2" t="s">
        <v>551</v>
      </c>
      <c r="B204" s="2" t="s">
        <v>286</v>
      </c>
      <c r="C204" s="2" t="s">
        <v>128</v>
      </c>
      <c r="D204" s="6" t="s">
        <v>133</v>
      </c>
      <c r="E204" s="2" t="s">
        <v>497</v>
      </c>
      <c r="F204" s="2" t="s">
        <v>130</v>
      </c>
      <c r="G204" s="6" t="s">
        <v>498</v>
      </c>
      <c r="H204" s="11">
        <v>1</v>
      </c>
      <c r="I204" s="2" t="s">
        <v>499</v>
      </c>
      <c r="J204" s="2">
        <v>0</v>
      </c>
      <c r="K204" s="2">
        <v>1</v>
      </c>
      <c r="L204" s="4">
        <f>J204+K204</f>
        <v>1</v>
      </c>
      <c r="M204" s="7" t="str">
        <f>ROUND(K204/H204,0)&amp;":1"</f>
        <v>1:1</v>
      </c>
      <c r="N204" s="4">
        <v>1</v>
      </c>
      <c r="O204" s="7">
        <f>K204/H204</f>
        <v>1</v>
      </c>
    </row>
    <row r="205" spans="1:15" ht="16.5" x14ac:dyDescent="0.15">
      <c r="A205" s="2" t="s">
        <v>551</v>
      </c>
      <c r="B205" s="2" t="s">
        <v>473</v>
      </c>
      <c r="C205" s="2" t="s">
        <v>128</v>
      </c>
      <c r="D205" s="6" t="s">
        <v>133</v>
      </c>
      <c r="E205" s="2" t="s">
        <v>543</v>
      </c>
      <c r="F205" s="2" t="s">
        <v>134</v>
      </c>
      <c r="G205" s="6" t="s">
        <v>660</v>
      </c>
      <c r="H205" s="2">
        <v>1</v>
      </c>
      <c r="I205" s="2" t="s">
        <v>544</v>
      </c>
      <c r="J205" s="2">
        <v>0</v>
      </c>
      <c r="K205" s="2">
        <v>1</v>
      </c>
      <c r="L205" s="4">
        <f>J205+K205</f>
        <v>1</v>
      </c>
      <c r="M205" s="7" t="str">
        <f>ROUND(K205/H205,0)&amp;":1"</f>
        <v>1:1</v>
      </c>
      <c r="N205" s="4">
        <v>1</v>
      </c>
      <c r="O205" s="7">
        <f>K205/H205</f>
        <v>1</v>
      </c>
    </row>
    <row r="206" spans="1:15" ht="16.5" x14ac:dyDescent="0.15">
      <c r="A206" s="2" t="s">
        <v>551</v>
      </c>
      <c r="B206" s="2" t="s">
        <v>473</v>
      </c>
      <c r="C206" s="2" t="s">
        <v>128</v>
      </c>
      <c r="D206" s="6" t="s">
        <v>133</v>
      </c>
      <c r="E206" s="2" t="s">
        <v>543</v>
      </c>
      <c r="F206" s="2" t="s">
        <v>130</v>
      </c>
      <c r="G206" s="6" t="s">
        <v>661</v>
      </c>
      <c r="H206" s="2">
        <v>1</v>
      </c>
      <c r="I206" s="2" t="s">
        <v>544</v>
      </c>
      <c r="J206" s="2">
        <v>0</v>
      </c>
      <c r="K206" s="2">
        <v>1</v>
      </c>
      <c r="L206" s="4">
        <f>J206+K206</f>
        <v>1</v>
      </c>
      <c r="M206" s="7" t="str">
        <f>ROUND(K206/H206,0)&amp;":1"</f>
        <v>1:1</v>
      </c>
      <c r="N206" s="4">
        <v>1</v>
      </c>
      <c r="O206" s="7">
        <f>K206/H206</f>
        <v>1</v>
      </c>
    </row>
    <row r="207" spans="1:15" ht="16.5" x14ac:dyDescent="0.15">
      <c r="A207" s="2" t="s">
        <v>551</v>
      </c>
      <c r="B207" s="2" t="s">
        <v>189</v>
      </c>
      <c r="C207" s="2" t="s">
        <v>302</v>
      </c>
      <c r="D207" s="6" t="s">
        <v>672</v>
      </c>
      <c r="E207" s="2" t="s">
        <v>303</v>
      </c>
      <c r="F207" s="2" t="s">
        <v>310</v>
      </c>
      <c r="G207" s="6" t="s">
        <v>627</v>
      </c>
      <c r="H207" s="2">
        <v>3</v>
      </c>
      <c r="I207" s="2" t="s">
        <v>308</v>
      </c>
      <c r="J207" s="2">
        <v>0</v>
      </c>
      <c r="K207" s="2">
        <v>2</v>
      </c>
      <c r="L207" s="4">
        <f>J207+K207</f>
        <v>2</v>
      </c>
      <c r="M207" s="7" t="str">
        <f>ROUND(K207/H207,0)&amp;":1"</f>
        <v>1:1</v>
      </c>
      <c r="N207" s="4">
        <v>2</v>
      </c>
      <c r="O207" s="7">
        <f>K207/H207</f>
        <v>0.66666666666666663</v>
      </c>
    </row>
    <row r="208" spans="1:15" ht="16.5" x14ac:dyDescent="0.15">
      <c r="A208" s="2" t="s">
        <v>551</v>
      </c>
      <c r="B208" s="2" t="s">
        <v>152</v>
      </c>
      <c r="C208" s="2" t="s">
        <v>128</v>
      </c>
      <c r="D208" s="6" t="s">
        <v>133</v>
      </c>
      <c r="E208" s="2" t="s">
        <v>153</v>
      </c>
      <c r="F208" s="2" t="s">
        <v>134</v>
      </c>
      <c r="G208" s="6" t="s">
        <v>643</v>
      </c>
      <c r="H208" s="2">
        <v>2</v>
      </c>
      <c r="I208" s="2" t="s">
        <v>317</v>
      </c>
      <c r="J208" s="2">
        <v>0</v>
      </c>
      <c r="K208" s="2">
        <v>1</v>
      </c>
      <c r="L208" s="4">
        <f>J208+K208</f>
        <v>1</v>
      </c>
      <c r="M208" s="7" t="str">
        <f>ROUND(K208/H208,0)&amp;":1"</f>
        <v>1:1</v>
      </c>
      <c r="N208" s="4">
        <v>1</v>
      </c>
      <c r="O208" s="7">
        <f>K208/H208</f>
        <v>0.5</v>
      </c>
    </row>
    <row r="209" spans="1:15" ht="16.5" x14ac:dyDescent="0.15">
      <c r="A209" s="2" t="s">
        <v>551</v>
      </c>
      <c r="B209" s="2" t="s">
        <v>35</v>
      </c>
      <c r="C209" s="2" t="s">
        <v>12</v>
      </c>
      <c r="D209" s="6" t="s">
        <v>366</v>
      </c>
      <c r="E209" s="2" t="s">
        <v>12</v>
      </c>
      <c r="F209" s="2" t="s">
        <v>36</v>
      </c>
      <c r="G209" s="6" t="s">
        <v>37</v>
      </c>
      <c r="H209" s="11">
        <v>3</v>
      </c>
      <c r="I209" s="2" t="s">
        <v>38</v>
      </c>
      <c r="J209" s="2">
        <v>0</v>
      </c>
      <c r="K209" s="2">
        <v>1</v>
      </c>
      <c r="L209" s="4">
        <f>J209+K209</f>
        <v>1</v>
      </c>
      <c r="M209" s="7" t="str">
        <f>ROUND(K209/H209,0)&amp;":1"</f>
        <v>0:1</v>
      </c>
      <c r="N209" s="4">
        <v>1</v>
      </c>
      <c r="O209" s="7">
        <f>K209/H209</f>
        <v>0.33333333333333331</v>
      </c>
    </row>
    <row r="210" spans="1:15" ht="16.5" x14ac:dyDescent="0.15">
      <c r="A210" s="2" t="s">
        <v>551</v>
      </c>
      <c r="B210" s="2" t="s">
        <v>257</v>
      </c>
      <c r="C210" s="2" t="s">
        <v>70</v>
      </c>
      <c r="D210" s="6" t="s">
        <v>114</v>
      </c>
      <c r="E210" s="2" t="s">
        <v>258</v>
      </c>
      <c r="F210" s="2" t="s">
        <v>259</v>
      </c>
      <c r="G210" s="6" t="s">
        <v>640</v>
      </c>
      <c r="H210" s="2">
        <v>3</v>
      </c>
      <c r="I210" s="2" t="s">
        <v>260</v>
      </c>
      <c r="J210" s="2">
        <v>0</v>
      </c>
      <c r="K210" s="2">
        <v>1</v>
      </c>
      <c r="L210" s="4">
        <f>J210+K210</f>
        <v>1</v>
      </c>
      <c r="M210" s="7" t="str">
        <f>ROUND(K210/H210,0)&amp;":1"</f>
        <v>0:1</v>
      </c>
      <c r="N210" s="4">
        <v>1</v>
      </c>
      <c r="O210" s="7">
        <f>K210/H210</f>
        <v>0.33333333333333331</v>
      </c>
    </row>
    <row r="211" spans="1:15" ht="16.5" x14ac:dyDescent="0.15">
      <c r="A211" s="2" t="s">
        <v>551</v>
      </c>
      <c r="B211" s="2" t="s">
        <v>223</v>
      </c>
      <c r="C211" s="2" t="s">
        <v>70</v>
      </c>
      <c r="D211" s="6" t="s">
        <v>75</v>
      </c>
      <c r="E211" s="2" t="s">
        <v>292</v>
      </c>
      <c r="F211" s="2" t="s">
        <v>72</v>
      </c>
      <c r="G211" s="6" t="s">
        <v>598</v>
      </c>
      <c r="H211" s="2">
        <v>4</v>
      </c>
      <c r="I211" s="2" t="s">
        <v>293</v>
      </c>
      <c r="J211" s="2">
        <v>4</v>
      </c>
      <c r="K211" s="2">
        <v>1</v>
      </c>
      <c r="L211" s="4">
        <f>J211+K211</f>
        <v>5</v>
      </c>
      <c r="M211" s="7" t="str">
        <f>ROUND(K211/H211,0)&amp;":1"</f>
        <v>0:1</v>
      </c>
      <c r="N211" s="4">
        <v>5</v>
      </c>
      <c r="O211" s="7">
        <f>K211/H211</f>
        <v>0.25</v>
      </c>
    </row>
    <row r="212" spans="1:15" ht="16.5" x14ac:dyDescent="0.15">
      <c r="A212" s="2" t="s">
        <v>551</v>
      </c>
      <c r="B212" s="2" t="s">
        <v>152</v>
      </c>
      <c r="C212" s="2" t="s">
        <v>519</v>
      </c>
      <c r="D212" s="6" t="s">
        <v>673</v>
      </c>
      <c r="E212" s="2" t="s">
        <v>519</v>
      </c>
      <c r="F212" s="2" t="s">
        <v>520</v>
      </c>
      <c r="G212" s="6" t="s">
        <v>506</v>
      </c>
      <c r="H212" s="11">
        <v>1</v>
      </c>
      <c r="I212" s="2" t="s">
        <v>46</v>
      </c>
      <c r="J212" s="2">
        <v>69</v>
      </c>
      <c r="K212" s="2">
        <v>0</v>
      </c>
      <c r="L212" s="4">
        <f>J212+K212</f>
        <v>69</v>
      </c>
      <c r="M212" s="7" t="str">
        <f>ROUND(K212/H212,0)&amp;":1"</f>
        <v>0:1</v>
      </c>
      <c r="N212" s="4">
        <v>69</v>
      </c>
      <c r="O212" s="7">
        <f>K212/H212</f>
        <v>0</v>
      </c>
    </row>
    <row r="213" spans="1:15" ht="16.5" x14ac:dyDescent="0.15">
      <c r="A213" s="2" t="s">
        <v>551</v>
      </c>
      <c r="B213" s="2" t="s">
        <v>156</v>
      </c>
      <c r="C213" s="2" t="s">
        <v>270</v>
      </c>
      <c r="D213" s="6" t="s">
        <v>114</v>
      </c>
      <c r="E213" s="2" t="s">
        <v>270</v>
      </c>
      <c r="F213" s="2" t="s">
        <v>275</v>
      </c>
      <c r="G213" s="6" t="s">
        <v>565</v>
      </c>
      <c r="H213" s="2">
        <v>1</v>
      </c>
      <c r="I213" s="2" t="s">
        <v>276</v>
      </c>
      <c r="J213" s="2">
        <v>19</v>
      </c>
      <c r="K213" s="2">
        <v>0</v>
      </c>
      <c r="L213" s="4">
        <f>J213+K213</f>
        <v>19</v>
      </c>
      <c r="M213" s="7" t="str">
        <f>ROUND(K213/H213,0)&amp;":1"</f>
        <v>0:1</v>
      </c>
      <c r="N213" s="4">
        <v>19</v>
      </c>
      <c r="O213" s="7">
        <f>K213/H213</f>
        <v>0</v>
      </c>
    </row>
    <row r="214" spans="1:15" ht="16.5" x14ac:dyDescent="0.15">
      <c r="A214" s="2" t="s">
        <v>551</v>
      </c>
      <c r="B214" s="2" t="s">
        <v>189</v>
      </c>
      <c r="C214" s="2" t="s">
        <v>302</v>
      </c>
      <c r="D214" s="6" t="s">
        <v>672</v>
      </c>
      <c r="E214" s="2" t="s">
        <v>303</v>
      </c>
      <c r="F214" s="2" t="s">
        <v>307</v>
      </c>
      <c r="G214" s="6" t="s">
        <v>568</v>
      </c>
      <c r="H214" s="2">
        <v>1</v>
      </c>
      <c r="I214" s="2" t="s">
        <v>308</v>
      </c>
      <c r="J214" s="2">
        <v>16</v>
      </c>
      <c r="K214" s="2">
        <v>0</v>
      </c>
      <c r="L214" s="4">
        <f>J214+K214</f>
        <v>16</v>
      </c>
      <c r="M214" s="7" t="str">
        <f>ROUND(K214/H214,0)&amp;":1"</f>
        <v>0:1</v>
      </c>
      <c r="N214" s="4">
        <v>16</v>
      </c>
      <c r="O214" s="7">
        <f>K214/H214</f>
        <v>0</v>
      </c>
    </row>
    <row r="215" spans="1:15" ht="16.5" x14ac:dyDescent="0.15">
      <c r="A215" s="2" t="s">
        <v>551</v>
      </c>
      <c r="B215" s="2" t="s">
        <v>189</v>
      </c>
      <c r="C215" s="2" t="s">
        <v>312</v>
      </c>
      <c r="D215" s="6" t="s">
        <v>675</v>
      </c>
      <c r="E215" s="2" t="s">
        <v>313</v>
      </c>
      <c r="F215" s="2" t="s">
        <v>315</v>
      </c>
      <c r="G215" s="6" t="s">
        <v>560</v>
      </c>
      <c r="H215" s="2">
        <v>4</v>
      </c>
      <c r="I215" s="2" t="s">
        <v>126</v>
      </c>
      <c r="J215" s="2">
        <v>44</v>
      </c>
      <c r="K215" s="2">
        <v>0</v>
      </c>
      <c r="L215" s="4">
        <f>J215+K215</f>
        <v>44</v>
      </c>
      <c r="M215" s="7" t="str">
        <f>ROUND(K215/H215,0)&amp;":1"</f>
        <v>0:1</v>
      </c>
      <c r="N215" s="4">
        <v>44</v>
      </c>
      <c r="O215" s="7">
        <f>K215/H215</f>
        <v>0</v>
      </c>
    </row>
    <row r="216" spans="1:15" ht="16.5" x14ac:dyDescent="0.15">
      <c r="A216" s="2" t="s">
        <v>551</v>
      </c>
      <c r="B216" s="2" t="s">
        <v>80</v>
      </c>
      <c r="C216" s="2" t="s">
        <v>70</v>
      </c>
      <c r="D216" s="6" t="s">
        <v>75</v>
      </c>
      <c r="E216" s="2" t="s">
        <v>81</v>
      </c>
      <c r="F216" s="2" t="s">
        <v>72</v>
      </c>
      <c r="G216" s="6" t="s">
        <v>82</v>
      </c>
      <c r="H216" s="11">
        <v>1</v>
      </c>
      <c r="I216" s="2" t="s">
        <v>83</v>
      </c>
      <c r="J216" s="2">
        <v>11</v>
      </c>
      <c r="K216" s="2">
        <v>0</v>
      </c>
      <c r="L216" s="4">
        <f>J216+K216</f>
        <v>11</v>
      </c>
      <c r="M216" s="7" t="str">
        <f>ROUND(K216/H216,0)&amp;":1"</f>
        <v>0:1</v>
      </c>
      <c r="N216" s="4">
        <v>11</v>
      </c>
      <c r="O216" s="7">
        <f>K216/H216</f>
        <v>0</v>
      </c>
    </row>
    <row r="217" spans="1:15" ht="16.5" x14ac:dyDescent="0.15">
      <c r="A217" s="2" t="s">
        <v>551</v>
      </c>
      <c r="B217" s="2" t="s">
        <v>31</v>
      </c>
      <c r="C217" s="2" t="s">
        <v>70</v>
      </c>
      <c r="D217" s="6" t="s">
        <v>75</v>
      </c>
      <c r="E217" s="2" t="s">
        <v>288</v>
      </c>
      <c r="F217" s="2" t="s">
        <v>72</v>
      </c>
      <c r="G217" s="6" t="s">
        <v>578</v>
      </c>
      <c r="H217" s="2">
        <v>1</v>
      </c>
      <c r="I217" s="2" t="s">
        <v>291</v>
      </c>
      <c r="J217" s="2">
        <v>8</v>
      </c>
      <c r="K217" s="2">
        <v>0</v>
      </c>
      <c r="L217" s="4">
        <f>J217+K217</f>
        <v>8</v>
      </c>
      <c r="M217" s="7" t="str">
        <f>ROUND(K217/H217,0)&amp;":1"</f>
        <v>0:1</v>
      </c>
      <c r="N217" s="4">
        <v>8</v>
      </c>
      <c r="O217" s="7">
        <f>K217/H217</f>
        <v>0</v>
      </c>
    </row>
    <row r="218" spans="1:15" ht="16.5" x14ac:dyDescent="0.15">
      <c r="A218" s="2" t="s">
        <v>551</v>
      </c>
      <c r="B218" s="2" t="s">
        <v>296</v>
      </c>
      <c r="C218" s="2" t="s">
        <v>128</v>
      </c>
      <c r="D218" s="6" t="s">
        <v>133</v>
      </c>
      <c r="E218" s="2" t="s">
        <v>329</v>
      </c>
      <c r="F218" s="2" t="s">
        <v>130</v>
      </c>
      <c r="G218" s="6" t="s">
        <v>585</v>
      </c>
      <c r="H218" s="2">
        <v>1</v>
      </c>
      <c r="I218" s="2" t="s">
        <v>330</v>
      </c>
      <c r="J218" s="2">
        <v>7</v>
      </c>
      <c r="K218" s="2">
        <v>0</v>
      </c>
      <c r="L218" s="4">
        <f>J218+K218</f>
        <v>7</v>
      </c>
      <c r="M218" s="7" t="str">
        <f>ROUND(K218/H218,0)&amp;":1"</f>
        <v>0:1</v>
      </c>
      <c r="N218" s="4">
        <v>7</v>
      </c>
      <c r="O218" s="7">
        <f>K218/H218</f>
        <v>0</v>
      </c>
    </row>
    <row r="219" spans="1:15" ht="16.5" x14ac:dyDescent="0.15">
      <c r="A219" s="2" t="s">
        <v>551</v>
      </c>
      <c r="B219" s="2" t="s">
        <v>49</v>
      </c>
      <c r="C219" s="2" t="s">
        <v>70</v>
      </c>
      <c r="D219" s="6" t="s">
        <v>75</v>
      </c>
      <c r="E219" s="2" t="s">
        <v>92</v>
      </c>
      <c r="F219" s="2" t="s">
        <v>72</v>
      </c>
      <c r="G219" s="6" t="s">
        <v>93</v>
      </c>
      <c r="H219" s="11">
        <v>3</v>
      </c>
      <c r="I219" s="2" t="s">
        <v>94</v>
      </c>
      <c r="J219" s="2">
        <v>20</v>
      </c>
      <c r="K219" s="2">
        <v>0</v>
      </c>
      <c r="L219" s="4">
        <f>J219+K219</f>
        <v>20</v>
      </c>
      <c r="M219" s="7" t="str">
        <f>ROUND(K219/H219,0)&amp;":1"</f>
        <v>0:1</v>
      </c>
      <c r="N219" s="4">
        <v>20</v>
      </c>
      <c r="O219" s="7">
        <f>K219/H219</f>
        <v>0</v>
      </c>
    </row>
    <row r="220" spans="1:15" ht="16.5" x14ac:dyDescent="0.15">
      <c r="A220" s="2" t="s">
        <v>551</v>
      </c>
      <c r="B220" s="2" t="s">
        <v>286</v>
      </c>
      <c r="C220" s="2" t="s">
        <v>287</v>
      </c>
      <c r="D220" s="6" t="s">
        <v>75</v>
      </c>
      <c r="E220" s="2" t="s">
        <v>288</v>
      </c>
      <c r="F220" s="2" t="s">
        <v>289</v>
      </c>
      <c r="G220" s="6" t="s">
        <v>592</v>
      </c>
      <c r="H220" s="2">
        <v>1</v>
      </c>
      <c r="I220" s="2" t="s">
        <v>290</v>
      </c>
      <c r="J220" s="2">
        <v>6</v>
      </c>
      <c r="K220" s="2">
        <v>0</v>
      </c>
      <c r="L220" s="4">
        <f>J220+K220</f>
        <v>6</v>
      </c>
      <c r="M220" s="7" t="str">
        <f>ROUND(K220/H220,0)&amp;":1"</f>
        <v>0:1</v>
      </c>
      <c r="N220" s="4">
        <v>6</v>
      </c>
      <c r="O220" s="7">
        <f>K220/H220</f>
        <v>0</v>
      </c>
    </row>
    <row r="221" spans="1:15" ht="16.5" x14ac:dyDescent="0.15">
      <c r="A221" s="2" t="s">
        <v>551</v>
      </c>
      <c r="B221" s="2" t="s">
        <v>189</v>
      </c>
      <c r="C221" s="2" t="s">
        <v>312</v>
      </c>
      <c r="D221" s="6" t="s">
        <v>675</v>
      </c>
      <c r="E221" s="2" t="s">
        <v>313</v>
      </c>
      <c r="F221" s="2" t="s">
        <v>314</v>
      </c>
      <c r="G221" s="6" t="s">
        <v>559</v>
      </c>
      <c r="H221" s="2">
        <v>9</v>
      </c>
      <c r="I221" s="2" t="s">
        <v>126</v>
      </c>
      <c r="J221" s="2">
        <v>48</v>
      </c>
      <c r="K221" s="2">
        <v>0</v>
      </c>
      <c r="L221" s="4">
        <f>J221+K221</f>
        <v>48</v>
      </c>
      <c r="M221" s="7" t="str">
        <f>ROUND(K221/H221,0)&amp;":1"</f>
        <v>0:1</v>
      </c>
      <c r="N221" s="4">
        <v>48</v>
      </c>
      <c r="O221" s="7">
        <f>K221/H221</f>
        <v>0</v>
      </c>
    </row>
    <row r="222" spans="1:15" ht="16.5" x14ac:dyDescent="0.15">
      <c r="A222" s="2" t="s">
        <v>551</v>
      </c>
      <c r="B222" s="2" t="s">
        <v>59</v>
      </c>
      <c r="C222" s="2" t="s">
        <v>70</v>
      </c>
      <c r="D222" s="6" t="s">
        <v>75</v>
      </c>
      <c r="E222" s="2" t="s">
        <v>85</v>
      </c>
      <c r="F222" s="2" t="s">
        <v>76</v>
      </c>
      <c r="G222" s="6" t="s">
        <v>88</v>
      </c>
      <c r="H222" s="11">
        <v>1</v>
      </c>
      <c r="I222" s="2" t="s">
        <v>87</v>
      </c>
      <c r="J222" s="2">
        <v>5</v>
      </c>
      <c r="K222" s="2">
        <v>0</v>
      </c>
      <c r="L222" s="4">
        <f>J222+K222</f>
        <v>5</v>
      </c>
      <c r="M222" s="7" t="str">
        <f>ROUND(K222/H222,0)&amp;":1"</f>
        <v>0:1</v>
      </c>
      <c r="N222" s="4">
        <v>5</v>
      </c>
      <c r="O222" s="7">
        <f>K222/H222</f>
        <v>0</v>
      </c>
    </row>
    <row r="223" spans="1:15" ht="16.5" x14ac:dyDescent="0.15">
      <c r="A223" s="2" t="s">
        <v>551</v>
      </c>
      <c r="B223" s="2" t="s">
        <v>212</v>
      </c>
      <c r="C223" s="2" t="s">
        <v>70</v>
      </c>
      <c r="D223" s="6" t="s">
        <v>75</v>
      </c>
      <c r="E223" s="2" t="s">
        <v>294</v>
      </c>
      <c r="F223" s="2" t="s">
        <v>76</v>
      </c>
      <c r="G223" s="6" t="s">
        <v>599</v>
      </c>
      <c r="H223" s="2">
        <v>1</v>
      </c>
      <c r="I223" s="2" t="s">
        <v>295</v>
      </c>
      <c r="J223" s="2">
        <v>5</v>
      </c>
      <c r="K223" s="2">
        <v>0</v>
      </c>
      <c r="L223" s="4">
        <f>J223+K223</f>
        <v>5</v>
      </c>
      <c r="M223" s="7" t="str">
        <f>ROUND(K223/H223,0)&amp;":1"</f>
        <v>0:1</v>
      </c>
      <c r="N223" s="4">
        <v>5</v>
      </c>
      <c r="O223" s="7">
        <f>K223/H223</f>
        <v>0</v>
      </c>
    </row>
    <row r="224" spans="1:15" ht="16.5" x14ac:dyDescent="0.15">
      <c r="A224" s="2" t="s">
        <v>551</v>
      </c>
      <c r="B224" s="2" t="s">
        <v>59</v>
      </c>
      <c r="C224" s="2" t="s">
        <v>70</v>
      </c>
      <c r="D224" s="6" t="s">
        <v>75</v>
      </c>
      <c r="E224" s="2" t="s">
        <v>89</v>
      </c>
      <c r="F224" s="2" t="s">
        <v>72</v>
      </c>
      <c r="G224" s="6" t="s">
        <v>90</v>
      </c>
      <c r="H224" s="11">
        <v>1</v>
      </c>
      <c r="I224" s="2" t="s">
        <v>91</v>
      </c>
      <c r="J224" s="2">
        <v>4</v>
      </c>
      <c r="K224" s="2">
        <v>0</v>
      </c>
      <c r="L224" s="4">
        <f>J224+K224</f>
        <v>4</v>
      </c>
      <c r="M224" s="7" t="str">
        <f>ROUND(K224/H224,0)&amp;":1"</f>
        <v>0:1</v>
      </c>
      <c r="N224" s="4">
        <v>4</v>
      </c>
      <c r="O224" s="7">
        <f>K224/H224</f>
        <v>0</v>
      </c>
    </row>
    <row r="225" spans="1:15" ht="16.5" x14ac:dyDescent="0.15">
      <c r="A225" s="2" t="s">
        <v>551</v>
      </c>
      <c r="B225" s="2" t="s">
        <v>127</v>
      </c>
      <c r="C225" s="2" t="s">
        <v>128</v>
      </c>
      <c r="D225" s="6" t="s">
        <v>133</v>
      </c>
      <c r="E225" s="2" t="s">
        <v>140</v>
      </c>
      <c r="F225" s="2" t="s">
        <v>146</v>
      </c>
      <c r="G225" s="6" t="s">
        <v>147</v>
      </c>
      <c r="H225" s="11">
        <v>1</v>
      </c>
      <c r="I225" s="2" t="s">
        <v>142</v>
      </c>
      <c r="J225" s="2">
        <v>4</v>
      </c>
      <c r="K225" s="2">
        <v>0</v>
      </c>
      <c r="L225" s="4">
        <f>J225+K225</f>
        <v>4</v>
      </c>
      <c r="M225" s="7" t="str">
        <f>ROUND(K225/H225,0)&amp;":1"</f>
        <v>0:1</v>
      </c>
      <c r="N225" s="4">
        <v>4</v>
      </c>
      <c r="O225" s="7">
        <f>K225/H225</f>
        <v>0</v>
      </c>
    </row>
    <row r="226" spans="1:15" ht="16.5" x14ac:dyDescent="0.15">
      <c r="A226" s="2" t="s">
        <v>551</v>
      </c>
      <c r="B226" s="2" t="s">
        <v>106</v>
      </c>
      <c r="C226" s="2" t="s">
        <v>128</v>
      </c>
      <c r="D226" s="6" t="s">
        <v>133</v>
      </c>
      <c r="E226" s="2" t="s">
        <v>450</v>
      </c>
      <c r="F226" s="2" t="s">
        <v>130</v>
      </c>
      <c r="G226" s="6" t="s">
        <v>451</v>
      </c>
      <c r="H226" s="11">
        <v>1</v>
      </c>
      <c r="I226" s="2" t="s">
        <v>452</v>
      </c>
      <c r="J226" s="2">
        <v>4</v>
      </c>
      <c r="K226" s="2">
        <v>0</v>
      </c>
      <c r="L226" s="4">
        <f>J226+K226</f>
        <v>4</v>
      </c>
      <c r="M226" s="7" t="str">
        <f>ROUND(K226/H226,0)&amp;":1"</f>
        <v>0:1</v>
      </c>
      <c r="N226" s="4">
        <v>4</v>
      </c>
      <c r="O226" s="7">
        <f>K226/H226</f>
        <v>0</v>
      </c>
    </row>
    <row r="227" spans="1:15" ht="16.5" x14ac:dyDescent="0.15">
      <c r="A227" s="2" t="s">
        <v>551</v>
      </c>
      <c r="B227" s="2" t="s">
        <v>59</v>
      </c>
      <c r="C227" s="2" t="s">
        <v>70</v>
      </c>
      <c r="D227" s="6" t="s">
        <v>75</v>
      </c>
      <c r="E227" s="2" t="s">
        <v>85</v>
      </c>
      <c r="F227" s="2" t="s">
        <v>72</v>
      </c>
      <c r="G227" s="6" t="s">
        <v>86</v>
      </c>
      <c r="H227" s="11">
        <v>3</v>
      </c>
      <c r="I227" s="2" t="s">
        <v>87</v>
      </c>
      <c r="J227" s="2">
        <v>9</v>
      </c>
      <c r="K227" s="2">
        <v>0</v>
      </c>
      <c r="L227" s="4">
        <f>J227+K227</f>
        <v>9</v>
      </c>
      <c r="M227" s="7" t="str">
        <f>ROUND(K227/H227,0)&amp;":1"</f>
        <v>0:1</v>
      </c>
      <c r="N227" s="4">
        <v>9</v>
      </c>
      <c r="O227" s="7">
        <f>K227/H227</f>
        <v>0</v>
      </c>
    </row>
    <row r="228" spans="1:15" ht="16.5" x14ac:dyDescent="0.15">
      <c r="A228" s="2" t="s">
        <v>551</v>
      </c>
      <c r="B228" s="2" t="s">
        <v>11</v>
      </c>
      <c r="C228" s="2" t="s">
        <v>12</v>
      </c>
      <c r="D228" s="6" t="s">
        <v>366</v>
      </c>
      <c r="E228" s="2" t="s">
        <v>12</v>
      </c>
      <c r="F228" s="2" t="s">
        <v>13</v>
      </c>
      <c r="G228" s="6" t="s">
        <v>14</v>
      </c>
      <c r="H228" s="11">
        <v>1</v>
      </c>
      <c r="I228" s="2" t="s">
        <v>16</v>
      </c>
      <c r="J228" s="2">
        <v>3</v>
      </c>
      <c r="K228" s="2">
        <v>0</v>
      </c>
      <c r="L228" s="4">
        <f>J228+K228</f>
        <v>3</v>
      </c>
      <c r="M228" s="7" t="str">
        <f>ROUND(K228/H228,0)&amp;":1"</f>
        <v>0:1</v>
      </c>
      <c r="N228" s="4">
        <v>3</v>
      </c>
      <c r="O228" s="7">
        <f>K228/H228</f>
        <v>0</v>
      </c>
    </row>
    <row r="229" spans="1:15" ht="16.5" x14ac:dyDescent="0.15">
      <c r="A229" s="2" t="s">
        <v>551</v>
      </c>
      <c r="B229" s="2" t="s">
        <v>80</v>
      </c>
      <c r="C229" s="2" t="s">
        <v>70</v>
      </c>
      <c r="D229" s="6" t="s">
        <v>75</v>
      </c>
      <c r="E229" s="2" t="s">
        <v>81</v>
      </c>
      <c r="F229" s="2" t="s">
        <v>78</v>
      </c>
      <c r="G229" s="6" t="s">
        <v>84</v>
      </c>
      <c r="H229" s="11">
        <v>1</v>
      </c>
      <c r="I229" s="2" t="s">
        <v>83</v>
      </c>
      <c r="J229" s="2">
        <v>3</v>
      </c>
      <c r="K229" s="2">
        <v>0</v>
      </c>
      <c r="L229" s="4">
        <f>J229+K229</f>
        <v>3</v>
      </c>
      <c r="M229" s="7" t="str">
        <f>ROUND(K229/H229,0)&amp;":1"</f>
        <v>0:1</v>
      </c>
      <c r="N229" s="4">
        <v>3</v>
      </c>
      <c r="O229" s="7">
        <f>K229/H229</f>
        <v>0</v>
      </c>
    </row>
    <row r="230" spans="1:15" ht="16.5" x14ac:dyDescent="0.15">
      <c r="A230" s="2" t="s">
        <v>551</v>
      </c>
      <c r="B230" s="2" t="s">
        <v>212</v>
      </c>
      <c r="C230" s="2" t="s">
        <v>128</v>
      </c>
      <c r="D230" s="6" t="s">
        <v>133</v>
      </c>
      <c r="E230" s="2" t="s">
        <v>213</v>
      </c>
      <c r="F230" s="2" t="s">
        <v>136</v>
      </c>
      <c r="G230" s="6" t="s">
        <v>214</v>
      </c>
      <c r="H230" s="11">
        <v>1</v>
      </c>
      <c r="I230" s="2" t="s">
        <v>215</v>
      </c>
      <c r="J230" s="2">
        <v>3</v>
      </c>
      <c r="K230" s="2">
        <v>0</v>
      </c>
      <c r="L230" s="4">
        <f>J230+K230</f>
        <v>3</v>
      </c>
      <c r="M230" s="7" t="str">
        <f>ROUND(K230/H230,0)&amp;":1"</f>
        <v>0:1</v>
      </c>
      <c r="N230" s="4">
        <v>3</v>
      </c>
      <c r="O230" s="7">
        <f>K230/H230</f>
        <v>0</v>
      </c>
    </row>
    <row r="231" spans="1:15" ht="16.5" x14ac:dyDescent="0.15">
      <c r="A231" s="2" t="s">
        <v>551</v>
      </c>
      <c r="B231" s="2" t="s">
        <v>189</v>
      </c>
      <c r="C231" s="2" t="s">
        <v>277</v>
      </c>
      <c r="D231" s="6" t="s">
        <v>675</v>
      </c>
      <c r="E231" s="2" t="s">
        <v>278</v>
      </c>
      <c r="F231" s="2" t="s">
        <v>279</v>
      </c>
      <c r="G231" s="6" t="s">
        <v>604</v>
      </c>
      <c r="H231" s="2">
        <v>2</v>
      </c>
      <c r="I231" s="2" t="s">
        <v>280</v>
      </c>
      <c r="J231" s="2">
        <v>4</v>
      </c>
      <c r="K231" s="2">
        <v>0</v>
      </c>
      <c r="L231" s="4">
        <f>J231+K231</f>
        <v>4</v>
      </c>
      <c r="M231" s="7" t="str">
        <f>ROUND(K231/H231,0)&amp;":1"</f>
        <v>0:1</v>
      </c>
      <c r="N231" s="4">
        <v>4</v>
      </c>
      <c r="O231" s="7">
        <f>K231/H231</f>
        <v>0</v>
      </c>
    </row>
    <row r="232" spans="1:15" ht="16.5" x14ac:dyDescent="0.15">
      <c r="A232" s="2" t="s">
        <v>551</v>
      </c>
      <c r="B232" s="2" t="s">
        <v>241</v>
      </c>
      <c r="C232" s="2" t="s">
        <v>70</v>
      </c>
      <c r="D232" s="6" t="s">
        <v>75</v>
      </c>
      <c r="E232" s="2" t="s">
        <v>294</v>
      </c>
      <c r="F232" s="2" t="s">
        <v>72</v>
      </c>
      <c r="G232" s="6" t="s">
        <v>606</v>
      </c>
      <c r="H232" s="2">
        <v>2</v>
      </c>
      <c r="I232" s="2" t="s">
        <v>295</v>
      </c>
      <c r="J232" s="2">
        <v>4</v>
      </c>
      <c r="K232" s="2">
        <v>0</v>
      </c>
      <c r="L232" s="4">
        <f>J232+K232</f>
        <v>4</v>
      </c>
      <c r="M232" s="7" t="str">
        <f>ROUND(K232/H232,0)&amp;":1"</f>
        <v>0:1</v>
      </c>
      <c r="N232" s="4">
        <v>4</v>
      </c>
      <c r="O232" s="7">
        <f>K232/H232</f>
        <v>0</v>
      </c>
    </row>
    <row r="233" spans="1:15" ht="16.5" x14ac:dyDescent="0.15">
      <c r="A233" s="2" t="s">
        <v>551</v>
      </c>
      <c r="B233" s="2" t="s">
        <v>223</v>
      </c>
      <c r="C233" s="2" t="s">
        <v>128</v>
      </c>
      <c r="D233" s="6" t="s">
        <v>133</v>
      </c>
      <c r="E233" s="2" t="s">
        <v>229</v>
      </c>
      <c r="F233" s="2" t="s">
        <v>130</v>
      </c>
      <c r="G233" s="6" t="s">
        <v>230</v>
      </c>
      <c r="H233" s="11">
        <v>1</v>
      </c>
      <c r="I233" s="2" t="s">
        <v>231</v>
      </c>
      <c r="J233" s="2">
        <v>2</v>
      </c>
      <c r="K233" s="2">
        <v>0</v>
      </c>
      <c r="L233" s="4">
        <f>J233+K233</f>
        <v>2</v>
      </c>
      <c r="M233" s="7" t="str">
        <f>ROUND(K233/H233,0)&amp;":1"</f>
        <v>0:1</v>
      </c>
      <c r="N233" s="4">
        <v>2</v>
      </c>
      <c r="O233" s="7">
        <f>K233/H233</f>
        <v>0</v>
      </c>
    </row>
    <row r="234" spans="1:15" ht="16.5" x14ac:dyDescent="0.15">
      <c r="A234" s="2" t="s">
        <v>551</v>
      </c>
      <c r="B234" s="2" t="s">
        <v>189</v>
      </c>
      <c r="C234" s="2" t="s">
        <v>312</v>
      </c>
      <c r="D234" s="6" t="s">
        <v>675</v>
      </c>
      <c r="E234" s="2" t="s">
        <v>313</v>
      </c>
      <c r="F234" s="2" t="s">
        <v>316</v>
      </c>
      <c r="G234" s="6" t="s">
        <v>628</v>
      </c>
      <c r="H234" s="2">
        <v>1</v>
      </c>
      <c r="I234" s="2" t="s">
        <v>126</v>
      </c>
      <c r="J234" s="2">
        <v>2</v>
      </c>
      <c r="K234" s="2">
        <v>0</v>
      </c>
      <c r="L234" s="4">
        <f>J234+K234</f>
        <v>2</v>
      </c>
      <c r="M234" s="7" t="str">
        <f>ROUND(K234/H234,0)&amp;":1"</f>
        <v>0:1</v>
      </c>
      <c r="N234" s="4">
        <v>2</v>
      </c>
      <c r="O234" s="7">
        <f>K234/H234</f>
        <v>0</v>
      </c>
    </row>
    <row r="235" spans="1:15" ht="16.5" x14ac:dyDescent="0.15">
      <c r="A235" s="2" t="s">
        <v>551</v>
      </c>
      <c r="B235" s="2" t="s">
        <v>338</v>
      </c>
      <c r="C235" s="2" t="s">
        <v>128</v>
      </c>
      <c r="D235" s="6" t="s">
        <v>133</v>
      </c>
      <c r="E235" s="2" t="s">
        <v>344</v>
      </c>
      <c r="F235" s="2" t="s">
        <v>136</v>
      </c>
      <c r="G235" s="6" t="s">
        <v>636</v>
      </c>
      <c r="H235" s="2">
        <v>1</v>
      </c>
      <c r="I235" s="2" t="s">
        <v>345</v>
      </c>
      <c r="J235" s="2">
        <v>2</v>
      </c>
      <c r="K235" s="2">
        <v>0</v>
      </c>
      <c r="L235" s="4">
        <f>J235+K235</f>
        <v>2</v>
      </c>
      <c r="M235" s="7" t="str">
        <f>ROUND(K235/H235,0)&amp;":1"</f>
        <v>0:1</v>
      </c>
      <c r="N235" s="4">
        <v>2</v>
      </c>
      <c r="O235" s="7">
        <f>K235/H235</f>
        <v>0</v>
      </c>
    </row>
    <row r="236" spans="1:15" ht="16.5" x14ac:dyDescent="0.15">
      <c r="A236" s="2" t="s">
        <v>551</v>
      </c>
      <c r="B236" s="2" t="s">
        <v>273</v>
      </c>
      <c r="C236" s="2" t="s">
        <v>12</v>
      </c>
      <c r="D236" s="6" t="s">
        <v>366</v>
      </c>
      <c r="E236" s="2" t="s">
        <v>12</v>
      </c>
      <c r="F236" s="2" t="s">
        <v>373</v>
      </c>
      <c r="G236" s="6" t="s">
        <v>637</v>
      </c>
      <c r="H236" s="2">
        <v>1</v>
      </c>
      <c r="I236" s="2" t="s">
        <v>58</v>
      </c>
      <c r="J236" s="2">
        <v>2</v>
      </c>
      <c r="K236" s="2">
        <v>0</v>
      </c>
      <c r="L236" s="4">
        <f>J236+K236</f>
        <v>2</v>
      </c>
      <c r="M236" s="7" t="str">
        <f>ROUND(K236/H236,0)&amp;":1"</f>
        <v>0:1</v>
      </c>
      <c r="N236" s="4">
        <v>2</v>
      </c>
      <c r="O236" s="7">
        <f>K236/H236</f>
        <v>0</v>
      </c>
    </row>
    <row r="237" spans="1:15" ht="16.5" x14ac:dyDescent="0.15">
      <c r="A237" s="2" t="s">
        <v>551</v>
      </c>
      <c r="B237" s="2" t="s">
        <v>59</v>
      </c>
      <c r="C237" s="2" t="s">
        <v>128</v>
      </c>
      <c r="D237" s="6" t="s">
        <v>133</v>
      </c>
      <c r="E237" s="2" t="s">
        <v>209</v>
      </c>
      <c r="F237" s="2" t="s">
        <v>136</v>
      </c>
      <c r="G237" s="6" t="s">
        <v>416</v>
      </c>
      <c r="H237" s="11">
        <v>1</v>
      </c>
      <c r="I237" s="2" t="s">
        <v>211</v>
      </c>
      <c r="J237" s="2">
        <v>2</v>
      </c>
      <c r="K237" s="2">
        <v>0</v>
      </c>
      <c r="L237" s="4">
        <f>J237+K237</f>
        <v>2</v>
      </c>
      <c r="M237" s="7" t="str">
        <f>ROUND(K237/H237,0)&amp;":1"</f>
        <v>0:1</v>
      </c>
      <c r="N237" s="4">
        <v>2</v>
      </c>
      <c r="O237" s="7">
        <f>K237/H237</f>
        <v>0</v>
      </c>
    </row>
    <row r="238" spans="1:15" ht="16.5" x14ac:dyDescent="0.15">
      <c r="A238" s="2" t="s">
        <v>551</v>
      </c>
      <c r="B238" s="2" t="s">
        <v>35</v>
      </c>
      <c r="C238" s="2" t="s">
        <v>70</v>
      </c>
      <c r="D238" s="6" t="s">
        <v>75</v>
      </c>
      <c r="E238" s="2" t="s">
        <v>103</v>
      </c>
      <c r="F238" s="2" t="s">
        <v>72</v>
      </c>
      <c r="G238" s="6" t="s">
        <v>104</v>
      </c>
      <c r="H238" s="11">
        <v>3</v>
      </c>
      <c r="I238" s="2" t="s">
        <v>105</v>
      </c>
      <c r="J238" s="2">
        <v>3</v>
      </c>
      <c r="K238" s="2">
        <v>0</v>
      </c>
      <c r="L238" s="4">
        <f>J238+K238</f>
        <v>3</v>
      </c>
      <c r="M238" s="7" t="str">
        <f>ROUND(K238/H238,0)&amp;":1"</f>
        <v>0:1</v>
      </c>
      <c r="N238" s="4">
        <v>3</v>
      </c>
      <c r="O238" s="7">
        <f>K238/H238</f>
        <v>0</v>
      </c>
    </row>
    <row r="239" spans="1:15" ht="16.5" x14ac:dyDescent="0.15">
      <c r="A239" s="2" t="s">
        <v>551</v>
      </c>
      <c r="B239" s="2" t="s">
        <v>11</v>
      </c>
      <c r="C239" s="2" t="s">
        <v>12</v>
      </c>
      <c r="D239" s="6" t="s">
        <v>366</v>
      </c>
      <c r="E239" s="2" t="s">
        <v>12</v>
      </c>
      <c r="F239" s="2" t="s">
        <v>17</v>
      </c>
      <c r="G239" s="6" t="s">
        <v>18</v>
      </c>
      <c r="H239" s="11">
        <v>1</v>
      </c>
      <c r="I239" s="2" t="s">
        <v>19</v>
      </c>
      <c r="J239" s="2">
        <v>1</v>
      </c>
      <c r="K239" s="2">
        <v>0</v>
      </c>
      <c r="L239" s="4">
        <f>J239+K239</f>
        <v>1</v>
      </c>
      <c r="M239" s="7" t="str">
        <f>ROUND(K239/H239,0)&amp;":1"</f>
        <v>0:1</v>
      </c>
      <c r="N239" s="4">
        <v>1</v>
      </c>
      <c r="O239" s="7">
        <f>K239/H239</f>
        <v>0</v>
      </c>
    </row>
    <row r="240" spans="1:15" ht="16.5" x14ac:dyDescent="0.15">
      <c r="A240" s="2" t="s">
        <v>551</v>
      </c>
      <c r="B240" s="2" t="s">
        <v>20</v>
      </c>
      <c r="C240" s="2" t="s">
        <v>12</v>
      </c>
      <c r="D240" s="6" t="s">
        <v>366</v>
      </c>
      <c r="E240" s="2" t="s">
        <v>12</v>
      </c>
      <c r="F240" s="2" t="s">
        <v>21</v>
      </c>
      <c r="G240" s="6" t="s">
        <v>22</v>
      </c>
      <c r="H240" s="11">
        <v>1</v>
      </c>
      <c r="I240" s="2" t="s">
        <v>23</v>
      </c>
      <c r="J240" s="2">
        <v>1</v>
      </c>
      <c r="K240" s="2">
        <v>0</v>
      </c>
      <c r="L240" s="4">
        <f>J240+K240</f>
        <v>1</v>
      </c>
      <c r="M240" s="7" t="str">
        <f>ROUND(K240/H240,0)&amp;":1"</f>
        <v>0:1</v>
      </c>
      <c r="N240" s="4">
        <v>1</v>
      </c>
      <c r="O240" s="7">
        <f>K240/H240</f>
        <v>0</v>
      </c>
    </row>
    <row r="241" spans="1:15" ht="16.5" x14ac:dyDescent="0.15">
      <c r="A241" s="2" t="s">
        <v>551</v>
      </c>
      <c r="B241" s="2" t="s">
        <v>189</v>
      </c>
      <c r="C241" s="2" t="s">
        <v>128</v>
      </c>
      <c r="D241" s="6" t="s">
        <v>133</v>
      </c>
      <c r="E241" s="2" t="s">
        <v>197</v>
      </c>
      <c r="F241" s="2" t="s">
        <v>134</v>
      </c>
      <c r="G241" s="6" t="s">
        <v>200</v>
      </c>
      <c r="H241" s="11">
        <v>1</v>
      </c>
      <c r="I241" s="2" t="s">
        <v>199</v>
      </c>
      <c r="J241" s="2">
        <v>1</v>
      </c>
      <c r="K241" s="2">
        <v>0</v>
      </c>
      <c r="L241" s="4">
        <f>J241+K241</f>
        <v>1</v>
      </c>
      <c r="M241" s="7" t="str">
        <f>ROUND(K241/H241,0)&amp;":1"</f>
        <v>0:1</v>
      </c>
      <c r="N241" s="4">
        <v>1</v>
      </c>
      <c r="O241" s="7">
        <f>K241/H241</f>
        <v>0</v>
      </c>
    </row>
    <row r="242" spans="1:15" ht="16.5" x14ac:dyDescent="0.15">
      <c r="A242" s="2" t="s">
        <v>551</v>
      </c>
      <c r="B242" s="2" t="s">
        <v>212</v>
      </c>
      <c r="C242" s="2" t="s">
        <v>128</v>
      </c>
      <c r="D242" s="6" t="s">
        <v>133</v>
      </c>
      <c r="E242" s="2" t="s">
        <v>216</v>
      </c>
      <c r="F242" s="2" t="s">
        <v>130</v>
      </c>
      <c r="G242" s="6" t="s">
        <v>217</v>
      </c>
      <c r="H242" s="11">
        <v>1</v>
      </c>
      <c r="I242" s="2" t="s">
        <v>218</v>
      </c>
      <c r="J242" s="2">
        <v>1</v>
      </c>
      <c r="K242" s="2">
        <v>0</v>
      </c>
      <c r="L242" s="4">
        <f>J242+K242</f>
        <v>1</v>
      </c>
      <c r="M242" s="7" t="str">
        <f>ROUND(K242/H242,0)&amp;":1"</f>
        <v>0:1</v>
      </c>
      <c r="N242" s="4">
        <v>1</v>
      </c>
      <c r="O242" s="7">
        <f>K242/H242</f>
        <v>0</v>
      </c>
    </row>
    <row r="243" spans="1:15" ht="16.5" x14ac:dyDescent="0.15">
      <c r="A243" s="2" t="s">
        <v>551</v>
      </c>
      <c r="B243" s="2" t="s">
        <v>212</v>
      </c>
      <c r="C243" s="2" t="s">
        <v>128</v>
      </c>
      <c r="D243" s="6" t="s">
        <v>133</v>
      </c>
      <c r="E243" s="2" t="s">
        <v>238</v>
      </c>
      <c r="F243" s="2" t="s">
        <v>134</v>
      </c>
      <c r="G243" s="6" t="s">
        <v>239</v>
      </c>
      <c r="H243" s="11">
        <v>1</v>
      </c>
      <c r="I243" s="2" t="s">
        <v>240</v>
      </c>
      <c r="J243" s="2">
        <v>1</v>
      </c>
      <c r="K243" s="2">
        <v>0</v>
      </c>
      <c r="L243" s="4">
        <f>J243+K243</f>
        <v>1</v>
      </c>
      <c r="M243" s="7" t="str">
        <f>ROUND(K243/H243,0)&amp;":1"</f>
        <v>0:1</v>
      </c>
      <c r="N243" s="4">
        <v>1</v>
      </c>
      <c r="O243" s="7">
        <f>K243/H243</f>
        <v>0</v>
      </c>
    </row>
    <row r="244" spans="1:15" ht="16.5" x14ac:dyDescent="0.15">
      <c r="A244" s="2" t="s">
        <v>551</v>
      </c>
      <c r="B244" s="2" t="s">
        <v>241</v>
      </c>
      <c r="C244" s="2" t="s">
        <v>128</v>
      </c>
      <c r="D244" s="6" t="s">
        <v>133</v>
      </c>
      <c r="E244" s="2" t="s">
        <v>248</v>
      </c>
      <c r="F244" s="2" t="s">
        <v>130</v>
      </c>
      <c r="G244" s="6" t="s">
        <v>249</v>
      </c>
      <c r="H244" s="11">
        <v>1</v>
      </c>
      <c r="I244" s="2" t="s">
        <v>250</v>
      </c>
      <c r="J244" s="2">
        <v>1</v>
      </c>
      <c r="K244" s="2">
        <v>0</v>
      </c>
      <c r="L244" s="4">
        <f>J244+K244</f>
        <v>1</v>
      </c>
      <c r="M244" s="7" t="str">
        <f>ROUND(K244/H244,0)&amp;":1"</f>
        <v>0:1</v>
      </c>
      <c r="N244" s="4">
        <v>1</v>
      </c>
      <c r="O244" s="7">
        <f>K244/H244</f>
        <v>0</v>
      </c>
    </row>
    <row r="245" spans="1:15" ht="16.5" x14ac:dyDescent="0.15">
      <c r="A245" s="2" t="s">
        <v>551</v>
      </c>
      <c r="B245" s="2" t="s">
        <v>241</v>
      </c>
      <c r="C245" s="2" t="s">
        <v>128</v>
      </c>
      <c r="D245" s="6" t="s">
        <v>133</v>
      </c>
      <c r="E245" s="2" t="s">
        <v>252</v>
      </c>
      <c r="F245" s="2" t="s">
        <v>134</v>
      </c>
      <c r="G245" s="6" t="s">
        <v>255</v>
      </c>
      <c r="H245" s="11">
        <v>1</v>
      </c>
      <c r="I245" s="2" t="s">
        <v>254</v>
      </c>
      <c r="J245" s="2">
        <v>1</v>
      </c>
      <c r="K245" s="2">
        <v>0</v>
      </c>
      <c r="L245" s="4">
        <f>J245+K245</f>
        <v>1</v>
      </c>
      <c r="M245" s="7" t="str">
        <f>ROUND(K245/H245,0)&amp;":1"</f>
        <v>0:1</v>
      </c>
      <c r="N245" s="4">
        <v>1</v>
      </c>
      <c r="O245" s="7">
        <f>K245/H245</f>
        <v>0</v>
      </c>
    </row>
    <row r="246" spans="1:15" ht="16.5" x14ac:dyDescent="0.15">
      <c r="A246" s="2" t="s">
        <v>551</v>
      </c>
      <c r="B246" s="2" t="s">
        <v>296</v>
      </c>
      <c r="C246" s="2" t="s">
        <v>128</v>
      </c>
      <c r="D246" s="6" t="s">
        <v>133</v>
      </c>
      <c r="E246" s="2" t="s">
        <v>335</v>
      </c>
      <c r="F246" s="2" t="s">
        <v>134</v>
      </c>
      <c r="G246" s="6" t="s">
        <v>644</v>
      </c>
      <c r="H246" s="2">
        <v>1</v>
      </c>
      <c r="I246" s="2" t="s">
        <v>336</v>
      </c>
      <c r="J246" s="2">
        <v>1</v>
      </c>
      <c r="K246" s="2">
        <v>0</v>
      </c>
      <c r="L246" s="4">
        <f>J246+K246</f>
        <v>1</v>
      </c>
      <c r="M246" s="7" t="str">
        <f>ROUND(K246/H246,0)&amp;":1"</f>
        <v>0:1</v>
      </c>
      <c r="N246" s="4">
        <v>1</v>
      </c>
      <c r="O246" s="7">
        <f>K246/H246</f>
        <v>0</v>
      </c>
    </row>
    <row r="247" spans="1:15" ht="16.5" x14ac:dyDescent="0.15">
      <c r="A247" s="2" t="s">
        <v>551</v>
      </c>
      <c r="B247" s="2" t="s">
        <v>273</v>
      </c>
      <c r="C247" s="2" t="s">
        <v>128</v>
      </c>
      <c r="D247" s="6" t="s">
        <v>133</v>
      </c>
      <c r="E247" s="2" t="s">
        <v>356</v>
      </c>
      <c r="F247" s="2" t="s">
        <v>130</v>
      </c>
      <c r="G247" s="6" t="s">
        <v>648</v>
      </c>
      <c r="H247" s="2">
        <v>1</v>
      </c>
      <c r="I247" s="2" t="s">
        <v>357</v>
      </c>
      <c r="J247" s="2">
        <v>1</v>
      </c>
      <c r="K247" s="2">
        <v>0</v>
      </c>
      <c r="L247" s="4">
        <f>J247+K247</f>
        <v>1</v>
      </c>
      <c r="M247" s="7" t="str">
        <f>ROUND(K247/H247,0)&amp;":1"</f>
        <v>0:1</v>
      </c>
      <c r="N247" s="4">
        <v>1</v>
      </c>
      <c r="O247" s="7">
        <f>K247/H247</f>
        <v>0</v>
      </c>
    </row>
    <row r="248" spans="1:15" ht="16.5" x14ac:dyDescent="0.15">
      <c r="A248" s="2" t="s">
        <v>551</v>
      </c>
      <c r="B248" s="2" t="s">
        <v>296</v>
      </c>
      <c r="C248" s="2" t="s">
        <v>12</v>
      </c>
      <c r="D248" s="6" t="s">
        <v>366</v>
      </c>
      <c r="E248" s="2" t="s">
        <v>12</v>
      </c>
      <c r="F248" s="2" t="s">
        <v>380</v>
      </c>
      <c r="G248" s="6" t="s">
        <v>650</v>
      </c>
      <c r="H248" s="2">
        <v>1</v>
      </c>
      <c r="I248" s="2" t="s">
        <v>330</v>
      </c>
      <c r="J248" s="2">
        <v>1</v>
      </c>
      <c r="K248" s="2">
        <v>0</v>
      </c>
      <c r="L248" s="4">
        <f>J248+K248</f>
        <v>1</v>
      </c>
      <c r="M248" s="7" t="str">
        <f>ROUND(K248/H248,0)&amp;":1"</f>
        <v>0:1</v>
      </c>
      <c r="N248" s="4">
        <v>1</v>
      </c>
      <c r="O248" s="7">
        <f>K248/H248</f>
        <v>0</v>
      </c>
    </row>
    <row r="249" spans="1:15" ht="16.5" x14ac:dyDescent="0.15">
      <c r="A249" s="2" t="s">
        <v>551</v>
      </c>
      <c r="B249" s="2" t="s">
        <v>273</v>
      </c>
      <c r="C249" s="2" t="s">
        <v>12</v>
      </c>
      <c r="D249" s="6" t="s">
        <v>366</v>
      </c>
      <c r="E249" s="2" t="s">
        <v>12</v>
      </c>
      <c r="F249" s="2" t="s">
        <v>383</v>
      </c>
      <c r="G249" s="6" t="s">
        <v>653</v>
      </c>
      <c r="H249" s="2">
        <v>1</v>
      </c>
      <c r="I249" s="2" t="s">
        <v>384</v>
      </c>
      <c r="J249" s="2">
        <v>1</v>
      </c>
      <c r="K249" s="2">
        <v>0</v>
      </c>
      <c r="L249" s="4">
        <f>J249+K249</f>
        <v>1</v>
      </c>
      <c r="M249" s="7" t="str">
        <f>ROUND(K249/H249,0)&amp;":1"</f>
        <v>0:1</v>
      </c>
      <c r="N249" s="4">
        <v>1</v>
      </c>
      <c r="O249" s="7">
        <f>K249/H249</f>
        <v>0</v>
      </c>
    </row>
    <row r="250" spans="1:15" ht="16.5" x14ac:dyDescent="0.15">
      <c r="A250" s="2" t="s">
        <v>551</v>
      </c>
      <c r="B250" s="2" t="s">
        <v>212</v>
      </c>
      <c r="C250" s="2" t="s">
        <v>12</v>
      </c>
      <c r="D250" s="6" t="s">
        <v>366</v>
      </c>
      <c r="E250" s="2" t="s">
        <v>12</v>
      </c>
      <c r="F250" s="2" t="s">
        <v>399</v>
      </c>
      <c r="G250" s="6" t="s">
        <v>658</v>
      </c>
      <c r="H250" s="2">
        <v>1</v>
      </c>
      <c r="I250" s="2" t="s">
        <v>398</v>
      </c>
      <c r="J250" s="2">
        <v>1</v>
      </c>
      <c r="K250" s="2">
        <v>0</v>
      </c>
      <c r="L250" s="4">
        <f>J250+K250</f>
        <v>1</v>
      </c>
      <c r="M250" s="7" t="str">
        <f>ROUND(K250/H250,0)&amp;":1"</f>
        <v>0:1</v>
      </c>
      <c r="N250" s="4">
        <v>1</v>
      </c>
      <c r="O250" s="7">
        <f>K250/H250</f>
        <v>0</v>
      </c>
    </row>
    <row r="251" spans="1:15" ht="16.5" x14ac:dyDescent="0.15">
      <c r="A251" s="2" t="s">
        <v>551</v>
      </c>
      <c r="B251" s="2" t="s">
        <v>273</v>
      </c>
      <c r="C251" s="2" t="s">
        <v>12</v>
      </c>
      <c r="D251" s="6" t="s">
        <v>366</v>
      </c>
      <c r="E251" s="2" t="s">
        <v>12</v>
      </c>
      <c r="F251" s="2" t="s">
        <v>414</v>
      </c>
      <c r="G251" s="6" t="s">
        <v>659</v>
      </c>
      <c r="H251" s="2">
        <v>1</v>
      </c>
      <c r="I251" s="2" t="s">
        <v>361</v>
      </c>
      <c r="J251" s="2">
        <v>1</v>
      </c>
      <c r="K251" s="2">
        <v>0</v>
      </c>
      <c r="L251" s="4">
        <f>J251+K251</f>
        <v>1</v>
      </c>
      <c r="M251" s="7" t="str">
        <f>ROUND(K251/H251,0)&amp;":1"</f>
        <v>0:1</v>
      </c>
      <c r="N251" s="4">
        <v>1</v>
      </c>
      <c r="O251" s="7">
        <f>K251/H251</f>
        <v>0</v>
      </c>
    </row>
    <row r="252" spans="1:15" ht="16.5" x14ac:dyDescent="0.15">
      <c r="A252" s="2" t="s">
        <v>551</v>
      </c>
      <c r="B252" s="2" t="s">
        <v>106</v>
      </c>
      <c r="C252" s="2" t="s">
        <v>128</v>
      </c>
      <c r="D252" s="6" t="s">
        <v>133</v>
      </c>
      <c r="E252" s="2" t="s">
        <v>457</v>
      </c>
      <c r="F252" s="2" t="s">
        <v>134</v>
      </c>
      <c r="G252" s="6" t="s">
        <v>460</v>
      </c>
      <c r="H252" s="11">
        <v>1</v>
      </c>
      <c r="I252" s="2" t="s">
        <v>459</v>
      </c>
      <c r="J252" s="2">
        <v>1</v>
      </c>
      <c r="K252" s="2">
        <v>0</v>
      </c>
      <c r="L252" s="4">
        <f>J252+K252</f>
        <v>1</v>
      </c>
      <c r="M252" s="7" t="str">
        <f>ROUND(K252/H252,0)&amp;":1"</f>
        <v>0:1</v>
      </c>
      <c r="N252" s="4">
        <v>1</v>
      </c>
      <c r="O252" s="7">
        <f>K252/H252</f>
        <v>0</v>
      </c>
    </row>
    <row r="253" spans="1:15" ht="16.5" x14ac:dyDescent="0.15">
      <c r="A253" s="2" t="s">
        <v>551</v>
      </c>
      <c r="B253" s="2" t="s">
        <v>473</v>
      </c>
      <c r="C253" s="2" t="s">
        <v>128</v>
      </c>
      <c r="D253" s="6" t="s">
        <v>133</v>
      </c>
      <c r="E253" s="2" t="s">
        <v>478</v>
      </c>
      <c r="F253" s="2" t="s">
        <v>136</v>
      </c>
      <c r="G253" s="6" t="s">
        <v>482</v>
      </c>
      <c r="H253" s="11">
        <v>1</v>
      </c>
      <c r="I253" s="2" t="s">
        <v>480</v>
      </c>
      <c r="J253" s="2">
        <v>1</v>
      </c>
      <c r="K253" s="2">
        <v>0</v>
      </c>
      <c r="L253" s="4">
        <f>J253+K253</f>
        <v>1</v>
      </c>
      <c r="M253" s="7" t="str">
        <f>ROUND(K253/H253,0)&amp;":1"</f>
        <v>0:1</v>
      </c>
      <c r="N253" s="4">
        <v>1</v>
      </c>
      <c r="O253" s="7">
        <f>K253/H253</f>
        <v>0</v>
      </c>
    </row>
    <row r="254" spans="1:15" ht="16.5" x14ac:dyDescent="0.15">
      <c r="A254" s="2" t="s">
        <v>551</v>
      </c>
      <c r="B254" s="2" t="s">
        <v>212</v>
      </c>
      <c r="C254" s="2" t="s">
        <v>110</v>
      </c>
      <c r="D254" s="6" t="s">
        <v>114</v>
      </c>
      <c r="E254" s="2" t="s">
        <v>110</v>
      </c>
      <c r="F254" s="2" t="s">
        <v>116</v>
      </c>
      <c r="G254" s="6" t="s">
        <v>539</v>
      </c>
      <c r="H254" s="11">
        <v>1</v>
      </c>
      <c r="I254" s="2" t="s">
        <v>113</v>
      </c>
      <c r="J254" s="2">
        <v>1</v>
      </c>
      <c r="K254" s="2">
        <v>0</v>
      </c>
      <c r="L254" s="4">
        <f>J254+K254</f>
        <v>1</v>
      </c>
      <c r="M254" s="7" t="str">
        <f>ROUND(K254/H254,0)&amp;":1"</f>
        <v>0:1</v>
      </c>
      <c r="N254" s="4">
        <v>1</v>
      </c>
      <c r="O254" s="7">
        <f>K254/H254</f>
        <v>0</v>
      </c>
    </row>
    <row r="255" spans="1:15" ht="16.5" x14ac:dyDescent="0.15">
      <c r="A255" s="2" t="s">
        <v>551</v>
      </c>
      <c r="B255" s="2" t="s">
        <v>20</v>
      </c>
      <c r="C255" s="2" t="s">
        <v>128</v>
      </c>
      <c r="D255" s="6" t="s">
        <v>133</v>
      </c>
      <c r="E255" s="2" t="s">
        <v>545</v>
      </c>
      <c r="F255" s="2" t="s">
        <v>130</v>
      </c>
      <c r="G255" s="6" t="s">
        <v>662</v>
      </c>
      <c r="H255" s="2">
        <v>1</v>
      </c>
      <c r="I255" s="2" t="s">
        <v>546</v>
      </c>
      <c r="J255" s="2">
        <v>1</v>
      </c>
      <c r="K255" s="2">
        <v>0</v>
      </c>
      <c r="L255" s="4">
        <f>J255+K255</f>
        <v>1</v>
      </c>
      <c r="M255" s="7" t="str">
        <f>ROUND(K255/H255,0)&amp;":1"</f>
        <v>0:1</v>
      </c>
      <c r="N255" s="4">
        <v>1</v>
      </c>
      <c r="O255" s="7">
        <f>K255/H255</f>
        <v>0</v>
      </c>
    </row>
    <row r="256" spans="1:15" ht="16.5" x14ac:dyDescent="0.15">
      <c r="A256" s="2" t="s">
        <v>551</v>
      </c>
      <c r="B256" s="2" t="s">
        <v>20</v>
      </c>
      <c r="C256" s="2" t="s">
        <v>128</v>
      </c>
      <c r="D256" s="6" t="s">
        <v>133</v>
      </c>
      <c r="E256" s="2" t="s">
        <v>547</v>
      </c>
      <c r="F256" s="2" t="s">
        <v>130</v>
      </c>
      <c r="G256" s="6" t="s">
        <v>663</v>
      </c>
      <c r="H256" s="2">
        <v>1</v>
      </c>
      <c r="I256" s="2" t="s">
        <v>548</v>
      </c>
      <c r="J256" s="2">
        <v>1</v>
      </c>
      <c r="K256" s="2">
        <v>0</v>
      </c>
      <c r="L256" s="4">
        <f>J256+K256</f>
        <v>1</v>
      </c>
      <c r="M256" s="7" t="str">
        <f>ROUND(K256/H256,0)&amp;":1"</f>
        <v>0:1</v>
      </c>
      <c r="N256" s="4">
        <v>1</v>
      </c>
      <c r="O256" s="7">
        <f>K256/H256</f>
        <v>0</v>
      </c>
    </row>
    <row r="257" spans="1:15" ht="16.5" x14ac:dyDescent="0.15">
      <c r="A257" s="2" t="s">
        <v>551</v>
      </c>
      <c r="B257" s="2" t="s">
        <v>55</v>
      </c>
      <c r="C257" s="2" t="s">
        <v>70</v>
      </c>
      <c r="D257" s="6" t="s">
        <v>75</v>
      </c>
      <c r="E257" s="2" t="s">
        <v>99</v>
      </c>
      <c r="F257" s="2" t="s">
        <v>72</v>
      </c>
      <c r="G257" s="6" t="s">
        <v>100</v>
      </c>
      <c r="H257" s="11">
        <v>2</v>
      </c>
      <c r="I257" s="2" t="s">
        <v>102</v>
      </c>
      <c r="J257" s="2">
        <v>1</v>
      </c>
      <c r="K257" s="2">
        <v>0</v>
      </c>
      <c r="L257" s="4">
        <f>J257+K257</f>
        <v>1</v>
      </c>
      <c r="M257" s="7" t="str">
        <f>ROUND(K257/H257,0)&amp;":1"</f>
        <v>0:1</v>
      </c>
      <c r="N257" s="4">
        <v>1</v>
      </c>
      <c r="O257" s="7">
        <f>K257/H257</f>
        <v>0</v>
      </c>
    </row>
    <row r="258" spans="1:15" ht="16.5" x14ac:dyDescent="0.15">
      <c r="A258" s="2" t="s">
        <v>551</v>
      </c>
      <c r="B258" s="2" t="s">
        <v>219</v>
      </c>
      <c r="C258" s="2" t="s">
        <v>267</v>
      </c>
      <c r="D258" s="6" t="s">
        <v>680</v>
      </c>
      <c r="E258" s="2" t="s">
        <v>267</v>
      </c>
      <c r="F258" s="2" t="s">
        <v>268</v>
      </c>
      <c r="G258" s="6" t="s">
        <v>641</v>
      </c>
      <c r="H258" s="2">
        <v>2</v>
      </c>
      <c r="I258" s="2" t="s">
        <v>269</v>
      </c>
      <c r="J258" s="2">
        <v>1</v>
      </c>
      <c r="K258" s="2">
        <v>0</v>
      </c>
      <c r="L258" s="4">
        <f>J258+K258</f>
        <v>1</v>
      </c>
      <c r="M258" s="7" t="str">
        <f>ROUND(K258/H258,0)&amp;":1"</f>
        <v>0:1</v>
      </c>
      <c r="N258" s="4">
        <v>1</v>
      </c>
      <c r="O258" s="7">
        <f>K258/H258</f>
        <v>0</v>
      </c>
    </row>
    <row r="259" spans="1:15" ht="16.5" x14ac:dyDescent="0.15">
      <c r="A259" s="2" t="s">
        <v>551</v>
      </c>
      <c r="B259" s="2" t="s">
        <v>189</v>
      </c>
      <c r="C259" s="2" t="s">
        <v>302</v>
      </c>
      <c r="D259" s="6" t="s">
        <v>672</v>
      </c>
      <c r="E259" s="2" t="s">
        <v>303</v>
      </c>
      <c r="F259" s="2" t="s">
        <v>311</v>
      </c>
      <c r="G259" s="6" t="s">
        <v>642</v>
      </c>
      <c r="H259" s="2">
        <v>2</v>
      </c>
      <c r="I259" s="2" t="s">
        <v>308</v>
      </c>
      <c r="J259" s="2">
        <v>1</v>
      </c>
      <c r="K259" s="2">
        <v>0</v>
      </c>
      <c r="L259" s="4">
        <f>J259+K259</f>
        <v>1</v>
      </c>
      <c r="M259" s="7" t="str">
        <f>ROUND(K259/H259,0)&amp;":1"</f>
        <v>0:1</v>
      </c>
      <c r="N259" s="4">
        <v>1</v>
      </c>
      <c r="O259" s="7">
        <f>K259/H259</f>
        <v>0</v>
      </c>
    </row>
    <row r="260" spans="1:15" ht="16.5" x14ac:dyDescent="0.15">
      <c r="A260" s="2" t="s">
        <v>551</v>
      </c>
      <c r="B260" s="2" t="s">
        <v>212</v>
      </c>
      <c r="C260" s="2" t="s">
        <v>12</v>
      </c>
      <c r="D260" s="6" t="s">
        <v>366</v>
      </c>
      <c r="E260" s="2" t="s">
        <v>12</v>
      </c>
      <c r="F260" s="2" t="s">
        <v>397</v>
      </c>
      <c r="G260" s="6" t="s">
        <v>657</v>
      </c>
      <c r="H260" s="2">
        <v>2</v>
      </c>
      <c r="I260" s="2" t="s">
        <v>398</v>
      </c>
      <c r="J260" s="2">
        <v>1</v>
      </c>
      <c r="K260" s="2">
        <v>0</v>
      </c>
      <c r="L260" s="4">
        <f>J260+K260</f>
        <v>1</v>
      </c>
      <c r="M260" s="7" t="str">
        <f>ROUND(K260/H260,0)&amp;":1"</f>
        <v>0:1</v>
      </c>
      <c r="N260" s="4">
        <v>1</v>
      </c>
      <c r="O260" s="7">
        <f>K260/H260</f>
        <v>0</v>
      </c>
    </row>
    <row r="261" spans="1:15" ht="16.5" x14ac:dyDescent="0.15">
      <c r="A261" s="2" t="s">
        <v>551</v>
      </c>
      <c r="B261" s="2" t="s">
        <v>273</v>
      </c>
      <c r="C261" s="2" t="s">
        <v>110</v>
      </c>
      <c r="D261" s="6" t="s">
        <v>114</v>
      </c>
      <c r="E261" s="2" t="s">
        <v>110</v>
      </c>
      <c r="F261" s="2" t="s">
        <v>530</v>
      </c>
      <c r="G261" s="6" t="s">
        <v>537</v>
      </c>
      <c r="H261" s="11">
        <v>2</v>
      </c>
      <c r="I261" s="2" t="s">
        <v>58</v>
      </c>
      <c r="J261" s="2">
        <v>1</v>
      </c>
      <c r="K261" s="2">
        <v>0</v>
      </c>
      <c r="L261" s="4">
        <f>J261+K261</f>
        <v>1</v>
      </c>
      <c r="M261" s="7" t="str">
        <f>ROUND(K261/H261,0)&amp;":1"</f>
        <v>0:1</v>
      </c>
      <c r="N261" s="4">
        <v>1</v>
      </c>
      <c r="O261" s="7">
        <f>K261/H261</f>
        <v>0</v>
      </c>
    </row>
    <row r="262" spans="1:15" ht="16.5" x14ac:dyDescent="0.15">
      <c r="A262" s="2" t="s">
        <v>551</v>
      </c>
      <c r="B262" s="2" t="s">
        <v>24</v>
      </c>
      <c r="C262" s="2" t="s">
        <v>12</v>
      </c>
      <c r="D262" s="6" t="s">
        <v>366</v>
      </c>
      <c r="E262" s="2" t="s">
        <v>12</v>
      </c>
      <c r="F262" s="2" t="s">
        <v>25</v>
      </c>
      <c r="G262" s="6" t="s">
        <v>26</v>
      </c>
      <c r="H262" s="11">
        <v>1</v>
      </c>
      <c r="I262" s="2" t="s">
        <v>27</v>
      </c>
      <c r="J262" s="2">
        <v>0</v>
      </c>
      <c r="K262" s="2">
        <v>0</v>
      </c>
      <c r="L262" s="4">
        <f>J262+K262</f>
        <v>0</v>
      </c>
      <c r="M262" s="7" t="str">
        <f>ROUND(K262/H262,0)&amp;":1"</f>
        <v>0:1</v>
      </c>
      <c r="N262" s="4">
        <v>0</v>
      </c>
      <c r="O262" s="7">
        <f>K262/H262</f>
        <v>0</v>
      </c>
    </row>
    <row r="263" spans="1:15" ht="16.5" x14ac:dyDescent="0.15">
      <c r="A263" s="2" t="s">
        <v>551</v>
      </c>
      <c r="B263" s="2" t="s">
        <v>35</v>
      </c>
      <c r="C263" s="2" t="s">
        <v>12</v>
      </c>
      <c r="D263" s="6" t="s">
        <v>366</v>
      </c>
      <c r="E263" s="2" t="s">
        <v>12</v>
      </c>
      <c r="F263" s="2" t="s">
        <v>41</v>
      </c>
      <c r="G263" s="6" t="s">
        <v>42</v>
      </c>
      <c r="H263" s="11">
        <v>1</v>
      </c>
      <c r="I263" s="2" t="s">
        <v>38</v>
      </c>
      <c r="J263" s="2">
        <v>0</v>
      </c>
      <c r="K263" s="2">
        <v>0</v>
      </c>
      <c r="L263" s="4">
        <f>J263+K263</f>
        <v>0</v>
      </c>
      <c r="M263" s="7" t="str">
        <f>ROUND(K263/H263,0)&amp;":1"</f>
        <v>0:1</v>
      </c>
      <c r="N263" s="4">
        <v>0</v>
      </c>
      <c r="O263" s="7">
        <f>K263/H263</f>
        <v>0</v>
      </c>
    </row>
    <row r="264" spans="1:15" ht="16.5" x14ac:dyDescent="0.15">
      <c r="A264" s="2" t="s">
        <v>551</v>
      </c>
      <c r="B264" s="2" t="s">
        <v>24</v>
      </c>
      <c r="C264" s="2" t="s">
        <v>50</v>
      </c>
      <c r="D264" s="6" t="s">
        <v>64</v>
      </c>
      <c r="E264" s="2" t="s">
        <v>65</v>
      </c>
      <c r="F264" s="2" t="s">
        <v>61</v>
      </c>
      <c r="G264" s="6" t="s">
        <v>66</v>
      </c>
      <c r="H264" s="11">
        <v>1</v>
      </c>
      <c r="I264" s="2" t="s">
        <v>27</v>
      </c>
      <c r="J264" s="2">
        <v>0</v>
      </c>
      <c r="K264" s="2">
        <v>0</v>
      </c>
      <c r="L264" s="4">
        <f>J264+K264</f>
        <v>0</v>
      </c>
      <c r="M264" s="7" t="str">
        <f>ROUND(K264/H264,0)&amp;":1"</f>
        <v>0:1</v>
      </c>
      <c r="N264" s="4">
        <v>0</v>
      </c>
      <c r="O264" s="7">
        <f>K264/H264</f>
        <v>0</v>
      </c>
    </row>
    <row r="265" spans="1:15" ht="16.5" x14ac:dyDescent="0.15">
      <c r="A265" s="2" t="s">
        <v>551</v>
      </c>
      <c r="B265" s="2" t="s">
        <v>24</v>
      </c>
      <c r="C265" s="2" t="s">
        <v>50</v>
      </c>
      <c r="D265" s="6" t="s">
        <v>64</v>
      </c>
      <c r="E265" s="2" t="s">
        <v>67</v>
      </c>
      <c r="F265" s="2" t="s">
        <v>61</v>
      </c>
      <c r="G265" s="6" t="s">
        <v>68</v>
      </c>
      <c r="H265" s="11">
        <v>1</v>
      </c>
      <c r="I265" s="2" t="s">
        <v>69</v>
      </c>
      <c r="J265" s="2">
        <v>0</v>
      </c>
      <c r="K265" s="2">
        <v>0</v>
      </c>
      <c r="L265" s="4">
        <f>J265+K265</f>
        <v>0</v>
      </c>
      <c r="M265" s="7" t="str">
        <f>ROUND(K265/H265,0)&amp;":1"</f>
        <v>0:1</v>
      </c>
      <c r="N265" s="4">
        <v>0</v>
      </c>
      <c r="O265" s="7">
        <f>K265/H265</f>
        <v>0</v>
      </c>
    </row>
    <row r="266" spans="1:15" ht="16.5" x14ac:dyDescent="0.15">
      <c r="A266" s="2" t="s">
        <v>551</v>
      </c>
      <c r="B266" s="2" t="s">
        <v>55</v>
      </c>
      <c r="C266" s="2" t="s">
        <v>110</v>
      </c>
      <c r="D266" s="6" t="s">
        <v>114</v>
      </c>
      <c r="E266" s="2" t="s">
        <v>110</v>
      </c>
      <c r="F266" s="2" t="s">
        <v>122</v>
      </c>
      <c r="G266" s="6" t="s">
        <v>123</v>
      </c>
      <c r="H266" s="11">
        <v>1</v>
      </c>
      <c r="I266" s="2" t="s">
        <v>58</v>
      </c>
      <c r="J266" s="2">
        <v>0</v>
      </c>
      <c r="K266" s="2">
        <v>0</v>
      </c>
      <c r="L266" s="4">
        <f>J266+K266</f>
        <v>0</v>
      </c>
      <c r="M266" s="7" t="str">
        <f>ROUND(K266/H266,0)&amp;":1"</f>
        <v>0:1</v>
      </c>
      <c r="N266" s="4">
        <v>0</v>
      </c>
      <c r="O266" s="7">
        <f>K266/H266</f>
        <v>0</v>
      </c>
    </row>
    <row r="267" spans="1:15" ht="16.5" x14ac:dyDescent="0.15">
      <c r="A267" s="2" t="s">
        <v>551</v>
      </c>
      <c r="B267" s="2" t="s">
        <v>127</v>
      </c>
      <c r="C267" s="2" t="s">
        <v>128</v>
      </c>
      <c r="D267" s="6" t="s">
        <v>133</v>
      </c>
      <c r="E267" s="2" t="s">
        <v>129</v>
      </c>
      <c r="F267" s="2" t="s">
        <v>136</v>
      </c>
      <c r="G267" s="6" t="s">
        <v>137</v>
      </c>
      <c r="H267" s="11">
        <v>1</v>
      </c>
      <c r="I267" s="2" t="s">
        <v>132</v>
      </c>
      <c r="J267" s="2">
        <v>0</v>
      </c>
      <c r="K267" s="2">
        <v>0</v>
      </c>
      <c r="L267" s="4">
        <f>J267+K267</f>
        <v>0</v>
      </c>
      <c r="M267" s="7" t="str">
        <f>ROUND(K267/H267,0)&amp;":1"</f>
        <v>0:1</v>
      </c>
      <c r="N267" s="4">
        <v>0</v>
      </c>
      <c r="O267" s="7">
        <f>K267/H267</f>
        <v>0</v>
      </c>
    </row>
    <row r="268" spans="1:15" ht="16.5" x14ac:dyDescent="0.15">
      <c r="A268" s="2" t="s">
        <v>551</v>
      </c>
      <c r="B268" s="2" t="s">
        <v>156</v>
      </c>
      <c r="C268" s="2" t="s">
        <v>128</v>
      </c>
      <c r="D268" s="6" t="s">
        <v>133</v>
      </c>
      <c r="E268" s="2" t="s">
        <v>157</v>
      </c>
      <c r="F268" s="2" t="s">
        <v>134</v>
      </c>
      <c r="G268" s="6" t="s">
        <v>160</v>
      </c>
      <c r="H268" s="11">
        <v>2</v>
      </c>
      <c r="I268" s="2" t="s">
        <v>159</v>
      </c>
      <c r="J268" s="2">
        <v>0</v>
      </c>
      <c r="K268" s="2">
        <v>0</v>
      </c>
      <c r="L268" s="4">
        <f>J268+K268</f>
        <v>0</v>
      </c>
      <c r="M268" s="7" t="str">
        <f>ROUND(K268/H268,0)&amp;":1"</f>
        <v>0:1</v>
      </c>
      <c r="N268" s="4">
        <v>0</v>
      </c>
      <c r="O268" s="7">
        <f>K268/H268</f>
        <v>0</v>
      </c>
    </row>
    <row r="269" spans="1:15" ht="16.5" x14ac:dyDescent="0.15">
      <c r="A269" s="2" t="s">
        <v>551</v>
      </c>
      <c r="B269" s="2" t="s">
        <v>156</v>
      </c>
      <c r="C269" s="2" t="s">
        <v>128</v>
      </c>
      <c r="D269" s="6" t="s">
        <v>133</v>
      </c>
      <c r="E269" s="2" t="s">
        <v>162</v>
      </c>
      <c r="F269" s="2" t="s">
        <v>130</v>
      </c>
      <c r="G269" s="6" t="s">
        <v>163</v>
      </c>
      <c r="H269" s="11">
        <v>1</v>
      </c>
      <c r="I269" s="2" t="s">
        <v>164</v>
      </c>
      <c r="J269" s="2">
        <v>0</v>
      </c>
      <c r="K269" s="2">
        <v>0</v>
      </c>
      <c r="L269" s="4">
        <f>J269+K269</f>
        <v>0</v>
      </c>
      <c r="M269" s="7" t="str">
        <f>ROUND(K269/H269,0)&amp;":1"</f>
        <v>0:1</v>
      </c>
      <c r="N269" s="4">
        <v>0</v>
      </c>
      <c r="O269" s="7">
        <f>K269/H269</f>
        <v>0</v>
      </c>
    </row>
    <row r="270" spans="1:15" ht="16.5" x14ac:dyDescent="0.15">
      <c r="A270" s="2" t="s">
        <v>551</v>
      </c>
      <c r="B270" s="2" t="s">
        <v>175</v>
      </c>
      <c r="C270" s="2" t="s">
        <v>128</v>
      </c>
      <c r="D270" s="6" t="s">
        <v>133</v>
      </c>
      <c r="E270" s="2" t="s">
        <v>180</v>
      </c>
      <c r="F270" s="2" t="s">
        <v>136</v>
      </c>
      <c r="G270" s="6" t="s">
        <v>184</v>
      </c>
      <c r="H270" s="11">
        <v>1</v>
      </c>
      <c r="I270" s="2" t="s">
        <v>182</v>
      </c>
      <c r="J270" s="2">
        <v>0</v>
      </c>
      <c r="K270" s="2">
        <v>0</v>
      </c>
      <c r="L270" s="4">
        <f>J270+K270</f>
        <v>0</v>
      </c>
      <c r="M270" s="7" t="str">
        <f>ROUND(K270/H270,0)&amp;":1"</f>
        <v>0:1</v>
      </c>
      <c r="N270" s="4">
        <v>0</v>
      </c>
      <c r="O270" s="7">
        <f>K270/H270</f>
        <v>0</v>
      </c>
    </row>
    <row r="271" spans="1:15" ht="16.5" x14ac:dyDescent="0.15">
      <c r="A271" s="2" t="s">
        <v>551</v>
      </c>
      <c r="B271" s="2" t="s">
        <v>189</v>
      </c>
      <c r="C271" s="2" t="s">
        <v>128</v>
      </c>
      <c r="D271" s="6" t="s">
        <v>133</v>
      </c>
      <c r="E271" s="2" t="s">
        <v>194</v>
      </c>
      <c r="F271" s="2" t="s">
        <v>134</v>
      </c>
      <c r="G271" s="6" t="s">
        <v>196</v>
      </c>
      <c r="H271" s="11">
        <v>1</v>
      </c>
      <c r="I271" s="2" t="s">
        <v>63</v>
      </c>
      <c r="J271" s="2">
        <v>0</v>
      </c>
      <c r="K271" s="2">
        <v>0</v>
      </c>
      <c r="L271" s="4">
        <f>J271+K271</f>
        <v>0</v>
      </c>
      <c r="M271" s="7" t="str">
        <f>ROUND(K271/H271,0)&amp;":1"</f>
        <v>0:1</v>
      </c>
      <c r="N271" s="4">
        <v>0</v>
      </c>
      <c r="O271" s="7">
        <f>K271/H271</f>
        <v>0</v>
      </c>
    </row>
    <row r="272" spans="1:15" ht="16.5" x14ac:dyDescent="0.15">
      <c r="A272" s="2" t="s">
        <v>551</v>
      </c>
      <c r="B272" s="2" t="s">
        <v>189</v>
      </c>
      <c r="C272" s="2" t="s">
        <v>302</v>
      </c>
      <c r="D272" s="6" t="s">
        <v>672</v>
      </c>
      <c r="E272" s="2" t="s">
        <v>303</v>
      </c>
      <c r="F272" s="2" t="s">
        <v>306</v>
      </c>
      <c r="G272" s="6" t="s">
        <v>664</v>
      </c>
      <c r="H272" s="2">
        <v>1</v>
      </c>
      <c r="I272" s="2" t="s">
        <v>305</v>
      </c>
      <c r="J272" s="2">
        <v>0</v>
      </c>
      <c r="K272" s="2">
        <v>0</v>
      </c>
      <c r="L272" s="4">
        <f>J272+K272</f>
        <v>0</v>
      </c>
      <c r="M272" s="7" t="str">
        <f>ROUND(K272/H272,0)&amp;":1"</f>
        <v>0:1</v>
      </c>
      <c r="N272" s="4">
        <v>0</v>
      </c>
      <c r="O272" s="7">
        <f>K272/H272</f>
        <v>0</v>
      </c>
    </row>
    <row r="273" spans="1:15" ht="16.5" x14ac:dyDescent="0.15">
      <c r="A273" s="2" t="s">
        <v>551</v>
      </c>
      <c r="B273" s="2" t="s">
        <v>296</v>
      </c>
      <c r="C273" s="2" t="s">
        <v>128</v>
      </c>
      <c r="D273" s="6" t="s">
        <v>133</v>
      </c>
      <c r="E273" s="2" t="s">
        <v>331</v>
      </c>
      <c r="F273" s="2" t="s">
        <v>134</v>
      </c>
      <c r="G273" s="6" t="s">
        <v>665</v>
      </c>
      <c r="H273" s="2">
        <v>1</v>
      </c>
      <c r="I273" s="2" t="s">
        <v>332</v>
      </c>
      <c r="J273" s="2">
        <v>0</v>
      </c>
      <c r="K273" s="2">
        <v>0</v>
      </c>
      <c r="L273" s="4">
        <f>J273+K273</f>
        <v>0</v>
      </c>
      <c r="M273" s="7" t="str">
        <f>ROUND(K273/H273,0)&amp;":1"</f>
        <v>0:1</v>
      </c>
      <c r="N273" s="4">
        <v>0</v>
      </c>
      <c r="O273" s="7">
        <f>K273/H273</f>
        <v>0</v>
      </c>
    </row>
    <row r="274" spans="1:15" ht="16.5" x14ac:dyDescent="0.15">
      <c r="A274" s="2" t="s">
        <v>551</v>
      </c>
      <c r="B274" s="2" t="s">
        <v>296</v>
      </c>
      <c r="C274" s="2" t="s">
        <v>128</v>
      </c>
      <c r="D274" s="6" t="s">
        <v>133</v>
      </c>
      <c r="E274" s="2" t="s">
        <v>331</v>
      </c>
      <c r="F274" s="2" t="s">
        <v>130</v>
      </c>
      <c r="G274" s="6" t="s">
        <v>666</v>
      </c>
      <c r="H274" s="2">
        <v>1</v>
      </c>
      <c r="I274" s="2" t="s">
        <v>332</v>
      </c>
      <c r="J274" s="2">
        <v>0</v>
      </c>
      <c r="K274" s="2">
        <v>0</v>
      </c>
      <c r="L274" s="4">
        <f>J274+K274</f>
        <v>0</v>
      </c>
      <c r="M274" s="7" t="str">
        <f>ROUND(K274/H274,0)&amp;":1"</f>
        <v>0:1</v>
      </c>
      <c r="N274" s="4">
        <v>0</v>
      </c>
      <c r="O274" s="7">
        <f>K274/H274</f>
        <v>0</v>
      </c>
    </row>
    <row r="275" spans="1:15" ht="16.5" x14ac:dyDescent="0.15">
      <c r="A275" s="2" t="s">
        <v>551</v>
      </c>
      <c r="B275" s="2" t="s">
        <v>371</v>
      </c>
      <c r="C275" s="2" t="s">
        <v>12</v>
      </c>
      <c r="D275" s="6" t="s">
        <v>366</v>
      </c>
      <c r="E275" s="2" t="s">
        <v>12</v>
      </c>
      <c r="F275" s="2" t="s">
        <v>372</v>
      </c>
      <c r="G275" s="6" t="s">
        <v>667</v>
      </c>
      <c r="H275" s="2">
        <v>1</v>
      </c>
      <c r="I275" s="2" t="s">
        <v>54</v>
      </c>
      <c r="J275" s="2">
        <v>0</v>
      </c>
      <c r="K275" s="2">
        <v>0</v>
      </c>
      <c r="L275" s="4">
        <f>J275+K275</f>
        <v>0</v>
      </c>
      <c r="M275" s="7" t="str">
        <f>ROUND(K275/H275,0)&amp;":1"</f>
        <v>0:1</v>
      </c>
      <c r="N275" s="4">
        <v>0</v>
      </c>
      <c r="O275" s="7">
        <f>K275/H275</f>
        <v>0</v>
      </c>
    </row>
    <row r="276" spans="1:15" ht="16.5" x14ac:dyDescent="0.15">
      <c r="A276" s="2" t="s">
        <v>551</v>
      </c>
      <c r="B276" s="2" t="s">
        <v>212</v>
      </c>
      <c r="C276" s="2" t="s">
        <v>12</v>
      </c>
      <c r="D276" s="6" t="s">
        <v>366</v>
      </c>
      <c r="E276" s="2" t="s">
        <v>12</v>
      </c>
      <c r="F276" s="2" t="s">
        <v>400</v>
      </c>
      <c r="G276" s="6" t="s">
        <v>668</v>
      </c>
      <c r="H276" s="2">
        <v>1</v>
      </c>
      <c r="I276" s="2" t="s">
        <v>365</v>
      </c>
      <c r="J276" s="2">
        <v>0</v>
      </c>
      <c r="K276" s="2">
        <v>0</v>
      </c>
      <c r="L276" s="4">
        <f>J276+K276</f>
        <v>0</v>
      </c>
      <c r="M276" s="7" t="str">
        <f>ROUND(K276/H276,0)&amp;":1"</f>
        <v>0:1</v>
      </c>
      <c r="N276" s="4">
        <v>0</v>
      </c>
      <c r="O276" s="7">
        <f>K276/H276</f>
        <v>0</v>
      </c>
    </row>
    <row r="277" spans="1:15" ht="16.5" x14ac:dyDescent="0.15">
      <c r="A277" s="2" t="s">
        <v>551</v>
      </c>
      <c r="B277" s="2" t="s">
        <v>376</v>
      </c>
      <c r="C277" s="2" t="s">
        <v>12</v>
      </c>
      <c r="D277" s="6" t="s">
        <v>366</v>
      </c>
      <c r="E277" s="2" t="s">
        <v>12</v>
      </c>
      <c r="F277" s="2" t="s">
        <v>401</v>
      </c>
      <c r="G277" s="6" t="s">
        <v>669</v>
      </c>
      <c r="H277" s="2">
        <v>1</v>
      </c>
      <c r="I277" s="2" t="s">
        <v>402</v>
      </c>
      <c r="J277" s="2">
        <v>0</v>
      </c>
      <c r="K277" s="2">
        <v>0</v>
      </c>
      <c r="L277" s="4">
        <f>J277+K277</f>
        <v>0</v>
      </c>
      <c r="M277" s="7" t="str">
        <f>ROUND(K277/H277,0)&amp;":1"</f>
        <v>0:1</v>
      </c>
      <c r="N277" s="4">
        <v>0</v>
      </c>
      <c r="O277" s="7">
        <f>K277/H277</f>
        <v>0</v>
      </c>
    </row>
    <row r="278" spans="1:15" ht="16.5" x14ac:dyDescent="0.15">
      <c r="A278" s="2" t="s">
        <v>551</v>
      </c>
      <c r="B278" s="2" t="s">
        <v>49</v>
      </c>
      <c r="C278" s="2" t="s">
        <v>128</v>
      </c>
      <c r="D278" s="6" t="s">
        <v>133</v>
      </c>
      <c r="E278" s="2" t="s">
        <v>417</v>
      </c>
      <c r="F278" s="2" t="s">
        <v>134</v>
      </c>
      <c r="G278" s="6" t="s">
        <v>420</v>
      </c>
      <c r="H278" s="11">
        <v>1</v>
      </c>
      <c r="I278" s="2" t="s">
        <v>419</v>
      </c>
      <c r="J278" s="2">
        <v>0</v>
      </c>
      <c r="K278" s="2">
        <v>0</v>
      </c>
      <c r="L278" s="4">
        <f>J278+K278</f>
        <v>0</v>
      </c>
      <c r="M278" s="7" t="str">
        <f>ROUND(K278/H278,0)&amp;":1"</f>
        <v>0:1</v>
      </c>
      <c r="N278" s="4">
        <v>0</v>
      </c>
      <c r="O278" s="7">
        <f>K278/H278</f>
        <v>0</v>
      </c>
    </row>
    <row r="279" spans="1:15" ht="16.5" x14ac:dyDescent="0.15">
      <c r="A279" s="2" t="s">
        <v>551</v>
      </c>
      <c r="B279" s="2" t="s">
        <v>49</v>
      </c>
      <c r="C279" s="2" t="s">
        <v>128</v>
      </c>
      <c r="D279" s="6" t="s">
        <v>133</v>
      </c>
      <c r="E279" s="2" t="s">
        <v>430</v>
      </c>
      <c r="F279" s="2" t="s">
        <v>136</v>
      </c>
      <c r="G279" s="6" t="s">
        <v>434</v>
      </c>
      <c r="H279" s="11">
        <v>1</v>
      </c>
      <c r="I279" s="2" t="s">
        <v>432</v>
      </c>
      <c r="J279" s="2">
        <v>0</v>
      </c>
      <c r="K279" s="2">
        <v>0</v>
      </c>
      <c r="L279" s="4">
        <f>J279+K279</f>
        <v>0</v>
      </c>
      <c r="M279" s="7" t="str">
        <f>ROUND(K279/H279,0)&amp;":1"</f>
        <v>0:1</v>
      </c>
      <c r="N279" s="4">
        <v>0</v>
      </c>
      <c r="O279" s="7">
        <f>K279/H279</f>
        <v>0</v>
      </c>
    </row>
    <row r="280" spans="1:15" ht="16.5" x14ac:dyDescent="0.15">
      <c r="A280" s="2" t="s">
        <v>551</v>
      </c>
      <c r="B280" s="2" t="s">
        <v>473</v>
      </c>
      <c r="C280" s="2" t="s">
        <v>128</v>
      </c>
      <c r="D280" s="6" t="s">
        <v>133</v>
      </c>
      <c r="E280" s="2" t="s">
        <v>474</v>
      </c>
      <c r="F280" s="2" t="s">
        <v>138</v>
      </c>
      <c r="G280" s="6" t="s">
        <v>477</v>
      </c>
      <c r="H280" s="11">
        <v>1</v>
      </c>
      <c r="I280" s="2" t="s">
        <v>476</v>
      </c>
      <c r="J280" s="2">
        <v>0</v>
      </c>
      <c r="K280" s="2">
        <v>0</v>
      </c>
      <c r="L280" s="4">
        <f>J280+K280</f>
        <v>0</v>
      </c>
      <c r="M280" s="7" t="str">
        <f>ROUND(K280/H280,0)&amp;":1"</f>
        <v>0:1</v>
      </c>
      <c r="N280" s="4">
        <v>0</v>
      </c>
      <c r="O280" s="7">
        <f>K280/H280</f>
        <v>0</v>
      </c>
    </row>
    <row r="281" spans="1:15" ht="16.5" x14ac:dyDescent="0.15">
      <c r="A281" s="2" t="s">
        <v>551</v>
      </c>
      <c r="B281" s="2" t="s">
        <v>31</v>
      </c>
      <c r="C281" s="2" t="s">
        <v>128</v>
      </c>
      <c r="D281" s="6" t="s">
        <v>133</v>
      </c>
      <c r="E281" s="2" t="s">
        <v>497</v>
      </c>
      <c r="F281" s="2" t="s">
        <v>134</v>
      </c>
      <c r="G281" s="6" t="s">
        <v>500</v>
      </c>
      <c r="H281" s="11">
        <v>1</v>
      </c>
      <c r="I281" s="2" t="s">
        <v>499</v>
      </c>
      <c r="J281" s="2">
        <v>0</v>
      </c>
      <c r="K281" s="2">
        <v>0</v>
      </c>
      <c r="L281" s="4">
        <f>J281+K281</f>
        <v>0</v>
      </c>
      <c r="M281" s="7" t="str">
        <f>ROUND(K281/H281,0)&amp;":1"</f>
        <v>0:1</v>
      </c>
      <c r="N281" s="4">
        <v>0</v>
      </c>
      <c r="O281" s="7">
        <f>K281/H281</f>
        <v>0</v>
      </c>
    </row>
    <row r="282" spans="1:15" ht="16.5" x14ac:dyDescent="0.15">
      <c r="A282" s="2" t="s">
        <v>551</v>
      </c>
      <c r="B282" s="2" t="s">
        <v>151</v>
      </c>
      <c r="C282" s="2" t="s">
        <v>521</v>
      </c>
      <c r="D282" s="6" t="s">
        <v>677</v>
      </c>
      <c r="E282" s="2" t="s">
        <v>521</v>
      </c>
      <c r="F282" s="2" t="s">
        <v>522</v>
      </c>
      <c r="G282" s="6" t="s">
        <v>527</v>
      </c>
      <c r="H282" s="11">
        <v>1</v>
      </c>
      <c r="I282" s="2" t="s">
        <v>151</v>
      </c>
      <c r="J282" s="2">
        <v>0</v>
      </c>
      <c r="K282" s="2">
        <v>0</v>
      </c>
      <c r="L282" s="4">
        <f>J282+K282</f>
        <v>0</v>
      </c>
      <c r="M282" s="7" t="str">
        <f>ROUND(K282/H282,0)&amp;":1"</f>
        <v>0:1</v>
      </c>
      <c r="N282" s="4">
        <v>0</v>
      </c>
      <c r="O282" s="7">
        <f>K282/H282</f>
        <v>0</v>
      </c>
    </row>
    <row r="283" spans="1:15" ht="16.5" x14ac:dyDescent="0.15">
      <c r="A283" s="2" t="s">
        <v>551</v>
      </c>
      <c r="B283" s="2" t="s">
        <v>376</v>
      </c>
      <c r="C283" s="2" t="s">
        <v>110</v>
      </c>
      <c r="D283" s="6" t="s">
        <v>114</v>
      </c>
      <c r="E283" s="2" t="s">
        <v>110</v>
      </c>
      <c r="F283" s="2" t="s">
        <v>530</v>
      </c>
      <c r="G283" s="6" t="s">
        <v>531</v>
      </c>
      <c r="H283" s="11">
        <v>3</v>
      </c>
      <c r="I283" s="2" t="s">
        <v>378</v>
      </c>
      <c r="J283" s="2">
        <v>0</v>
      </c>
      <c r="K283" s="2">
        <v>0</v>
      </c>
      <c r="L283" s="4">
        <f>J283+K283</f>
        <v>0</v>
      </c>
      <c r="M283" s="7" t="str">
        <f>ROUND(K283/H283,0)&amp;":1"</f>
        <v>0:1</v>
      </c>
      <c r="N283" s="4">
        <v>0</v>
      </c>
      <c r="O283" s="7">
        <f>K283/H283</f>
        <v>0</v>
      </c>
    </row>
    <row r="284" spans="1:15" ht="16.5" x14ac:dyDescent="0.15">
      <c r="A284" s="2" t="s">
        <v>551</v>
      </c>
      <c r="B284" s="2" t="s">
        <v>371</v>
      </c>
      <c r="C284" s="2" t="s">
        <v>110</v>
      </c>
      <c r="D284" s="6" t="s">
        <v>114</v>
      </c>
      <c r="E284" s="2" t="s">
        <v>110</v>
      </c>
      <c r="F284" s="2" t="s">
        <v>111</v>
      </c>
      <c r="G284" s="6" t="s">
        <v>540</v>
      </c>
      <c r="H284" s="11">
        <v>1</v>
      </c>
      <c r="I284" s="2" t="s">
        <v>54</v>
      </c>
      <c r="J284" s="2">
        <v>0</v>
      </c>
      <c r="K284" s="2">
        <v>0</v>
      </c>
      <c r="L284" s="4">
        <f>J284+K284</f>
        <v>0</v>
      </c>
      <c r="M284" s="7" t="str">
        <f>ROUND(K284/H284,0)&amp;":1"</f>
        <v>0:1</v>
      </c>
      <c r="N284" s="4">
        <v>0</v>
      </c>
      <c r="O284" s="7">
        <f>K284/H284</f>
        <v>0</v>
      </c>
    </row>
    <row r="285" spans="1:15" ht="16.5" x14ac:dyDescent="0.15">
      <c r="A285" s="2" t="s">
        <v>551</v>
      </c>
      <c r="B285" s="2" t="s">
        <v>20</v>
      </c>
      <c r="C285" s="2" t="s">
        <v>128</v>
      </c>
      <c r="D285" s="6" t="s">
        <v>133</v>
      </c>
      <c r="E285" s="2" t="s">
        <v>545</v>
      </c>
      <c r="F285" s="2" t="s">
        <v>134</v>
      </c>
      <c r="G285" s="6" t="s">
        <v>670</v>
      </c>
      <c r="H285" s="2">
        <v>1</v>
      </c>
      <c r="I285" s="2" t="s">
        <v>546</v>
      </c>
      <c r="J285" s="2">
        <v>0</v>
      </c>
      <c r="K285" s="2">
        <v>0</v>
      </c>
      <c r="L285" s="4">
        <f>J285+K285</f>
        <v>0</v>
      </c>
      <c r="M285" s="7" t="str">
        <f>ROUND(K285/H285,0)&amp;":1"</f>
        <v>0:1</v>
      </c>
      <c r="N285" s="4">
        <v>0</v>
      </c>
      <c r="O285" s="7">
        <f>K285/H285</f>
        <v>0</v>
      </c>
    </row>
    <row r="286" spans="1:15" ht="16.5" x14ac:dyDescent="0.15">
      <c r="A286" s="2" t="s">
        <v>551</v>
      </c>
      <c r="B286" s="2" t="s">
        <v>20</v>
      </c>
      <c r="C286" s="2" t="s">
        <v>128</v>
      </c>
      <c r="D286" s="6" t="s">
        <v>133</v>
      </c>
      <c r="E286" s="2" t="s">
        <v>547</v>
      </c>
      <c r="F286" s="2" t="s">
        <v>134</v>
      </c>
      <c r="G286" s="6" t="s">
        <v>671</v>
      </c>
      <c r="H286" s="2">
        <v>1</v>
      </c>
      <c r="I286" s="2" t="s">
        <v>548</v>
      </c>
      <c r="J286" s="2">
        <v>0</v>
      </c>
      <c r="K286" s="2">
        <v>0</v>
      </c>
      <c r="L286" s="4">
        <f>J286+K286</f>
        <v>0</v>
      </c>
      <c r="M286" s="7" t="str">
        <f>ROUND(K286/H286,0)&amp;":1"</f>
        <v>0:1</v>
      </c>
      <c r="N286" s="4">
        <v>0</v>
      </c>
      <c r="O286" s="7">
        <f>K286/H286</f>
        <v>0</v>
      </c>
    </row>
  </sheetData>
  <sortState ref="A2:O310">
    <sortCondition descending="1" ref="O1"/>
  </sortState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topLeftCell="E1" workbookViewId="0">
      <selection activeCell="F21" sqref="F21"/>
    </sheetView>
  </sheetViews>
  <sheetFormatPr defaultRowHeight="13.5" x14ac:dyDescent="0.15"/>
  <cols>
    <col min="1" max="2" width="0" style="10" hidden="1" customWidth="1"/>
    <col min="3" max="3" width="22.25" style="10" hidden="1" customWidth="1"/>
    <col min="4" max="4" width="8" style="10" hidden="1" customWidth="1"/>
    <col min="5" max="5" width="22.25" style="10" bestFit="1" customWidth="1"/>
    <col min="6" max="6" width="25.75" style="10" bestFit="1" customWidth="1"/>
    <col min="7" max="7" width="13.875" style="10" hidden="1" customWidth="1"/>
    <col min="8" max="8" width="8" style="10" bestFit="1" customWidth="1"/>
    <col min="9" max="9" width="16.75" style="10" bestFit="1" customWidth="1"/>
    <col min="10" max="10" width="9.625" style="10" bestFit="1" customWidth="1"/>
    <col min="11" max="11" width="11.375" style="10" bestFit="1" customWidth="1"/>
    <col min="12" max="13" width="8" style="10" bestFit="1" customWidth="1"/>
  </cols>
  <sheetData>
    <row r="1" spans="1:17" ht="16.5" x14ac:dyDescent="0.15">
      <c r="A1" s="1" t="s">
        <v>0</v>
      </c>
      <c r="B1" s="1" t="s">
        <v>1</v>
      </c>
      <c r="C1" s="1" t="s">
        <v>2</v>
      </c>
      <c r="D1" s="5" t="s">
        <v>3</v>
      </c>
      <c r="E1" s="1" t="s">
        <v>4</v>
      </c>
      <c r="F1" s="1" t="s">
        <v>5</v>
      </c>
      <c r="G1" s="5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553</v>
      </c>
      <c r="M1" s="1" t="s">
        <v>555</v>
      </c>
      <c r="P1" s="4" t="s">
        <v>552</v>
      </c>
      <c r="Q1" s="4" t="s">
        <v>554</v>
      </c>
    </row>
    <row r="2" spans="1:17" ht="16.5" x14ac:dyDescent="0.15">
      <c r="A2" s="3" t="s">
        <v>551</v>
      </c>
      <c r="B2" s="3" t="s">
        <v>189</v>
      </c>
      <c r="C2" s="3" t="s">
        <v>302</v>
      </c>
      <c r="D2" s="9" t="s">
        <v>672</v>
      </c>
      <c r="E2" s="3" t="s">
        <v>303</v>
      </c>
      <c r="F2" s="3" t="s">
        <v>304</v>
      </c>
      <c r="G2" s="9" t="s">
        <v>556</v>
      </c>
      <c r="H2" s="3">
        <v>1</v>
      </c>
      <c r="I2" s="3" t="s">
        <v>305</v>
      </c>
      <c r="J2" s="3">
        <v>87</v>
      </c>
      <c r="K2" s="3">
        <v>3</v>
      </c>
      <c r="L2" s="3">
        <f t="shared" ref="L2:L11" si="0">J2+K2</f>
        <v>90</v>
      </c>
      <c r="M2" s="3" t="str">
        <f t="shared" ref="M2:M11" si="1">ROUND(L2/H2,0)&amp;":1"</f>
        <v>90:1</v>
      </c>
      <c r="P2" s="4">
        <v>90</v>
      </c>
      <c r="Q2" s="4">
        <v>90</v>
      </c>
    </row>
    <row r="3" spans="1:17" ht="16.5" x14ac:dyDescent="0.15">
      <c r="A3" s="3" t="s">
        <v>551</v>
      </c>
      <c r="B3" s="3" t="s">
        <v>152</v>
      </c>
      <c r="C3" s="3" t="s">
        <v>519</v>
      </c>
      <c r="D3" s="9" t="s">
        <v>673</v>
      </c>
      <c r="E3" s="3" t="s">
        <v>519</v>
      </c>
      <c r="F3" s="3" t="s">
        <v>520</v>
      </c>
      <c r="G3" s="9" t="s">
        <v>506</v>
      </c>
      <c r="H3" s="3" t="s">
        <v>15</v>
      </c>
      <c r="I3" s="3" t="s">
        <v>46</v>
      </c>
      <c r="J3" s="3">
        <v>69</v>
      </c>
      <c r="K3" s="3">
        <v>0</v>
      </c>
      <c r="L3" s="3">
        <f t="shared" si="0"/>
        <v>69</v>
      </c>
      <c r="M3" s="3" t="str">
        <f t="shared" si="1"/>
        <v>69:1</v>
      </c>
      <c r="P3" s="4">
        <v>69</v>
      </c>
      <c r="Q3" s="4">
        <v>69</v>
      </c>
    </row>
    <row r="4" spans="1:17" ht="16.5" x14ac:dyDescent="0.15">
      <c r="A4" s="3" t="s">
        <v>551</v>
      </c>
      <c r="B4" s="3" t="s">
        <v>264</v>
      </c>
      <c r="C4" s="3" t="s">
        <v>261</v>
      </c>
      <c r="D4" s="9" t="s">
        <v>674</v>
      </c>
      <c r="E4" s="3" t="s">
        <v>261</v>
      </c>
      <c r="F4" s="3" t="s">
        <v>265</v>
      </c>
      <c r="G4" s="9" t="s">
        <v>557</v>
      </c>
      <c r="H4" s="3">
        <v>1</v>
      </c>
      <c r="I4" s="3" t="s">
        <v>263</v>
      </c>
      <c r="J4" s="3">
        <v>37</v>
      </c>
      <c r="K4" s="3">
        <v>24</v>
      </c>
      <c r="L4" s="3">
        <f t="shared" si="0"/>
        <v>61</v>
      </c>
      <c r="M4" s="3" t="str">
        <f t="shared" si="1"/>
        <v>61:1</v>
      </c>
      <c r="P4" s="4">
        <v>61</v>
      </c>
      <c r="Q4" s="4">
        <v>61</v>
      </c>
    </row>
    <row r="5" spans="1:17" ht="16.5" x14ac:dyDescent="0.15">
      <c r="A5" s="3" t="s">
        <v>551</v>
      </c>
      <c r="B5" s="3" t="s">
        <v>49</v>
      </c>
      <c r="C5" s="3" t="s">
        <v>50</v>
      </c>
      <c r="D5" s="9" t="s">
        <v>64</v>
      </c>
      <c r="E5" s="3" t="s">
        <v>51</v>
      </c>
      <c r="F5" s="3" t="s">
        <v>52</v>
      </c>
      <c r="G5" s="9" t="s">
        <v>53</v>
      </c>
      <c r="H5" s="3" t="s">
        <v>15</v>
      </c>
      <c r="I5" s="3" t="s">
        <v>54</v>
      </c>
      <c r="J5" s="3">
        <v>0</v>
      </c>
      <c r="K5" s="3">
        <v>59</v>
      </c>
      <c r="L5" s="3">
        <f t="shared" si="0"/>
        <v>59</v>
      </c>
      <c r="M5" s="3" t="str">
        <f t="shared" si="1"/>
        <v>59:1</v>
      </c>
      <c r="P5" s="4">
        <v>59</v>
      </c>
      <c r="Q5" s="4">
        <v>59</v>
      </c>
    </row>
    <row r="6" spans="1:17" ht="16.5" x14ac:dyDescent="0.15">
      <c r="A6" s="3" t="s">
        <v>551</v>
      </c>
      <c r="B6" s="3" t="s">
        <v>152</v>
      </c>
      <c r="C6" s="3" t="s">
        <v>128</v>
      </c>
      <c r="D6" s="9" t="s">
        <v>133</v>
      </c>
      <c r="E6" s="3" t="s">
        <v>319</v>
      </c>
      <c r="F6" s="3" t="s">
        <v>318</v>
      </c>
      <c r="G6" s="9" t="s">
        <v>558</v>
      </c>
      <c r="H6" s="3">
        <v>2</v>
      </c>
      <c r="I6" s="3" t="s">
        <v>320</v>
      </c>
      <c r="J6" s="3">
        <v>5</v>
      </c>
      <c r="K6" s="3">
        <v>48</v>
      </c>
      <c r="L6" s="3">
        <f t="shared" si="0"/>
        <v>53</v>
      </c>
      <c r="M6" s="3" t="str">
        <f t="shared" si="1"/>
        <v>27:1</v>
      </c>
      <c r="P6" s="4">
        <v>53</v>
      </c>
      <c r="Q6" s="4">
        <v>26.5</v>
      </c>
    </row>
    <row r="7" spans="1:17" ht="16.5" x14ac:dyDescent="0.15">
      <c r="A7" s="3" t="s">
        <v>551</v>
      </c>
      <c r="B7" s="3" t="s">
        <v>189</v>
      </c>
      <c r="C7" s="3" t="s">
        <v>312</v>
      </c>
      <c r="D7" s="9" t="s">
        <v>675</v>
      </c>
      <c r="E7" s="3" t="s">
        <v>313</v>
      </c>
      <c r="F7" s="3" t="s">
        <v>314</v>
      </c>
      <c r="G7" s="9" t="s">
        <v>559</v>
      </c>
      <c r="H7" s="3">
        <v>9</v>
      </c>
      <c r="I7" s="3" t="s">
        <v>126</v>
      </c>
      <c r="J7" s="3">
        <v>48</v>
      </c>
      <c r="K7" s="3">
        <v>0</v>
      </c>
      <c r="L7" s="3">
        <f t="shared" si="0"/>
        <v>48</v>
      </c>
      <c r="M7" s="3" t="str">
        <f t="shared" si="1"/>
        <v>5:1</v>
      </c>
      <c r="P7" s="4">
        <v>48</v>
      </c>
      <c r="Q7" s="4">
        <v>5.333333333333333</v>
      </c>
    </row>
    <row r="8" spans="1:17" ht="16.5" x14ac:dyDescent="0.15">
      <c r="A8" s="3" t="s">
        <v>551</v>
      </c>
      <c r="B8" s="3" t="s">
        <v>55</v>
      </c>
      <c r="C8" s="3" t="s">
        <v>50</v>
      </c>
      <c r="D8" s="9" t="s">
        <v>64</v>
      </c>
      <c r="E8" s="3" t="s">
        <v>56</v>
      </c>
      <c r="F8" s="3" t="s">
        <v>52</v>
      </c>
      <c r="G8" s="9" t="s">
        <v>57</v>
      </c>
      <c r="H8" s="3" t="s">
        <v>15</v>
      </c>
      <c r="I8" s="3" t="s">
        <v>58</v>
      </c>
      <c r="J8" s="3">
        <v>0</v>
      </c>
      <c r="K8" s="3">
        <v>46</v>
      </c>
      <c r="L8" s="3">
        <f t="shared" si="0"/>
        <v>46</v>
      </c>
      <c r="M8" s="3" t="str">
        <f t="shared" si="1"/>
        <v>46:1</v>
      </c>
      <c r="P8" s="4">
        <v>46</v>
      </c>
      <c r="Q8" s="4">
        <v>46</v>
      </c>
    </row>
    <row r="9" spans="1:17" ht="16.5" x14ac:dyDescent="0.15">
      <c r="A9" s="3" t="s">
        <v>551</v>
      </c>
      <c r="B9" s="3" t="s">
        <v>189</v>
      </c>
      <c r="C9" s="3" t="s">
        <v>312</v>
      </c>
      <c r="D9" s="9" t="s">
        <v>675</v>
      </c>
      <c r="E9" s="3" t="s">
        <v>313</v>
      </c>
      <c r="F9" s="3" t="s">
        <v>315</v>
      </c>
      <c r="G9" s="9" t="s">
        <v>560</v>
      </c>
      <c r="H9" s="3">
        <v>4</v>
      </c>
      <c r="I9" s="3" t="s">
        <v>126</v>
      </c>
      <c r="J9" s="3">
        <v>44</v>
      </c>
      <c r="K9" s="3">
        <v>0</v>
      </c>
      <c r="L9" s="3">
        <f t="shared" si="0"/>
        <v>44</v>
      </c>
      <c r="M9" s="3" t="str">
        <f t="shared" si="1"/>
        <v>11:1</v>
      </c>
      <c r="P9" s="4">
        <v>44</v>
      </c>
      <c r="Q9" s="4">
        <v>11</v>
      </c>
    </row>
    <row r="10" spans="1:17" ht="16.5" x14ac:dyDescent="0.15">
      <c r="A10" s="3" t="s">
        <v>551</v>
      </c>
      <c r="B10" s="3" t="s">
        <v>152</v>
      </c>
      <c r="C10" s="3" t="s">
        <v>299</v>
      </c>
      <c r="D10" s="9" t="s">
        <v>676</v>
      </c>
      <c r="E10" s="3" t="s">
        <v>299</v>
      </c>
      <c r="F10" s="3" t="s">
        <v>300</v>
      </c>
      <c r="G10" s="9" t="s">
        <v>523</v>
      </c>
      <c r="H10" s="3">
        <v>4</v>
      </c>
      <c r="I10" s="3" t="s">
        <v>301</v>
      </c>
      <c r="J10" s="3">
        <v>22</v>
      </c>
      <c r="K10" s="3">
        <v>15</v>
      </c>
      <c r="L10" s="3">
        <f t="shared" si="0"/>
        <v>37</v>
      </c>
      <c r="M10" s="3" t="str">
        <f t="shared" si="1"/>
        <v>9:1</v>
      </c>
      <c r="P10" s="4">
        <v>37</v>
      </c>
      <c r="Q10" s="4">
        <v>9.25</v>
      </c>
    </row>
    <row r="11" spans="1:17" ht="16.5" x14ac:dyDescent="0.15">
      <c r="A11" s="3" t="s">
        <v>551</v>
      </c>
      <c r="B11" s="3" t="s">
        <v>151</v>
      </c>
      <c r="C11" s="3" t="s">
        <v>521</v>
      </c>
      <c r="D11" s="9" t="s">
        <v>677</v>
      </c>
      <c r="E11" s="3" t="s">
        <v>521</v>
      </c>
      <c r="F11" s="3" t="s">
        <v>522</v>
      </c>
      <c r="G11" s="9" t="s">
        <v>523</v>
      </c>
      <c r="H11" s="3" t="s">
        <v>101</v>
      </c>
      <c r="I11" s="3" t="s">
        <v>151</v>
      </c>
      <c r="J11" s="3">
        <v>1</v>
      </c>
      <c r="K11" s="3">
        <v>36</v>
      </c>
      <c r="L11" s="3">
        <f t="shared" si="0"/>
        <v>37</v>
      </c>
      <c r="M11" s="3" t="str">
        <f t="shared" si="1"/>
        <v>19:1</v>
      </c>
      <c r="P11" s="4">
        <v>37</v>
      </c>
      <c r="Q11" s="4">
        <v>18.5</v>
      </c>
    </row>
  </sheetData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topLeftCell="E1" workbookViewId="0">
      <selection activeCell="I18" sqref="I18"/>
    </sheetView>
  </sheetViews>
  <sheetFormatPr defaultRowHeight="13.5" x14ac:dyDescent="0.15"/>
  <cols>
    <col min="1" max="2" width="0" style="10" hidden="1" customWidth="1"/>
    <col min="3" max="3" width="33" style="10" hidden="1" customWidth="1"/>
    <col min="4" max="4" width="8" style="10" hidden="1" customWidth="1"/>
    <col min="5" max="5" width="22.25" style="10" bestFit="1" customWidth="1"/>
    <col min="6" max="6" width="25.75" style="10" bestFit="1" customWidth="1"/>
    <col min="7" max="7" width="13.875" style="10" hidden="1" customWidth="1"/>
    <col min="8" max="8" width="8" style="10" bestFit="1" customWidth="1"/>
    <col min="9" max="9" width="16.75" style="10" bestFit="1" customWidth="1"/>
    <col min="10" max="10" width="9.625" style="10" bestFit="1" customWidth="1"/>
    <col min="11" max="11" width="11.375" style="10" bestFit="1" customWidth="1"/>
    <col min="12" max="13" width="8" style="10" bestFit="1" customWidth="1"/>
    <col min="14" max="15" width="8" style="10" customWidth="1"/>
  </cols>
  <sheetData>
    <row r="1" spans="1:17" ht="16.5" x14ac:dyDescent="0.15">
      <c r="A1" s="1" t="s">
        <v>0</v>
      </c>
      <c r="B1" s="1" t="s">
        <v>1</v>
      </c>
      <c r="C1" s="1" t="s">
        <v>2</v>
      </c>
      <c r="D1" s="5" t="s">
        <v>3</v>
      </c>
      <c r="E1" s="1" t="s">
        <v>4</v>
      </c>
      <c r="F1" s="1" t="s">
        <v>5</v>
      </c>
      <c r="G1" s="5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553</v>
      </c>
      <c r="M1" s="1" t="s">
        <v>555</v>
      </c>
      <c r="P1" s="4" t="s">
        <v>552</v>
      </c>
      <c r="Q1" s="4" t="s">
        <v>554</v>
      </c>
    </row>
    <row r="2" spans="1:17" ht="16.5" x14ac:dyDescent="0.15">
      <c r="A2" s="3" t="s">
        <v>551</v>
      </c>
      <c r="B2" s="3" t="s">
        <v>49</v>
      </c>
      <c r="C2" s="3" t="s">
        <v>50</v>
      </c>
      <c r="D2" s="9" t="s">
        <v>64</v>
      </c>
      <c r="E2" s="3" t="s">
        <v>51</v>
      </c>
      <c r="F2" s="3" t="s">
        <v>52</v>
      </c>
      <c r="G2" s="9" t="s">
        <v>53</v>
      </c>
      <c r="H2" s="12">
        <v>1</v>
      </c>
      <c r="I2" s="3" t="s">
        <v>54</v>
      </c>
      <c r="J2" s="3">
        <v>0</v>
      </c>
      <c r="K2" s="3">
        <v>59</v>
      </c>
      <c r="L2" s="3">
        <f>J2+K2</f>
        <v>59</v>
      </c>
      <c r="M2" s="3" t="str">
        <f>ROUND(K2/H2,0)&amp;":1"</f>
        <v>59:1</v>
      </c>
      <c r="P2" s="4">
        <v>59</v>
      </c>
      <c r="Q2" s="7">
        <f>K2/H2</f>
        <v>59</v>
      </c>
    </row>
    <row r="3" spans="1:17" ht="16.5" x14ac:dyDescent="0.15">
      <c r="A3" s="3" t="s">
        <v>551</v>
      </c>
      <c r="B3" s="3" t="s">
        <v>55</v>
      </c>
      <c r="C3" s="3" t="s">
        <v>50</v>
      </c>
      <c r="D3" s="9" t="s">
        <v>64</v>
      </c>
      <c r="E3" s="3" t="s">
        <v>56</v>
      </c>
      <c r="F3" s="3" t="s">
        <v>52</v>
      </c>
      <c r="G3" s="9" t="s">
        <v>57</v>
      </c>
      <c r="H3" s="12">
        <v>1</v>
      </c>
      <c r="I3" s="3" t="s">
        <v>58</v>
      </c>
      <c r="J3" s="3">
        <v>0</v>
      </c>
      <c r="K3" s="3">
        <v>46</v>
      </c>
      <c r="L3" s="3">
        <f>J3+K3</f>
        <v>46</v>
      </c>
      <c r="M3" s="3" t="str">
        <f>ROUND(K3/H3,0)&amp;":1"</f>
        <v>46:1</v>
      </c>
      <c r="P3" s="4">
        <v>46</v>
      </c>
      <c r="Q3" s="7">
        <f>K3/H3</f>
        <v>46</v>
      </c>
    </row>
    <row r="4" spans="1:17" ht="16.5" x14ac:dyDescent="0.15">
      <c r="A4" s="3" t="s">
        <v>551</v>
      </c>
      <c r="B4" s="3" t="s">
        <v>338</v>
      </c>
      <c r="C4" s="3" t="s">
        <v>128</v>
      </c>
      <c r="D4" s="9" t="s">
        <v>133</v>
      </c>
      <c r="E4" s="3" t="s">
        <v>342</v>
      </c>
      <c r="F4" s="3" t="s">
        <v>130</v>
      </c>
      <c r="G4" s="9" t="s">
        <v>561</v>
      </c>
      <c r="H4" s="3">
        <v>1</v>
      </c>
      <c r="I4" s="3" t="s">
        <v>343</v>
      </c>
      <c r="J4" s="3">
        <v>1</v>
      </c>
      <c r="K4" s="3">
        <v>35</v>
      </c>
      <c r="L4" s="3">
        <f>J4+K4</f>
        <v>36</v>
      </c>
      <c r="M4" s="3" t="str">
        <f>ROUND(K4/H4,0)&amp;":1"</f>
        <v>35:1</v>
      </c>
      <c r="P4" s="4">
        <v>36</v>
      </c>
      <c r="Q4" s="7">
        <f>K4/H4</f>
        <v>35</v>
      </c>
    </row>
    <row r="5" spans="1:17" ht="16.5" x14ac:dyDescent="0.15">
      <c r="A5" s="3" t="s">
        <v>551</v>
      </c>
      <c r="B5" s="3" t="s">
        <v>264</v>
      </c>
      <c r="C5" s="3" t="s">
        <v>261</v>
      </c>
      <c r="D5" s="9" t="s">
        <v>674</v>
      </c>
      <c r="E5" s="3" t="s">
        <v>261</v>
      </c>
      <c r="F5" s="3" t="s">
        <v>265</v>
      </c>
      <c r="G5" s="9" t="s">
        <v>557</v>
      </c>
      <c r="H5" s="3">
        <v>1</v>
      </c>
      <c r="I5" s="3" t="s">
        <v>263</v>
      </c>
      <c r="J5" s="3">
        <v>37</v>
      </c>
      <c r="K5" s="3">
        <v>24</v>
      </c>
      <c r="L5" s="3">
        <f>J5+K5</f>
        <v>61</v>
      </c>
      <c r="M5" s="3" t="str">
        <f>ROUND(K5/H5,0)&amp;":1"</f>
        <v>24:1</v>
      </c>
      <c r="P5" s="4">
        <v>61</v>
      </c>
      <c r="Q5" s="7">
        <f>K5/H5</f>
        <v>24</v>
      </c>
    </row>
    <row r="6" spans="1:17" ht="16.5" x14ac:dyDescent="0.15">
      <c r="A6" s="3" t="s">
        <v>551</v>
      </c>
      <c r="B6" s="3" t="s">
        <v>152</v>
      </c>
      <c r="C6" s="3" t="s">
        <v>128</v>
      </c>
      <c r="D6" s="9" t="s">
        <v>133</v>
      </c>
      <c r="E6" s="3" t="s">
        <v>319</v>
      </c>
      <c r="F6" s="3" t="s">
        <v>318</v>
      </c>
      <c r="G6" s="9" t="s">
        <v>558</v>
      </c>
      <c r="H6" s="3">
        <v>2</v>
      </c>
      <c r="I6" s="3" t="s">
        <v>320</v>
      </c>
      <c r="J6" s="3">
        <v>5</v>
      </c>
      <c r="K6" s="3">
        <v>48</v>
      </c>
      <c r="L6" s="3">
        <f>J6+K6</f>
        <v>53</v>
      </c>
      <c r="M6" s="3" t="str">
        <f>ROUND(K6/H6,0)&amp;":1"</f>
        <v>24:1</v>
      </c>
      <c r="P6" s="4">
        <v>53</v>
      </c>
      <c r="Q6" s="7">
        <f>K6/H6</f>
        <v>24</v>
      </c>
    </row>
    <row r="7" spans="1:17" ht="16.5" x14ac:dyDescent="0.15">
      <c r="A7" s="3" t="s">
        <v>551</v>
      </c>
      <c r="B7" s="3" t="s">
        <v>151</v>
      </c>
      <c r="C7" s="3" t="s">
        <v>521</v>
      </c>
      <c r="D7" s="9" t="s">
        <v>677</v>
      </c>
      <c r="E7" s="3" t="s">
        <v>521</v>
      </c>
      <c r="F7" s="3" t="s">
        <v>524</v>
      </c>
      <c r="G7" s="9" t="s">
        <v>525</v>
      </c>
      <c r="H7" s="12">
        <v>1</v>
      </c>
      <c r="I7" s="3" t="s">
        <v>526</v>
      </c>
      <c r="J7" s="3">
        <v>0</v>
      </c>
      <c r="K7" s="3">
        <v>21</v>
      </c>
      <c r="L7" s="3">
        <f>J7+K7</f>
        <v>21</v>
      </c>
      <c r="M7" s="3" t="str">
        <f>ROUND(K7/H7,0)&amp;":1"</f>
        <v>21:1</v>
      </c>
      <c r="P7" s="4">
        <v>21</v>
      </c>
      <c r="Q7" s="7">
        <f>K7/H7</f>
        <v>21</v>
      </c>
    </row>
    <row r="8" spans="1:17" ht="16.5" x14ac:dyDescent="0.15">
      <c r="A8" s="3" t="s">
        <v>551</v>
      </c>
      <c r="B8" s="3" t="s">
        <v>175</v>
      </c>
      <c r="C8" s="3" t="s">
        <v>270</v>
      </c>
      <c r="D8" s="9" t="s">
        <v>114</v>
      </c>
      <c r="E8" s="3" t="s">
        <v>270</v>
      </c>
      <c r="F8" s="3" t="s">
        <v>271</v>
      </c>
      <c r="G8" s="9" t="s">
        <v>562</v>
      </c>
      <c r="H8" s="3">
        <v>1</v>
      </c>
      <c r="I8" s="3" t="s">
        <v>272</v>
      </c>
      <c r="J8" s="3">
        <v>4</v>
      </c>
      <c r="K8" s="3">
        <v>20</v>
      </c>
      <c r="L8" s="3">
        <f>J8+K8</f>
        <v>24</v>
      </c>
      <c r="M8" s="3" t="str">
        <f>ROUND(K8/H8,0)&amp;":1"</f>
        <v>20:1</v>
      </c>
      <c r="P8" s="4">
        <v>24</v>
      </c>
      <c r="Q8" s="7">
        <f>K8/H8</f>
        <v>20</v>
      </c>
    </row>
    <row r="9" spans="1:17" ht="16.5" x14ac:dyDescent="0.15">
      <c r="A9" s="3" t="s">
        <v>551</v>
      </c>
      <c r="B9" s="3" t="s">
        <v>338</v>
      </c>
      <c r="C9" s="3" t="s">
        <v>128</v>
      </c>
      <c r="D9" s="9" t="s">
        <v>133</v>
      </c>
      <c r="E9" s="3" t="s">
        <v>342</v>
      </c>
      <c r="F9" s="3" t="s">
        <v>134</v>
      </c>
      <c r="G9" s="9" t="s">
        <v>566</v>
      </c>
      <c r="H9" s="3">
        <v>1</v>
      </c>
      <c r="I9" s="3" t="s">
        <v>343</v>
      </c>
      <c r="J9" s="3">
        <v>1</v>
      </c>
      <c r="K9" s="3">
        <v>18</v>
      </c>
      <c r="L9" s="3">
        <f>J9+K9</f>
        <v>19</v>
      </c>
      <c r="M9" s="3" t="str">
        <f>ROUND(K9/H9,0)&amp;":1"</f>
        <v>18:1</v>
      </c>
      <c r="P9" s="4">
        <v>19</v>
      </c>
      <c r="Q9" s="7">
        <f>K9/H9</f>
        <v>18</v>
      </c>
    </row>
    <row r="10" spans="1:17" ht="16.5" x14ac:dyDescent="0.15">
      <c r="A10" s="3" t="s">
        <v>551</v>
      </c>
      <c r="B10" s="3" t="s">
        <v>151</v>
      </c>
      <c r="C10" s="3" t="s">
        <v>521</v>
      </c>
      <c r="D10" s="9" t="s">
        <v>677</v>
      </c>
      <c r="E10" s="3" t="s">
        <v>521</v>
      </c>
      <c r="F10" s="3" t="s">
        <v>522</v>
      </c>
      <c r="G10" s="9" t="s">
        <v>523</v>
      </c>
      <c r="H10" s="12">
        <v>2</v>
      </c>
      <c r="I10" s="3" t="s">
        <v>151</v>
      </c>
      <c r="J10" s="3">
        <v>1</v>
      </c>
      <c r="K10" s="3">
        <v>36</v>
      </c>
      <c r="L10" s="3">
        <f>J10+K10</f>
        <v>37</v>
      </c>
      <c r="M10" s="3" t="str">
        <f>ROUND(K10/H10,0)&amp;":1"</f>
        <v>18:1</v>
      </c>
      <c r="P10" s="4">
        <v>37</v>
      </c>
      <c r="Q10" s="7">
        <f>K10/H10</f>
        <v>18</v>
      </c>
    </row>
    <row r="11" spans="1:17" ht="16.5" x14ac:dyDescent="0.15">
      <c r="A11" s="3" t="s">
        <v>551</v>
      </c>
      <c r="B11" s="3" t="s">
        <v>175</v>
      </c>
      <c r="C11" s="3" t="s">
        <v>128</v>
      </c>
      <c r="D11" s="9" t="s">
        <v>133</v>
      </c>
      <c r="E11" s="3" t="s">
        <v>176</v>
      </c>
      <c r="F11" s="3" t="s">
        <v>130</v>
      </c>
      <c r="G11" s="9" t="s">
        <v>177</v>
      </c>
      <c r="H11" s="12">
        <v>1</v>
      </c>
      <c r="I11" s="3" t="s">
        <v>178</v>
      </c>
      <c r="J11" s="3">
        <v>0</v>
      </c>
      <c r="K11" s="3">
        <v>17</v>
      </c>
      <c r="L11" s="3">
        <f>J11+K11</f>
        <v>17</v>
      </c>
      <c r="M11" s="3" t="str">
        <f>ROUND(K11/H11,0)&amp;":1"</f>
        <v>17:1</v>
      </c>
      <c r="P11" s="4">
        <v>17</v>
      </c>
      <c r="Q11" s="7">
        <f>K11/H11</f>
        <v>17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报名人数前十</vt:lpstr>
      <vt:lpstr>竞争比例前十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hnht41</dc:creator>
  <cp:lastModifiedBy>hnht41</cp:lastModifiedBy>
  <dcterms:created xsi:type="dcterms:W3CDTF">2018-10-23T08:38:13Z</dcterms:created>
  <dcterms:modified xsi:type="dcterms:W3CDTF">2018-10-23T08:57:37Z</dcterms:modified>
</cp:coreProperties>
</file>