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440"/>
  </bookViews>
  <sheets>
    <sheet name="Sheet1" sheetId="1" r:id="rId1"/>
  </sheets>
  <definedNames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<sst xmlns="http://schemas.openxmlformats.org/spreadsheetml/2006/main" count="148">
  <si>
    <t>绛县2018年公开招聘教师体检人员名单</t>
  </si>
  <si>
    <t xml:space="preserve">   一、绛县高级中学校  高中物理教师   </t>
  </si>
  <si>
    <t>准考证号</t>
  </si>
  <si>
    <t>姓名</t>
  </si>
  <si>
    <t>笔试成绩</t>
  </si>
  <si>
    <t>笔试折分*60%</t>
  </si>
  <si>
    <t>面试成绩</t>
  </si>
  <si>
    <t>面试折分*40%</t>
  </si>
  <si>
    <t>综合成绩</t>
  </si>
  <si>
    <t>排名</t>
  </si>
  <si>
    <t>备注</t>
  </si>
  <si>
    <t>韩磊</t>
  </si>
  <si>
    <t>田仙仙</t>
  </si>
  <si>
    <t xml:space="preserve">   二、绛县高级中学校  高中音乐教师    </t>
  </si>
  <si>
    <t>屈亚军</t>
  </si>
  <si>
    <t xml:space="preserve">   三、绛县实验中学  高中数学教师    </t>
  </si>
  <si>
    <t>郝娅楠</t>
  </si>
  <si>
    <t>柴松毫</t>
  </si>
  <si>
    <t xml:space="preserve">   四、绛县实验中学  高中英语教师    </t>
  </si>
  <si>
    <t>司亚楠</t>
  </si>
  <si>
    <t>刘琦</t>
  </si>
  <si>
    <t>史冰慧</t>
  </si>
  <si>
    <t xml:space="preserve">   五、绛县实验中学  高中体育教师    </t>
  </si>
  <si>
    <t>姚文翔</t>
  </si>
  <si>
    <t xml:space="preserve">   六、县直初级中学校  初中历史教师    </t>
  </si>
  <si>
    <t>王玉华</t>
  </si>
  <si>
    <t>续永乐</t>
  </si>
  <si>
    <t xml:space="preserve">   七、县直初级中学校  初中思想品德教师   </t>
  </si>
  <si>
    <t>张美娜</t>
  </si>
  <si>
    <t>夏语冰</t>
  </si>
  <si>
    <t xml:space="preserve">   八、古绛镇城关初级中学校  初中化学教师    </t>
  </si>
  <si>
    <t>樊婷婷</t>
  </si>
  <si>
    <t>李倩茹</t>
  </si>
  <si>
    <t xml:space="preserve">   九、横水镇景云初级中学校  初中英语教师    </t>
  </si>
  <si>
    <t>柴婉妮</t>
  </si>
  <si>
    <t>裴姗姗</t>
  </si>
  <si>
    <t xml:space="preserve">   十、横水镇景云初级中学校  初中化学教师   </t>
  </si>
  <si>
    <t>许永红</t>
  </si>
  <si>
    <t xml:space="preserve">   十一、横水镇景云初级中学校  初中历史教师    </t>
  </si>
  <si>
    <t>张帅</t>
  </si>
  <si>
    <t xml:space="preserve">   十二、横水镇景云初级中学校  初中地理教师   </t>
  </si>
  <si>
    <t>郭艳丽</t>
  </si>
  <si>
    <t xml:space="preserve">   十三、郝庄乡中心学校  小学综合教师    </t>
  </si>
  <si>
    <t>王丽</t>
  </si>
  <si>
    <t>荆宜串</t>
  </si>
  <si>
    <t>王亚茹</t>
  </si>
  <si>
    <t>范雁祥</t>
  </si>
  <si>
    <t>李霞</t>
  </si>
  <si>
    <t>卢涛</t>
  </si>
  <si>
    <t xml:space="preserve">   十四、郝庄乡中心学校  小学综合教师（服务基层）    </t>
  </si>
  <si>
    <t>贾林威</t>
  </si>
  <si>
    <t>杨森</t>
  </si>
  <si>
    <t>郑媛</t>
  </si>
  <si>
    <t xml:space="preserve">   十五、横水镇中心学校  小学综合教师    </t>
  </si>
  <si>
    <t>孔令婷</t>
  </si>
  <si>
    <t>卫雅娟</t>
  </si>
  <si>
    <t>王瑜</t>
  </si>
  <si>
    <t>申思月</t>
  </si>
  <si>
    <t>胡琪琪</t>
  </si>
  <si>
    <t xml:space="preserve">   十六、横水镇中心学校  小学综合教师（服务基层）  </t>
  </si>
  <si>
    <t>杨伟</t>
  </si>
  <si>
    <t>侯志强</t>
  </si>
  <si>
    <t>弓全盼</t>
  </si>
  <si>
    <t>张丹</t>
  </si>
  <si>
    <t xml:space="preserve">   十七、横水镇中心学校  小学英语教师   </t>
  </si>
  <si>
    <t>梁月静</t>
  </si>
  <si>
    <t>权若岩</t>
  </si>
  <si>
    <t xml:space="preserve">   十八、横水镇中心学校  小学音乐教师    </t>
  </si>
  <si>
    <t>谭喆</t>
  </si>
  <si>
    <t>杨娜</t>
  </si>
  <si>
    <t>晋水苗</t>
  </si>
  <si>
    <t>李媛</t>
  </si>
  <si>
    <t xml:space="preserve">   十九、横水镇中心学校  小学美术教师    </t>
  </si>
  <si>
    <t>蒋柯宇</t>
  </si>
  <si>
    <t>刘帅强</t>
  </si>
  <si>
    <t>马琼</t>
  </si>
  <si>
    <t>郑雅兰</t>
  </si>
  <si>
    <t xml:space="preserve">   二十、冷口乡中心学校  小学综合教师    </t>
  </si>
  <si>
    <t>杨丹阳</t>
  </si>
  <si>
    <t>张淑新</t>
  </si>
  <si>
    <t>乔琪</t>
  </si>
  <si>
    <t>戴超</t>
  </si>
  <si>
    <t>张倩</t>
  </si>
  <si>
    <t>翟方茹</t>
  </si>
  <si>
    <t xml:space="preserve">   二十一、古绛镇中心学校  小学英语教师    </t>
  </si>
  <si>
    <t>樊晓珊</t>
  </si>
  <si>
    <t>91.21</t>
  </si>
  <si>
    <t>文晓霞</t>
  </si>
  <si>
    <t>92.08</t>
  </si>
  <si>
    <t>白燕</t>
  </si>
  <si>
    <t>马晓珊</t>
  </si>
  <si>
    <t>91.99</t>
  </si>
  <si>
    <t xml:space="preserve">   二十二、陈村镇中心学校  小学综合教师    </t>
  </si>
  <si>
    <t>乔帅</t>
  </si>
  <si>
    <t>孙江峰</t>
  </si>
  <si>
    <t xml:space="preserve">   二十三、卫庄镇中心学校  小学综合教师   </t>
  </si>
  <si>
    <t>宋昆</t>
  </si>
  <si>
    <t>陈二慧</t>
  </si>
  <si>
    <t>张燕青</t>
  </si>
  <si>
    <t>王亚丽</t>
  </si>
  <si>
    <t>张桓瑜</t>
  </si>
  <si>
    <t>彭伟娟</t>
  </si>
  <si>
    <t xml:space="preserve">   二十四、安峪镇中心学校  小学综合教师   </t>
  </si>
  <si>
    <t>陈迎娣</t>
  </si>
  <si>
    <t>侯高娟</t>
  </si>
  <si>
    <t>王琼</t>
  </si>
  <si>
    <t>刘园园</t>
  </si>
  <si>
    <t>苗志鹏</t>
  </si>
  <si>
    <t xml:space="preserve">   二十五、安峪镇中心学校  小学音乐教师    </t>
  </si>
  <si>
    <t>张颖</t>
  </si>
  <si>
    <t xml:space="preserve">   二十六、南凡镇中心学校  小学综合教师    </t>
  </si>
  <si>
    <t>申牡丹</t>
  </si>
  <si>
    <t>王榕</t>
  </si>
  <si>
    <t>孙富杰</t>
  </si>
  <si>
    <t>任甜甜</t>
  </si>
  <si>
    <t>韩麦平</t>
  </si>
  <si>
    <t xml:space="preserve">   二十六、南凡镇中心学校  小学美术教师    </t>
  </si>
  <si>
    <t>周青</t>
  </si>
  <si>
    <t>王彤</t>
  </si>
  <si>
    <t>段洋洲</t>
  </si>
  <si>
    <t>韩梦洁</t>
  </si>
  <si>
    <t xml:space="preserve">   二十七、大交镇中心学校  小学综合教师    </t>
  </si>
  <si>
    <t>续蓉蓉</t>
  </si>
  <si>
    <t>唐卫红</t>
  </si>
  <si>
    <t>王峰</t>
  </si>
  <si>
    <t>闫人榕</t>
  </si>
  <si>
    <t>宋洁</t>
  </si>
  <si>
    <t>李笑</t>
  </si>
  <si>
    <t>辛婕</t>
  </si>
  <si>
    <t>王洁</t>
  </si>
  <si>
    <t xml:space="preserve">   二十八、大交镇中心学校  小学音乐教师    </t>
  </si>
  <si>
    <t>杜艳风</t>
  </si>
  <si>
    <t>牛茜洁</t>
  </si>
  <si>
    <t xml:space="preserve">   二十九、绛县红山学校  小学综合教师    </t>
  </si>
  <si>
    <t>李光辉</t>
  </si>
  <si>
    <t>吴芳</t>
  </si>
  <si>
    <t xml:space="preserve">   三十、绛县晋机学校  小学综合教师   </t>
  </si>
  <si>
    <t>牛业凯</t>
  </si>
  <si>
    <t>李娜</t>
  </si>
  <si>
    <t xml:space="preserve">   三十一、政府机关幼儿园  幼儿教师   </t>
  </si>
  <si>
    <t>苗琪</t>
  </si>
  <si>
    <t>文珊珊</t>
  </si>
  <si>
    <t>王岁</t>
  </si>
  <si>
    <t>李瑞瑞</t>
  </si>
  <si>
    <t>丁雅楠</t>
  </si>
  <si>
    <t>姚乐</t>
  </si>
  <si>
    <t>贾俊霞</t>
  </si>
  <si>
    <t>王妮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</si>
</sst>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0_ "/>
  </numFmts>
  <fonts count="28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b/>
      <sz val="18"/>
      <name val="宋体"/>
      <charset val="134"/>
    </font>
    <font>
      <sz val="11"/>
      <name val="宋体"/>
      <charset val="134"/>
      <scheme val="minor"/>
    </font>
    <font>
      <b/>
      <sz val="12"/>
      <color theme="1"/>
      <name val="宋体"/>
      <charset val="134"/>
    </font>
    <font>
      <sz val="12"/>
      <color theme="1"/>
      <name val="黑体"/>
      <charset val="134"/>
    </font>
    <font>
      <sz val="12"/>
      <name val="黑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9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8" borderId="9" applyNumberFormat="0" applyFont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6" fillId="10" borderId="8" applyNumberFormat="0" applyAlignment="0" applyProtection="0">
      <alignment vertical="center"/>
    </xf>
    <xf numFmtId="0" fontId="15" fillId="10" borderId="3" applyNumberFormat="0" applyAlignment="0" applyProtection="0">
      <alignment vertical="center"/>
    </xf>
    <xf numFmtId="0" fontId="23" fillId="22" borderId="7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9"/>
  <sheetViews>
    <sheetView tabSelected="1" topLeftCell="A136" workbookViewId="0">
      <selection activeCell="L157" sqref="L157"/>
    </sheetView>
  </sheetViews>
  <sheetFormatPr defaultColWidth="9" defaultRowHeight="13.5"/>
  <cols>
    <col min="1" max="1" width="13.625" customWidth="1"/>
    <col min="2" max="2" width="9.125" customWidth="1"/>
    <col min="3" max="3" width="9.75" customWidth="1"/>
    <col min="4" max="4" width="14.25" customWidth="1"/>
    <col min="5" max="5" width="9.75" customWidth="1"/>
    <col min="6" max="6" width="14.125" customWidth="1"/>
    <col min="7" max="7" width="10.25" customWidth="1"/>
    <col min="8" max="8" width="5.625" customWidth="1"/>
    <col min="9" max="9" width="5.5" customWidth="1"/>
  </cols>
  <sheetData>
    <row r="1" ht="78" customHeight="1" spans="1:9">
      <c r="A1" s="2" t="s">
        <v>0</v>
      </c>
      <c r="B1" s="3"/>
      <c r="C1" s="3"/>
      <c r="D1" s="3"/>
      <c r="E1" s="3"/>
      <c r="F1" s="3"/>
      <c r="G1" s="3"/>
      <c r="H1" s="3"/>
      <c r="I1" s="3"/>
    </row>
    <row r="2" ht="28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="1" customFormat="1" ht="28" customHeight="1" spans="1:9">
      <c r="A3" s="5" t="s">
        <v>2</v>
      </c>
      <c r="B3" s="5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 t="s">
        <v>8</v>
      </c>
      <c r="H3" s="6" t="s">
        <v>9</v>
      </c>
      <c r="I3" s="5" t="s">
        <v>10</v>
      </c>
    </row>
    <row r="4" ht="28" customHeight="1" spans="1:9">
      <c r="A4" s="8">
        <v>80101111413</v>
      </c>
      <c r="B4" s="8" t="s">
        <v>11</v>
      </c>
      <c r="C4" s="8">
        <v>80</v>
      </c>
      <c r="D4" s="8">
        <f>C4*0.6</f>
        <v>48</v>
      </c>
      <c r="E4" s="9">
        <v>92.48</v>
      </c>
      <c r="F4" s="9">
        <f>E4*0.4</f>
        <v>36.992</v>
      </c>
      <c r="G4" s="9">
        <f>D4+F4</f>
        <v>84.992</v>
      </c>
      <c r="H4" s="10">
        <v>1</v>
      </c>
      <c r="I4" s="10"/>
    </row>
    <row r="5" ht="28" customHeight="1" spans="1:9">
      <c r="A5" s="8">
        <v>80101111414</v>
      </c>
      <c r="B5" s="8" t="s">
        <v>12</v>
      </c>
      <c r="C5" s="8">
        <v>79.5</v>
      </c>
      <c r="D5" s="8">
        <f>C5*0.6</f>
        <v>47.7</v>
      </c>
      <c r="E5" s="9">
        <v>92.9</v>
      </c>
      <c r="F5" s="8">
        <f>E5*0.4</f>
        <v>37.16</v>
      </c>
      <c r="G5" s="8">
        <f>D5+F5</f>
        <v>84.86</v>
      </c>
      <c r="H5" s="10">
        <v>2</v>
      </c>
      <c r="I5" s="10"/>
    </row>
    <row r="6" ht="28" customHeight="1" spans="1:9">
      <c r="A6" s="4" t="s">
        <v>13</v>
      </c>
      <c r="B6" s="4"/>
      <c r="C6" s="4"/>
      <c r="D6" s="4"/>
      <c r="E6" s="4"/>
      <c r="F6" s="4"/>
      <c r="G6" s="4"/>
      <c r="H6" s="4"/>
      <c r="I6" s="4"/>
    </row>
    <row r="7" s="1" customFormat="1" ht="28" customHeight="1" spans="1:9">
      <c r="A7" s="5" t="s">
        <v>2</v>
      </c>
      <c r="B7" s="5" t="s">
        <v>3</v>
      </c>
      <c r="C7" s="6" t="s">
        <v>4</v>
      </c>
      <c r="D7" s="6" t="s">
        <v>5</v>
      </c>
      <c r="E7" s="7" t="s">
        <v>6</v>
      </c>
      <c r="F7" s="6" t="s">
        <v>7</v>
      </c>
      <c r="G7" s="6" t="s">
        <v>8</v>
      </c>
      <c r="H7" s="6" t="s">
        <v>9</v>
      </c>
      <c r="I7" s="5" t="s">
        <v>10</v>
      </c>
    </row>
    <row r="8" ht="28" customHeight="1" spans="1:9">
      <c r="A8" s="8">
        <v>80102111202</v>
      </c>
      <c r="B8" s="8" t="s">
        <v>14</v>
      </c>
      <c r="C8" s="8">
        <v>85</v>
      </c>
      <c r="D8" s="8">
        <f>C8*0.6</f>
        <v>51</v>
      </c>
      <c r="E8" s="9">
        <v>93.76</v>
      </c>
      <c r="F8" s="9">
        <f>E8*0.4</f>
        <v>37.504</v>
      </c>
      <c r="G8" s="9">
        <f>D8+F8</f>
        <v>88.504</v>
      </c>
      <c r="H8" s="8">
        <v>1</v>
      </c>
      <c r="I8" s="10"/>
    </row>
    <row r="9" ht="28" customHeight="1" spans="1:9">
      <c r="A9" s="4" t="s">
        <v>15</v>
      </c>
      <c r="B9" s="11"/>
      <c r="C9" s="11"/>
      <c r="D9" s="11"/>
      <c r="E9" s="11"/>
      <c r="F9" s="11"/>
      <c r="G9" s="11"/>
      <c r="H9" s="11"/>
      <c r="I9" s="11"/>
    </row>
    <row r="10" s="1" customFormat="1" ht="28" customHeight="1" spans="1:9">
      <c r="A10" s="5" t="s">
        <v>2</v>
      </c>
      <c r="B10" s="5" t="s">
        <v>3</v>
      </c>
      <c r="C10" s="6" t="s">
        <v>4</v>
      </c>
      <c r="D10" s="6" t="s">
        <v>5</v>
      </c>
      <c r="E10" s="7" t="s">
        <v>6</v>
      </c>
      <c r="F10" s="6" t="s">
        <v>7</v>
      </c>
      <c r="G10" s="6" t="s">
        <v>8</v>
      </c>
      <c r="H10" s="6" t="s">
        <v>9</v>
      </c>
      <c r="I10" s="5" t="s">
        <v>10</v>
      </c>
    </row>
    <row r="11" ht="28" customHeight="1" spans="1:9">
      <c r="A11" s="8">
        <v>80201111111</v>
      </c>
      <c r="B11" s="8" t="s">
        <v>16</v>
      </c>
      <c r="C11" s="8">
        <v>92</v>
      </c>
      <c r="D11" s="8">
        <f>C11*0.6</f>
        <v>55.2</v>
      </c>
      <c r="E11" s="9">
        <v>92.04</v>
      </c>
      <c r="F11" s="9">
        <f>E11*0.4</f>
        <v>36.816</v>
      </c>
      <c r="G11" s="9">
        <f>D11+F11</f>
        <v>92.016</v>
      </c>
      <c r="H11" s="10">
        <v>1</v>
      </c>
      <c r="I11" s="10"/>
    </row>
    <row r="12" ht="28" customHeight="1" spans="1:9">
      <c r="A12" s="8">
        <v>80201111116</v>
      </c>
      <c r="B12" s="8" t="s">
        <v>17</v>
      </c>
      <c r="C12" s="8">
        <v>89</v>
      </c>
      <c r="D12" s="8">
        <f>C12*0.6</f>
        <v>53.4</v>
      </c>
      <c r="E12" s="9">
        <v>93</v>
      </c>
      <c r="F12" s="9">
        <f>E12*0.4</f>
        <v>37.2</v>
      </c>
      <c r="G12" s="9">
        <f>D12+F12</f>
        <v>90.6</v>
      </c>
      <c r="H12" s="10">
        <v>2</v>
      </c>
      <c r="I12" s="10"/>
    </row>
    <row r="13" ht="28" customHeight="1" spans="1:9">
      <c r="A13" s="4" t="s">
        <v>18</v>
      </c>
      <c r="B13" s="11"/>
      <c r="C13" s="11"/>
      <c r="D13" s="11"/>
      <c r="E13" s="11"/>
      <c r="F13" s="11"/>
      <c r="G13" s="11"/>
      <c r="H13" s="11"/>
      <c r="I13" s="11"/>
    </row>
    <row r="14" s="1" customFormat="1" ht="28" customHeight="1" spans="1:9">
      <c r="A14" s="5" t="s">
        <v>2</v>
      </c>
      <c r="B14" s="5" t="s">
        <v>3</v>
      </c>
      <c r="C14" s="6" t="s">
        <v>4</v>
      </c>
      <c r="D14" s="6" t="s">
        <v>5</v>
      </c>
      <c r="E14" s="7" t="s">
        <v>6</v>
      </c>
      <c r="F14" s="6" t="s">
        <v>7</v>
      </c>
      <c r="G14" s="6" t="s">
        <v>8</v>
      </c>
      <c r="H14" s="6" t="s">
        <v>9</v>
      </c>
      <c r="I14" s="5" t="s">
        <v>10</v>
      </c>
    </row>
    <row r="15" ht="28" customHeight="1" spans="1:9">
      <c r="A15" s="8">
        <v>80202111307</v>
      </c>
      <c r="B15" s="8" t="s">
        <v>19</v>
      </c>
      <c r="C15" s="8">
        <v>90.5</v>
      </c>
      <c r="D15" s="8">
        <f>C15*0.6</f>
        <v>54.3</v>
      </c>
      <c r="E15" s="9">
        <v>90.32</v>
      </c>
      <c r="F15" s="9">
        <f>E15*0.4</f>
        <v>36.128</v>
      </c>
      <c r="G15" s="9">
        <f>D15+F15</f>
        <v>90.428</v>
      </c>
      <c r="H15" s="10">
        <v>1</v>
      </c>
      <c r="I15" s="10"/>
    </row>
    <row r="16" ht="28" customHeight="1" spans="1:9">
      <c r="A16" s="8">
        <v>80202111324</v>
      </c>
      <c r="B16" s="8" t="s">
        <v>20</v>
      </c>
      <c r="C16" s="8">
        <v>89.5</v>
      </c>
      <c r="D16" s="8">
        <f>C16*0.6</f>
        <v>53.7</v>
      </c>
      <c r="E16" s="9">
        <v>89.98</v>
      </c>
      <c r="F16" s="9">
        <f>E16*0.4</f>
        <v>35.992</v>
      </c>
      <c r="G16" s="9">
        <f>D16+F16</f>
        <v>89.692</v>
      </c>
      <c r="H16" s="10">
        <v>2</v>
      </c>
      <c r="I16" s="10"/>
    </row>
    <row r="17" ht="28" customHeight="1" spans="1:9">
      <c r="A17" s="8">
        <v>80202111401</v>
      </c>
      <c r="B17" s="8" t="s">
        <v>21</v>
      </c>
      <c r="C17" s="8">
        <v>86.5</v>
      </c>
      <c r="D17" s="8">
        <f>C17*0.6</f>
        <v>51.9</v>
      </c>
      <c r="E17" s="9">
        <v>90.6</v>
      </c>
      <c r="F17" s="9">
        <f>E17*0.4</f>
        <v>36.24</v>
      </c>
      <c r="G17" s="9">
        <f>D17+F17</f>
        <v>88.14</v>
      </c>
      <c r="H17" s="10">
        <v>3</v>
      </c>
      <c r="I17" s="10"/>
    </row>
    <row r="18" ht="28" customHeight="1" spans="1:9">
      <c r="A18" s="4" t="s">
        <v>22</v>
      </c>
      <c r="B18" s="4"/>
      <c r="C18" s="4"/>
      <c r="D18" s="4"/>
      <c r="E18" s="4"/>
      <c r="F18" s="4"/>
      <c r="G18" s="4"/>
      <c r="H18" s="4"/>
      <c r="I18" s="4"/>
    </row>
    <row r="19" s="1" customFormat="1" ht="28" customHeight="1" spans="1:9">
      <c r="A19" s="5" t="s">
        <v>2</v>
      </c>
      <c r="B19" s="5" t="s">
        <v>3</v>
      </c>
      <c r="C19" s="6" t="s">
        <v>4</v>
      </c>
      <c r="D19" s="6" t="s">
        <v>5</v>
      </c>
      <c r="E19" s="7" t="s">
        <v>6</v>
      </c>
      <c r="F19" s="6" t="s">
        <v>7</v>
      </c>
      <c r="G19" s="6" t="s">
        <v>8</v>
      </c>
      <c r="H19" s="6" t="s">
        <v>9</v>
      </c>
      <c r="I19" s="5" t="s">
        <v>10</v>
      </c>
    </row>
    <row r="20" ht="28" customHeight="1" spans="1:9">
      <c r="A20" s="8">
        <v>80203111230</v>
      </c>
      <c r="B20" s="8" t="s">
        <v>23</v>
      </c>
      <c r="C20" s="8">
        <v>80.5</v>
      </c>
      <c r="D20" s="8">
        <f>C20*0.6</f>
        <v>48.3</v>
      </c>
      <c r="E20" s="8">
        <v>97.35</v>
      </c>
      <c r="F20" s="9">
        <f>E20*0.4</f>
        <v>38.94</v>
      </c>
      <c r="G20" s="9">
        <f>D20+F20</f>
        <v>87.24</v>
      </c>
      <c r="H20" s="12">
        <v>1</v>
      </c>
      <c r="I20" s="13"/>
    </row>
    <row r="21" ht="28" customHeight="1" spans="1:9">
      <c r="A21" s="4" t="s">
        <v>24</v>
      </c>
      <c r="B21" s="4"/>
      <c r="C21" s="4"/>
      <c r="D21" s="4"/>
      <c r="E21" s="4"/>
      <c r="F21" s="4"/>
      <c r="G21" s="4"/>
      <c r="H21" s="4"/>
      <c r="I21" s="4"/>
    </row>
    <row r="22" s="1" customFormat="1" ht="28" customHeight="1" spans="1:9">
      <c r="A22" s="5" t="s">
        <v>2</v>
      </c>
      <c r="B22" s="5" t="s">
        <v>3</v>
      </c>
      <c r="C22" s="6" t="s">
        <v>4</v>
      </c>
      <c r="D22" s="6" t="s">
        <v>5</v>
      </c>
      <c r="E22" s="7" t="s">
        <v>6</v>
      </c>
      <c r="F22" s="6" t="s">
        <v>7</v>
      </c>
      <c r="G22" s="6" t="s">
        <v>8</v>
      </c>
      <c r="H22" s="6" t="s">
        <v>9</v>
      </c>
      <c r="I22" s="5" t="s">
        <v>10</v>
      </c>
    </row>
    <row r="23" ht="28" customHeight="1" spans="1:9">
      <c r="A23" s="8">
        <v>80301110716</v>
      </c>
      <c r="B23" s="8" t="s">
        <v>25</v>
      </c>
      <c r="C23" s="8">
        <v>87.4</v>
      </c>
      <c r="D23" s="8">
        <f>C23*0.6</f>
        <v>52.44</v>
      </c>
      <c r="E23" s="8">
        <v>87.82</v>
      </c>
      <c r="F23" s="9">
        <f>E23*0.4</f>
        <v>35.128</v>
      </c>
      <c r="G23" s="9">
        <f>D23+F23</f>
        <v>87.568</v>
      </c>
      <c r="H23" s="8">
        <v>1</v>
      </c>
      <c r="I23" s="10"/>
    </row>
    <row r="24" ht="28" customHeight="1" spans="1:9">
      <c r="A24" s="8">
        <v>80301110704</v>
      </c>
      <c r="B24" s="8" t="s">
        <v>26</v>
      </c>
      <c r="C24" s="8">
        <v>85.9</v>
      </c>
      <c r="D24" s="8">
        <f>C24*0.6</f>
        <v>51.54</v>
      </c>
      <c r="E24" s="8">
        <v>88.04</v>
      </c>
      <c r="F24" s="9">
        <f>E24*0.4</f>
        <v>35.216</v>
      </c>
      <c r="G24" s="9">
        <f>D24+F24</f>
        <v>86.756</v>
      </c>
      <c r="H24" s="8">
        <v>2</v>
      </c>
      <c r="I24" s="10"/>
    </row>
    <row r="25" ht="28" customHeight="1" spans="1:9">
      <c r="A25" s="4" t="s">
        <v>27</v>
      </c>
      <c r="B25" s="4"/>
      <c r="C25" s="4"/>
      <c r="D25" s="4"/>
      <c r="E25" s="4"/>
      <c r="F25" s="4"/>
      <c r="G25" s="4"/>
      <c r="H25" s="4"/>
      <c r="I25" s="4"/>
    </row>
    <row r="26" s="1" customFormat="1" ht="28" customHeight="1" spans="1:9">
      <c r="A26" s="5" t="s">
        <v>2</v>
      </c>
      <c r="B26" s="5" t="s">
        <v>3</v>
      </c>
      <c r="C26" s="6" t="s">
        <v>4</v>
      </c>
      <c r="D26" s="6" t="s">
        <v>5</v>
      </c>
      <c r="E26" s="7" t="s">
        <v>6</v>
      </c>
      <c r="F26" s="6" t="s">
        <v>7</v>
      </c>
      <c r="G26" s="6" t="s">
        <v>8</v>
      </c>
      <c r="H26" s="6" t="s">
        <v>9</v>
      </c>
      <c r="I26" s="5" t="s">
        <v>10</v>
      </c>
    </row>
    <row r="27" ht="28" customHeight="1" spans="1:9">
      <c r="A27" s="8">
        <v>80302111007</v>
      </c>
      <c r="B27" s="8" t="s">
        <v>28</v>
      </c>
      <c r="C27" s="8">
        <v>86.4</v>
      </c>
      <c r="D27" s="8">
        <f>C27*0.6</f>
        <v>51.84</v>
      </c>
      <c r="E27" s="8">
        <v>89.11</v>
      </c>
      <c r="F27" s="9">
        <f>E27*0.4</f>
        <v>35.644</v>
      </c>
      <c r="G27" s="9">
        <f>D27+F27</f>
        <v>87.484</v>
      </c>
      <c r="H27" s="8">
        <v>1</v>
      </c>
      <c r="I27" s="10"/>
    </row>
    <row r="28" ht="28" customHeight="1" spans="1:9">
      <c r="A28" s="8">
        <v>80302111021</v>
      </c>
      <c r="B28" s="8" t="s">
        <v>29</v>
      </c>
      <c r="C28" s="8">
        <v>84.8</v>
      </c>
      <c r="D28" s="8">
        <f>C28*0.6</f>
        <v>50.88</v>
      </c>
      <c r="E28" s="8">
        <v>88.33</v>
      </c>
      <c r="F28" s="9">
        <f>E28*0.4</f>
        <v>35.332</v>
      </c>
      <c r="G28" s="9">
        <f>D28+F28</f>
        <v>86.212</v>
      </c>
      <c r="H28" s="8">
        <v>2</v>
      </c>
      <c r="I28" s="10"/>
    </row>
    <row r="29" ht="28" customHeight="1" spans="1:9">
      <c r="A29" s="4" t="s">
        <v>30</v>
      </c>
      <c r="B29" s="4"/>
      <c r="C29" s="4"/>
      <c r="D29" s="4"/>
      <c r="E29" s="4"/>
      <c r="F29" s="4"/>
      <c r="G29" s="4"/>
      <c r="H29" s="4"/>
      <c r="I29" s="4"/>
    </row>
    <row r="30" s="1" customFormat="1" ht="28" customHeight="1" spans="1:9">
      <c r="A30" s="5" t="s">
        <v>2</v>
      </c>
      <c r="B30" s="5" t="s">
        <v>3</v>
      </c>
      <c r="C30" s="6" t="s">
        <v>4</v>
      </c>
      <c r="D30" s="6" t="s">
        <v>5</v>
      </c>
      <c r="E30" s="7" t="s">
        <v>6</v>
      </c>
      <c r="F30" s="6" t="s">
        <v>7</v>
      </c>
      <c r="G30" s="6" t="s">
        <v>8</v>
      </c>
      <c r="H30" s="6" t="s">
        <v>9</v>
      </c>
      <c r="I30" s="5" t="s">
        <v>10</v>
      </c>
    </row>
    <row r="31" ht="28" customHeight="1" spans="1:9">
      <c r="A31" s="8">
        <v>80401110319</v>
      </c>
      <c r="B31" s="8" t="s">
        <v>31</v>
      </c>
      <c r="C31" s="8">
        <v>78.5</v>
      </c>
      <c r="D31" s="8">
        <f>C31*0.6</f>
        <v>47.1</v>
      </c>
      <c r="E31" s="9">
        <v>93.24</v>
      </c>
      <c r="F31" s="9">
        <f>E31*0.4</f>
        <v>37.296</v>
      </c>
      <c r="G31" s="9">
        <f>D31+F31</f>
        <v>84.396</v>
      </c>
      <c r="H31" s="10">
        <v>1</v>
      </c>
      <c r="I31" s="10"/>
    </row>
    <row r="32" ht="28" customHeight="1" spans="1:9">
      <c r="A32" s="8">
        <v>80401110310</v>
      </c>
      <c r="B32" s="8" t="s">
        <v>32</v>
      </c>
      <c r="C32" s="8">
        <v>75</v>
      </c>
      <c r="D32" s="8">
        <f>C32*0.6</f>
        <v>45</v>
      </c>
      <c r="E32" s="9">
        <v>93.58</v>
      </c>
      <c r="F32" s="9">
        <f>E32*0.4</f>
        <v>37.432</v>
      </c>
      <c r="G32" s="9">
        <f>D32+F32</f>
        <v>82.432</v>
      </c>
      <c r="H32" s="10">
        <v>2</v>
      </c>
      <c r="I32" s="10"/>
    </row>
    <row r="33" ht="28" customHeight="1" spans="1:9">
      <c r="A33" s="4" t="s">
        <v>33</v>
      </c>
      <c r="B33" s="4"/>
      <c r="C33" s="4"/>
      <c r="D33" s="4"/>
      <c r="E33" s="4"/>
      <c r="F33" s="4"/>
      <c r="G33" s="4"/>
      <c r="H33" s="4"/>
      <c r="I33" s="4"/>
    </row>
    <row r="34" s="1" customFormat="1" ht="28" customHeight="1" spans="1:9">
      <c r="A34" s="5" t="s">
        <v>2</v>
      </c>
      <c r="B34" s="5" t="s">
        <v>3</v>
      </c>
      <c r="C34" s="6" t="s">
        <v>4</v>
      </c>
      <c r="D34" s="6" t="s">
        <v>5</v>
      </c>
      <c r="E34" s="7" t="s">
        <v>6</v>
      </c>
      <c r="F34" s="6" t="s">
        <v>7</v>
      </c>
      <c r="G34" s="6" t="s">
        <v>8</v>
      </c>
      <c r="H34" s="6" t="s">
        <v>9</v>
      </c>
      <c r="I34" s="5" t="s">
        <v>10</v>
      </c>
    </row>
    <row r="35" ht="28" customHeight="1" spans="1:9">
      <c r="A35" s="8">
        <v>80501109810</v>
      </c>
      <c r="B35" s="8" t="s">
        <v>34</v>
      </c>
      <c r="C35" s="8">
        <v>84</v>
      </c>
      <c r="D35" s="8">
        <f>C35*0.6</f>
        <v>50.4</v>
      </c>
      <c r="E35" s="8">
        <v>91.33</v>
      </c>
      <c r="F35" s="9">
        <f>E35*0.4</f>
        <v>36.532</v>
      </c>
      <c r="G35" s="9">
        <f>D35+F35</f>
        <v>86.932</v>
      </c>
      <c r="H35" s="8">
        <v>1</v>
      </c>
      <c r="I35" s="10"/>
    </row>
    <row r="36" ht="28" customHeight="1" spans="1:9">
      <c r="A36" s="8">
        <v>80501110002</v>
      </c>
      <c r="B36" s="8" t="s">
        <v>35</v>
      </c>
      <c r="C36" s="8">
        <v>86</v>
      </c>
      <c r="D36" s="8">
        <f>C36*0.6</f>
        <v>51.6</v>
      </c>
      <c r="E36" s="8">
        <v>88.17</v>
      </c>
      <c r="F36" s="9">
        <f>E36*0.4</f>
        <v>35.268</v>
      </c>
      <c r="G36" s="9">
        <f>D36+F36</f>
        <v>86.868</v>
      </c>
      <c r="H36" s="8">
        <v>2</v>
      </c>
      <c r="I36" s="10"/>
    </row>
    <row r="37" ht="28" customHeight="1" spans="1:9">
      <c r="A37" s="4" t="s">
        <v>36</v>
      </c>
      <c r="B37" s="4"/>
      <c r="C37" s="4"/>
      <c r="D37" s="4"/>
      <c r="E37" s="4"/>
      <c r="F37" s="4"/>
      <c r="G37" s="4"/>
      <c r="H37" s="4"/>
      <c r="I37" s="4"/>
    </row>
    <row r="38" s="1" customFormat="1" ht="28" customHeight="1" spans="1:9">
      <c r="A38" s="5" t="s">
        <v>2</v>
      </c>
      <c r="B38" s="5" t="s">
        <v>3</v>
      </c>
      <c r="C38" s="6" t="s">
        <v>4</v>
      </c>
      <c r="D38" s="6" t="s">
        <v>5</v>
      </c>
      <c r="E38" s="7" t="s">
        <v>6</v>
      </c>
      <c r="F38" s="6" t="s">
        <v>7</v>
      </c>
      <c r="G38" s="6" t="s">
        <v>8</v>
      </c>
      <c r="H38" s="6" t="s">
        <v>9</v>
      </c>
      <c r="I38" s="5" t="s">
        <v>10</v>
      </c>
    </row>
    <row r="39" ht="28" customHeight="1" spans="1:9">
      <c r="A39" s="8">
        <v>80502110112</v>
      </c>
      <c r="B39" s="8" t="s">
        <v>37</v>
      </c>
      <c r="C39" s="8">
        <v>86.5</v>
      </c>
      <c r="D39" s="8">
        <f>C39*0.6</f>
        <v>51.9</v>
      </c>
      <c r="E39" s="9">
        <v>91.92</v>
      </c>
      <c r="F39" s="9">
        <f>E39*0.4</f>
        <v>36.768</v>
      </c>
      <c r="G39" s="9">
        <f>D39+F39</f>
        <v>88.668</v>
      </c>
      <c r="H39" s="10">
        <v>1</v>
      </c>
      <c r="I39" s="10"/>
    </row>
    <row r="40" ht="28" customHeight="1" spans="1:9">
      <c r="A40" s="4" t="s">
        <v>38</v>
      </c>
      <c r="B40" s="4"/>
      <c r="C40" s="4"/>
      <c r="D40" s="4"/>
      <c r="E40" s="4"/>
      <c r="F40" s="4"/>
      <c r="G40" s="4"/>
      <c r="H40" s="4"/>
      <c r="I40" s="4"/>
    </row>
    <row r="41" s="1" customFormat="1" ht="28" customHeight="1" spans="1:9">
      <c r="A41" s="5" t="s">
        <v>2</v>
      </c>
      <c r="B41" s="5" t="s">
        <v>3</v>
      </c>
      <c r="C41" s="6" t="s">
        <v>4</v>
      </c>
      <c r="D41" s="6" t="s">
        <v>5</v>
      </c>
      <c r="E41" s="7" t="s">
        <v>6</v>
      </c>
      <c r="F41" s="6" t="s">
        <v>7</v>
      </c>
      <c r="G41" s="6" t="s">
        <v>8</v>
      </c>
      <c r="H41" s="6" t="s">
        <v>9</v>
      </c>
      <c r="I41" s="5" t="s">
        <v>10</v>
      </c>
    </row>
    <row r="42" ht="28" customHeight="1" spans="1:9">
      <c r="A42" s="8">
        <v>80503110715</v>
      </c>
      <c r="B42" s="8" t="s">
        <v>39</v>
      </c>
      <c r="C42" s="8">
        <v>84.4</v>
      </c>
      <c r="D42" s="8">
        <f>C42*0.6</f>
        <v>50.64</v>
      </c>
      <c r="E42" s="8">
        <v>89.18</v>
      </c>
      <c r="F42" s="9">
        <f>E42*0.4</f>
        <v>35.672</v>
      </c>
      <c r="G42" s="9">
        <f>D42+F42</f>
        <v>86.312</v>
      </c>
      <c r="H42" s="10">
        <v>1</v>
      </c>
      <c r="I42" s="10"/>
    </row>
    <row r="43" ht="28" customHeight="1" spans="1:9">
      <c r="A43" s="4" t="s">
        <v>40</v>
      </c>
      <c r="B43" s="4"/>
      <c r="C43" s="4"/>
      <c r="D43" s="4"/>
      <c r="E43" s="4"/>
      <c r="F43" s="4"/>
      <c r="G43" s="4"/>
      <c r="H43" s="4"/>
      <c r="I43" s="4"/>
    </row>
    <row r="44" s="1" customFormat="1" ht="28" customHeight="1" spans="1:9">
      <c r="A44" s="5" t="s">
        <v>2</v>
      </c>
      <c r="B44" s="5" t="s">
        <v>3</v>
      </c>
      <c r="C44" s="6" t="s">
        <v>4</v>
      </c>
      <c r="D44" s="6" t="s">
        <v>5</v>
      </c>
      <c r="E44" s="7" t="s">
        <v>6</v>
      </c>
      <c r="F44" s="6" t="s">
        <v>7</v>
      </c>
      <c r="G44" s="6" t="s">
        <v>8</v>
      </c>
      <c r="H44" s="6" t="s">
        <v>9</v>
      </c>
      <c r="I44" s="5" t="s">
        <v>10</v>
      </c>
    </row>
    <row r="45" ht="28" customHeight="1" spans="1:9">
      <c r="A45" s="8">
        <v>80504110807</v>
      </c>
      <c r="B45" s="8" t="s">
        <v>41</v>
      </c>
      <c r="C45" s="8">
        <v>88.5</v>
      </c>
      <c r="D45" s="8">
        <f>C45*0.6</f>
        <v>53.1</v>
      </c>
      <c r="E45" s="8">
        <v>89.38</v>
      </c>
      <c r="F45" s="9">
        <f>E45*0.4</f>
        <v>35.752</v>
      </c>
      <c r="G45" s="9">
        <f>D45+F45</f>
        <v>88.852</v>
      </c>
      <c r="H45" s="8">
        <v>1</v>
      </c>
      <c r="I45" s="10"/>
    </row>
    <row r="46" ht="28" customHeight="1" spans="1:9">
      <c r="A46" s="4" t="s">
        <v>42</v>
      </c>
      <c r="B46" s="4"/>
      <c r="C46" s="4"/>
      <c r="D46" s="4"/>
      <c r="E46" s="4"/>
      <c r="F46" s="4"/>
      <c r="G46" s="4"/>
      <c r="H46" s="4"/>
      <c r="I46" s="4"/>
    </row>
    <row r="47" s="1" customFormat="1" ht="28" customHeight="1" spans="1:9">
      <c r="A47" s="5" t="s">
        <v>2</v>
      </c>
      <c r="B47" s="5" t="s">
        <v>3</v>
      </c>
      <c r="C47" s="6" t="s">
        <v>4</v>
      </c>
      <c r="D47" s="6" t="s">
        <v>5</v>
      </c>
      <c r="E47" s="7" t="s">
        <v>6</v>
      </c>
      <c r="F47" s="6" t="s">
        <v>7</v>
      </c>
      <c r="G47" s="6" t="s">
        <v>8</v>
      </c>
      <c r="H47" s="6" t="s">
        <v>9</v>
      </c>
      <c r="I47" s="5" t="s">
        <v>10</v>
      </c>
    </row>
    <row r="48" ht="28" customHeight="1" spans="1:9">
      <c r="A48" s="8">
        <v>80601102909</v>
      </c>
      <c r="B48" s="8" t="s">
        <v>43</v>
      </c>
      <c r="C48" s="8">
        <v>89.4</v>
      </c>
      <c r="D48" s="8">
        <f t="shared" ref="D48:D53" si="0">C48*0.6</f>
        <v>53.64</v>
      </c>
      <c r="E48" s="8">
        <v>88.46</v>
      </c>
      <c r="F48" s="9">
        <f t="shared" ref="F48:F53" si="1">E48*0.4</f>
        <v>35.384</v>
      </c>
      <c r="G48" s="9">
        <f t="shared" ref="G48:G53" si="2">D48+F48</f>
        <v>89.024</v>
      </c>
      <c r="H48" s="8">
        <v>1</v>
      </c>
      <c r="I48" s="10"/>
    </row>
    <row r="49" ht="28" customHeight="1" spans="1:9">
      <c r="A49" s="8">
        <v>80601102727</v>
      </c>
      <c r="B49" s="8" t="s">
        <v>44</v>
      </c>
      <c r="C49" s="8">
        <v>90.4</v>
      </c>
      <c r="D49" s="8">
        <f t="shared" si="0"/>
        <v>54.24</v>
      </c>
      <c r="E49" s="8">
        <v>86.63</v>
      </c>
      <c r="F49" s="9">
        <f t="shared" si="1"/>
        <v>34.652</v>
      </c>
      <c r="G49" s="9">
        <f t="shared" si="2"/>
        <v>88.892</v>
      </c>
      <c r="H49" s="8">
        <v>2</v>
      </c>
      <c r="I49" s="10"/>
    </row>
    <row r="50" ht="28" customHeight="1" spans="1:9">
      <c r="A50" s="8">
        <v>80601103801</v>
      </c>
      <c r="B50" s="8" t="s">
        <v>45</v>
      </c>
      <c r="C50" s="8">
        <v>87.2</v>
      </c>
      <c r="D50" s="8">
        <f t="shared" si="0"/>
        <v>52.32</v>
      </c>
      <c r="E50" s="8">
        <v>89.94</v>
      </c>
      <c r="F50" s="9">
        <f t="shared" si="1"/>
        <v>35.976</v>
      </c>
      <c r="G50" s="9">
        <f t="shared" si="2"/>
        <v>88.296</v>
      </c>
      <c r="H50" s="8">
        <v>3</v>
      </c>
      <c r="I50" s="10"/>
    </row>
    <row r="51" ht="28" customHeight="1" spans="1:9">
      <c r="A51" s="8">
        <v>80601103011</v>
      </c>
      <c r="B51" s="8" t="s">
        <v>46</v>
      </c>
      <c r="C51" s="8">
        <v>87.8</v>
      </c>
      <c r="D51" s="8">
        <f t="shared" si="0"/>
        <v>52.68</v>
      </c>
      <c r="E51" s="8">
        <v>88.01</v>
      </c>
      <c r="F51" s="9">
        <f t="shared" si="1"/>
        <v>35.204</v>
      </c>
      <c r="G51" s="9">
        <f t="shared" si="2"/>
        <v>87.884</v>
      </c>
      <c r="H51" s="8">
        <v>4</v>
      </c>
      <c r="I51" s="10"/>
    </row>
    <row r="52" ht="28" customHeight="1" spans="1:9">
      <c r="A52" s="8">
        <v>80601102017</v>
      </c>
      <c r="B52" s="8" t="s">
        <v>47</v>
      </c>
      <c r="C52" s="8">
        <v>85.7</v>
      </c>
      <c r="D52" s="8">
        <f t="shared" si="0"/>
        <v>51.42</v>
      </c>
      <c r="E52" s="8">
        <v>88.87</v>
      </c>
      <c r="F52" s="9">
        <f t="shared" si="1"/>
        <v>35.548</v>
      </c>
      <c r="G52" s="9">
        <f t="shared" si="2"/>
        <v>86.968</v>
      </c>
      <c r="H52" s="8">
        <v>5</v>
      </c>
      <c r="I52" s="10"/>
    </row>
    <row r="53" ht="28" customHeight="1" spans="1:9">
      <c r="A53" s="8">
        <v>80601102003</v>
      </c>
      <c r="B53" s="8" t="s">
        <v>48</v>
      </c>
      <c r="C53" s="8">
        <v>87.4</v>
      </c>
      <c r="D53" s="8">
        <f t="shared" si="0"/>
        <v>52.44</v>
      </c>
      <c r="E53" s="8">
        <v>86.08</v>
      </c>
      <c r="F53" s="9">
        <f t="shared" si="1"/>
        <v>34.432</v>
      </c>
      <c r="G53" s="9">
        <f t="shared" si="2"/>
        <v>86.872</v>
      </c>
      <c r="H53" s="8">
        <v>6</v>
      </c>
      <c r="I53" s="10"/>
    </row>
    <row r="54" ht="28" customHeight="1" spans="1:9">
      <c r="A54" s="4" t="s">
        <v>49</v>
      </c>
      <c r="B54" s="4"/>
      <c r="C54" s="4"/>
      <c r="D54" s="4"/>
      <c r="E54" s="4"/>
      <c r="F54" s="4"/>
      <c r="G54" s="4"/>
      <c r="H54" s="4"/>
      <c r="I54" s="4"/>
    </row>
    <row r="55" s="1" customFormat="1" ht="28" customHeight="1" spans="1:9">
      <c r="A55" s="5" t="s">
        <v>2</v>
      </c>
      <c r="B55" s="5" t="s">
        <v>3</v>
      </c>
      <c r="C55" s="6" t="s">
        <v>4</v>
      </c>
      <c r="D55" s="6" t="s">
        <v>5</v>
      </c>
      <c r="E55" s="7" t="s">
        <v>6</v>
      </c>
      <c r="F55" s="6" t="s">
        <v>7</v>
      </c>
      <c r="G55" s="6" t="s">
        <v>8</v>
      </c>
      <c r="H55" s="6" t="s">
        <v>9</v>
      </c>
      <c r="I55" s="5" t="s">
        <v>10</v>
      </c>
    </row>
    <row r="56" ht="28" customHeight="1" spans="1:9">
      <c r="A56" s="8">
        <v>80602101428</v>
      </c>
      <c r="B56" s="8" t="s">
        <v>50</v>
      </c>
      <c r="C56" s="8">
        <v>80.2</v>
      </c>
      <c r="D56" s="8">
        <f>C56*0.6</f>
        <v>48.12</v>
      </c>
      <c r="E56" s="8">
        <v>89.06</v>
      </c>
      <c r="F56" s="9">
        <f>E56*0.4</f>
        <v>35.624</v>
      </c>
      <c r="G56" s="9">
        <f>D56+F56</f>
        <v>83.744</v>
      </c>
      <c r="H56" s="8">
        <v>1</v>
      </c>
      <c r="I56" s="10"/>
    </row>
    <row r="57" ht="28" customHeight="1" spans="1:9">
      <c r="A57" s="8">
        <v>80602101404</v>
      </c>
      <c r="B57" s="8" t="s">
        <v>51</v>
      </c>
      <c r="C57" s="8">
        <v>80.5</v>
      </c>
      <c r="D57" s="8">
        <f>C57*0.6</f>
        <v>48.3</v>
      </c>
      <c r="E57" s="8">
        <v>86.84</v>
      </c>
      <c r="F57" s="9">
        <f>E57*0.4</f>
        <v>34.736</v>
      </c>
      <c r="G57" s="9">
        <f>D57+F57</f>
        <v>83.036</v>
      </c>
      <c r="H57" s="8">
        <v>2</v>
      </c>
      <c r="I57" s="10"/>
    </row>
    <row r="58" ht="28" customHeight="1" spans="1:9">
      <c r="A58" s="8">
        <v>80602100220</v>
      </c>
      <c r="B58" s="8" t="s">
        <v>52</v>
      </c>
      <c r="C58" s="8">
        <v>76.1</v>
      </c>
      <c r="D58" s="8">
        <f>C58*0.6</f>
        <v>45.66</v>
      </c>
      <c r="E58" s="8">
        <v>87.24</v>
      </c>
      <c r="F58" s="9">
        <f>E58*0.4</f>
        <v>34.896</v>
      </c>
      <c r="G58" s="9">
        <f>D58+F58</f>
        <v>80.556</v>
      </c>
      <c r="H58" s="8">
        <v>3</v>
      </c>
      <c r="I58" s="10"/>
    </row>
    <row r="59" ht="28" customHeight="1" spans="1:9">
      <c r="A59" s="4" t="s">
        <v>53</v>
      </c>
      <c r="B59" s="4"/>
      <c r="C59" s="4"/>
      <c r="D59" s="4"/>
      <c r="E59" s="4"/>
      <c r="F59" s="4"/>
      <c r="G59" s="4"/>
      <c r="H59" s="4"/>
      <c r="I59" s="4"/>
    </row>
    <row r="60" s="1" customFormat="1" ht="28" customHeight="1" spans="1:9">
      <c r="A60" s="5" t="s">
        <v>2</v>
      </c>
      <c r="B60" s="5" t="s">
        <v>3</v>
      </c>
      <c r="C60" s="6" t="s">
        <v>4</v>
      </c>
      <c r="D60" s="6" t="s">
        <v>5</v>
      </c>
      <c r="E60" s="7" t="s">
        <v>6</v>
      </c>
      <c r="F60" s="6" t="s">
        <v>7</v>
      </c>
      <c r="G60" s="6" t="s">
        <v>8</v>
      </c>
      <c r="H60" s="6" t="s">
        <v>9</v>
      </c>
      <c r="I60" s="5" t="s">
        <v>10</v>
      </c>
    </row>
    <row r="61" ht="28" customHeight="1" spans="1:9">
      <c r="A61" s="8">
        <v>80701101619</v>
      </c>
      <c r="B61" s="8" t="s">
        <v>54</v>
      </c>
      <c r="C61" s="8">
        <v>88.5</v>
      </c>
      <c r="D61" s="8">
        <f>C61*0.6</f>
        <v>53.1</v>
      </c>
      <c r="E61" s="9">
        <v>88.08</v>
      </c>
      <c r="F61" s="9">
        <f>E61*0.4</f>
        <v>35.232</v>
      </c>
      <c r="G61" s="9">
        <f>D61+F61</f>
        <v>88.332</v>
      </c>
      <c r="H61" s="8">
        <v>1</v>
      </c>
      <c r="I61" s="8"/>
    </row>
    <row r="62" ht="28" customHeight="1" spans="1:9">
      <c r="A62" s="8">
        <v>80701102824</v>
      </c>
      <c r="B62" s="8" t="s">
        <v>55</v>
      </c>
      <c r="C62" s="8">
        <v>88.3</v>
      </c>
      <c r="D62" s="8">
        <f>C62*0.6</f>
        <v>52.98</v>
      </c>
      <c r="E62" s="9">
        <v>88.36</v>
      </c>
      <c r="F62" s="9">
        <f>E62*0.4</f>
        <v>35.344</v>
      </c>
      <c r="G62" s="9">
        <f>D62+F62</f>
        <v>88.324</v>
      </c>
      <c r="H62" s="8">
        <v>2</v>
      </c>
      <c r="I62" s="8"/>
    </row>
    <row r="63" ht="28" customHeight="1" spans="1:9">
      <c r="A63" s="8">
        <v>80701103118</v>
      </c>
      <c r="B63" s="8" t="s">
        <v>56</v>
      </c>
      <c r="C63" s="8">
        <v>88.2</v>
      </c>
      <c r="D63" s="8">
        <f>C63*0.6</f>
        <v>52.92</v>
      </c>
      <c r="E63" s="9">
        <v>87.85</v>
      </c>
      <c r="F63" s="9">
        <f>E63*0.4</f>
        <v>35.14</v>
      </c>
      <c r="G63" s="9">
        <f>D63+F63</f>
        <v>88.06</v>
      </c>
      <c r="H63" s="8">
        <v>3</v>
      </c>
      <c r="I63" s="8"/>
    </row>
    <row r="64" ht="28" customHeight="1" spans="1:9">
      <c r="A64" s="8">
        <v>80701101914</v>
      </c>
      <c r="B64" s="8" t="s">
        <v>57</v>
      </c>
      <c r="C64" s="8">
        <v>87.7</v>
      </c>
      <c r="D64" s="8">
        <f>C64*0.6</f>
        <v>52.62</v>
      </c>
      <c r="E64" s="9">
        <v>87.8</v>
      </c>
      <c r="F64" s="9">
        <f>E64*0.4</f>
        <v>35.12</v>
      </c>
      <c r="G64" s="9">
        <f>D64+F64</f>
        <v>87.74</v>
      </c>
      <c r="H64" s="8">
        <v>4</v>
      </c>
      <c r="I64" s="8"/>
    </row>
    <row r="65" ht="28" customHeight="1" spans="1:9">
      <c r="A65" s="8">
        <v>80701101004</v>
      </c>
      <c r="B65" s="8" t="s">
        <v>58</v>
      </c>
      <c r="C65" s="8">
        <v>86.2</v>
      </c>
      <c r="D65" s="8">
        <f>C65*0.6</f>
        <v>51.72</v>
      </c>
      <c r="E65" s="9">
        <v>88.99</v>
      </c>
      <c r="F65" s="9">
        <f>E65*0.4</f>
        <v>35.596</v>
      </c>
      <c r="G65" s="9">
        <f>D65+F65</f>
        <v>87.316</v>
      </c>
      <c r="H65" s="8">
        <v>5</v>
      </c>
      <c r="I65" s="8"/>
    </row>
    <row r="66" ht="28" customHeight="1" spans="1:9">
      <c r="A66" s="4" t="s">
        <v>59</v>
      </c>
      <c r="B66" s="4"/>
      <c r="C66" s="4"/>
      <c r="D66" s="4"/>
      <c r="E66" s="4"/>
      <c r="F66" s="4"/>
      <c r="G66" s="4"/>
      <c r="H66" s="4"/>
      <c r="I66" s="4"/>
    </row>
    <row r="67" s="1" customFormat="1" ht="28" customHeight="1" spans="1:9">
      <c r="A67" s="5" t="s">
        <v>2</v>
      </c>
      <c r="B67" s="5" t="s">
        <v>3</v>
      </c>
      <c r="C67" s="6" t="s">
        <v>4</v>
      </c>
      <c r="D67" s="6" t="s">
        <v>5</v>
      </c>
      <c r="E67" s="7" t="s">
        <v>6</v>
      </c>
      <c r="F67" s="6" t="s">
        <v>7</v>
      </c>
      <c r="G67" s="6" t="s">
        <v>8</v>
      </c>
      <c r="H67" s="6" t="s">
        <v>9</v>
      </c>
      <c r="I67" s="5" t="s">
        <v>10</v>
      </c>
    </row>
    <row r="68" ht="28" customHeight="1" spans="1:9">
      <c r="A68" s="8">
        <v>80702100703</v>
      </c>
      <c r="B68" s="8" t="s">
        <v>60</v>
      </c>
      <c r="C68" s="8">
        <v>85.9</v>
      </c>
      <c r="D68" s="8">
        <f>C68*0.6</f>
        <v>51.54</v>
      </c>
      <c r="E68" s="8">
        <v>87.79</v>
      </c>
      <c r="F68" s="9">
        <f>E68*0.4</f>
        <v>35.116</v>
      </c>
      <c r="G68" s="9">
        <f>D68+F68</f>
        <v>86.656</v>
      </c>
      <c r="H68" s="8">
        <v>1</v>
      </c>
      <c r="I68" s="10"/>
    </row>
    <row r="69" ht="28" customHeight="1" spans="1:9">
      <c r="A69" s="8">
        <v>80702103111</v>
      </c>
      <c r="B69" s="8" t="s">
        <v>61</v>
      </c>
      <c r="C69" s="8">
        <v>82.6</v>
      </c>
      <c r="D69" s="8">
        <f>C69*0.6</f>
        <v>49.56</v>
      </c>
      <c r="E69" s="8">
        <v>87.11</v>
      </c>
      <c r="F69" s="9">
        <f>E69*0.4</f>
        <v>34.844</v>
      </c>
      <c r="G69" s="9">
        <f>D69+F69</f>
        <v>84.404</v>
      </c>
      <c r="H69" s="8">
        <v>2</v>
      </c>
      <c r="I69" s="10"/>
    </row>
    <row r="70" ht="28" customHeight="1" spans="1:9">
      <c r="A70" s="8">
        <v>80702100914</v>
      </c>
      <c r="B70" s="8" t="s">
        <v>62</v>
      </c>
      <c r="C70" s="8">
        <v>80.7</v>
      </c>
      <c r="D70" s="8">
        <f>C70*0.6</f>
        <v>48.42</v>
      </c>
      <c r="E70" s="8">
        <v>87.43</v>
      </c>
      <c r="F70" s="9">
        <f>E70*0.4</f>
        <v>34.972</v>
      </c>
      <c r="G70" s="9">
        <f>D70+F70</f>
        <v>83.392</v>
      </c>
      <c r="H70" s="8">
        <v>3</v>
      </c>
      <c r="I70" s="10"/>
    </row>
    <row r="71" ht="28" customHeight="1" spans="1:9">
      <c r="A71" s="8">
        <v>80702101809</v>
      </c>
      <c r="B71" s="8" t="s">
        <v>63</v>
      </c>
      <c r="C71" s="8">
        <v>79.8</v>
      </c>
      <c r="D71" s="8">
        <f>C71*0.6</f>
        <v>47.88</v>
      </c>
      <c r="E71" s="8">
        <v>88.68</v>
      </c>
      <c r="F71" s="9">
        <f>E71*0.4</f>
        <v>35.472</v>
      </c>
      <c r="G71" s="9">
        <f>D71+F71</f>
        <v>83.352</v>
      </c>
      <c r="H71" s="8">
        <v>4</v>
      </c>
      <c r="I71" s="10"/>
    </row>
    <row r="72" ht="28" customHeight="1" spans="1:9">
      <c r="A72" s="4" t="s">
        <v>64</v>
      </c>
      <c r="B72" s="4"/>
      <c r="C72" s="4"/>
      <c r="D72" s="4"/>
      <c r="E72" s="4"/>
      <c r="F72" s="4"/>
      <c r="G72" s="4"/>
      <c r="H72" s="4"/>
      <c r="I72" s="4"/>
    </row>
    <row r="73" s="1" customFormat="1" ht="28" customHeight="1" spans="1:9">
      <c r="A73" s="5" t="s">
        <v>2</v>
      </c>
      <c r="B73" s="5" t="s">
        <v>3</v>
      </c>
      <c r="C73" s="6" t="s">
        <v>4</v>
      </c>
      <c r="D73" s="6" t="s">
        <v>5</v>
      </c>
      <c r="E73" s="7" t="s">
        <v>6</v>
      </c>
      <c r="F73" s="6" t="s">
        <v>7</v>
      </c>
      <c r="G73" s="6" t="s">
        <v>8</v>
      </c>
      <c r="H73" s="6" t="s">
        <v>9</v>
      </c>
      <c r="I73" s="5" t="s">
        <v>10</v>
      </c>
    </row>
    <row r="74" ht="28" customHeight="1" spans="1:9">
      <c r="A74" s="8">
        <v>80703107706</v>
      </c>
      <c r="B74" s="8" t="s">
        <v>65</v>
      </c>
      <c r="C74" s="8">
        <v>89.3</v>
      </c>
      <c r="D74" s="8">
        <f>C74*0.6</f>
        <v>53.58</v>
      </c>
      <c r="E74" s="9">
        <v>93.1</v>
      </c>
      <c r="F74" s="9">
        <f>E74*0.4</f>
        <v>37.24</v>
      </c>
      <c r="G74" s="9">
        <f>D74+F74</f>
        <v>90.82</v>
      </c>
      <c r="H74" s="8">
        <v>1</v>
      </c>
      <c r="I74" s="12"/>
    </row>
    <row r="75" ht="28" customHeight="1" spans="1:9">
      <c r="A75" s="8">
        <v>80703107606</v>
      </c>
      <c r="B75" s="8" t="s">
        <v>66</v>
      </c>
      <c r="C75" s="8">
        <v>89.4</v>
      </c>
      <c r="D75" s="8">
        <f>C75*0.6</f>
        <v>53.64</v>
      </c>
      <c r="E75" s="9">
        <v>92.66</v>
      </c>
      <c r="F75" s="9">
        <f>E75*0.4</f>
        <v>37.064</v>
      </c>
      <c r="G75" s="9">
        <f>D75+F75</f>
        <v>90.704</v>
      </c>
      <c r="H75" s="8">
        <v>2</v>
      </c>
      <c r="I75" s="12"/>
    </row>
    <row r="76" ht="28" customHeight="1" spans="1:9">
      <c r="A76" s="4" t="s">
        <v>67</v>
      </c>
      <c r="B76" s="4"/>
      <c r="C76" s="4"/>
      <c r="D76" s="4"/>
      <c r="E76" s="4"/>
      <c r="F76" s="4"/>
      <c r="G76" s="4"/>
      <c r="H76" s="4"/>
      <c r="I76" s="4"/>
    </row>
    <row r="77" s="1" customFormat="1" ht="28" customHeight="1" spans="1:9">
      <c r="A77" s="5" t="s">
        <v>2</v>
      </c>
      <c r="B77" s="5" t="s">
        <v>3</v>
      </c>
      <c r="C77" s="6" t="s">
        <v>4</v>
      </c>
      <c r="D77" s="6" t="s">
        <v>5</v>
      </c>
      <c r="E77" s="7" t="s">
        <v>6</v>
      </c>
      <c r="F77" s="6" t="s">
        <v>7</v>
      </c>
      <c r="G77" s="6" t="s">
        <v>8</v>
      </c>
      <c r="H77" s="6" t="s">
        <v>9</v>
      </c>
      <c r="I77" s="5" t="s">
        <v>10</v>
      </c>
    </row>
    <row r="78" ht="28" customHeight="1" spans="1:9">
      <c r="A78" s="8">
        <v>80704104606</v>
      </c>
      <c r="B78" s="8" t="s">
        <v>68</v>
      </c>
      <c r="C78" s="8">
        <v>90.5</v>
      </c>
      <c r="D78" s="8">
        <f>C78*0.6</f>
        <v>54.3</v>
      </c>
      <c r="E78" s="9">
        <v>87.98</v>
      </c>
      <c r="F78" s="9">
        <f>E78*0.4</f>
        <v>35.192</v>
      </c>
      <c r="G78" s="9">
        <f>D78+F78</f>
        <v>89.492</v>
      </c>
      <c r="H78" s="8">
        <v>1</v>
      </c>
      <c r="I78" s="10"/>
    </row>
    <row r="79" ht="28" customHeight="1" spans="1:9">
      <c r="A79" s="8">
        <v>80704104728</v>
      </c>
      <c r="B79" s="8" t="s">
        <v>69</v>
      </c>
      <c r="C79" s="8">
        <v>83.8</v>
      </c>
      <c r="D79" s="8">
        <f>C79*0.6</f>
        <v>50.28</v>
      </c>
      <c r="E79" s="9">
        <v>92</v>
      </c>
      <c r="F79" s="9">
        <f>E79*0.4</f>
        <v>36.8</v>
      </c>
      <c r="G79" s="9">
        <f>D79+F79</f>
        <v>87.08</v>
      </c>
      <c r="H79" s="8">
        <v>2</v>
      </c>
      <c r="I79" s="10"/>
    </row>
    <row r="80" ht="28" customHeight="1" spans="1:9">
      <c r="A80" s="8">
        <v>80704104515</v>
      </c>
      <c r="B80" s="8" t="s">
        <v>70</v>
      </c>
      <c r="C80" s="8">
        <v>83.1</v>
      </c>
      <c r="D80" s="8">
        <f>C80*0.6</f>
        <v>49.86</v>
      </c>
      <c r="E80" s="9">
        <v>92.88</v>
      </c>
      <c r="F80" s="9">
        <f>E80*0.4</f>
        <v>37.152</v>
      </c>
      <c r="G80" s="9">
        <f>D80+F80</f>
        <v>87.012</v>
      </c>
      <c r="H80" s="8">
        <v>3</v>
      </c>
      <c r="I80" s="10"/>
    </row>
    <row r="81" ht="28" customHeight="1" spans="1:9">
      <c r="A81" s="8">
        <v>80704104109</v>
      </c>
      <c r="B81" s="8" t="s">
        <v>71</v>
      </c>
      <c r="C81" s="8">
        <v>83.8</v>
      </c>
      <c r="D81" s="8">
        <f>C81*0.6</f>
        <v>50.28</v>
      </c>
      <c r="E81" s="9">
        <v>90.5</v>
      </c>
      <c r="F81" s="9">
        <f>E81*0.4</f>
        <v>36.2</v>
      </c>
      <c r="G81" s="9">
        <f>D81+F81</f>
        <v>86.48</v>
      </c>
      <c r="H81" s="8">
        <v>4</v>
      </c>
      <c r="I81" s="10"/>
    </row>
    <row r="82" ht="30" customHeight="1" spans="1:9">
      <c r="A82" s="14" t="s">
        <v>72</v>
      </c>
      <c r="B82" s="14"/>
      <c r="C82" s="14"/>
      <c r="D82" s="14"/>
      <c r="E82" s="14"/>
      <c r="F82" s="14"/>
      <c r="G82" s="14"/>
      <c r="H82" s="14"/>
      <c r="I82" s="14"/>
    </row>
    <row r="83" s="1" customFormat="1" ht="28" customHeight="1" spans="1:9">
      <c r="A83" s="5" t="s">
        <v>2</v>
      </c>
      <c r="B83" s="5" t="s">
        <v>3</v>
      </c>
      <c r="C83" s="6" t="s">
        <v>4</v>
      </c>
      <c r="D83" s="6" t="s">
        <v>5</v>
      </c>
      <c r="E83" s="7" t="s">
        <v>6</v>
      </c>
      <c r="F83" s="6" t="s">
        <v>7</v>
      </c>
      <c r="G83" s="6" t="s">
        <v>8</v>
      </c>
      <c r="H83" s="6" t="s">
        <v>9</v>
      </c>
      <c r="I83" s="5" t="s">
        <v>10</v>
      </c>
    </row>
    <row r="84" ht="28" customHeight="1" spans="1:9">
      <c r="A84" s="8">
        <v>80705106309</v>
      </c>
      <c r="B84" s="8" t="s">
        <v>73</v>
      </c>
      <c r="C84" s="8">
        <v>88.8</v>
      </c>
      <c r="D84" s="8">
        <f>C84*0.6</f>
        <v>53.28</v>
      </c>
      <c r="E84" s="8">
        <v>97.53</v>
      </c>
      <c r="F84" s="9">
        <f>E84*0.4</f>
        <v>39.012</v>
      </c>
      <c r="G84" s="9">
        <f>D84+F84</f>
        <v>92.292</v>
      </c>
      <c r="H84" s="8">
        <v>1</v>
      </c>
      <c r="I84" s="10"/>
    </row>
    <row r="85" ht="28" customHeight="1" spans="1:9">
      <c r="A85" s="8">
        <v>80705105423</v>
      </c>
      <c r="B85" s="8" t="s">
        <v>74</v>
      </c>
      <c r="C85" s="8">
        <v>87.8</v>
      </c>
      <c r="D85" s="8">
        <f>C85*0.6</f>
        <v>52.68</v>
      </c>
      <c r="E85" s="8">
        <v>97.43</v>
      </c>
      <c r="F85" s="9">
        <f>E85*0.4</f>
        <v>38.972</v>
      </c>
      <c r="G85" s="9">
        <f>D85+F85</f>
        <v>91.652</v>
      </c>
      <c r="H85" s="8">
        <v>2</v>
      </c>
      <c r="I85" s="10"/>
    </row>
    <row r="86" ht="28" customHeight="1" spans="1:9">
      <c r="A86" s="8">
        <v>80705105610</v>
      </c>
      <c r="B86" s="8" t="s">
        <v>75</v>
      </c>
      <c r="C86" s="8">
        <v>87.8</v>
      </c>
      <c r="D86" s="8">
        <f>C86*0.6</f>
        <v>52.68</v>
      </c>
      <c r="E86" s="8">
        <v>97.42</v>
      </c>
      <c r="F86" s="9">
        <f>E86*0.4</f>
        <v>38.968</v>
      </c>
      <c r="G86" s="9">
        <f>D86+F86</f>
        <v>91.648</v>
      </c>
      <c r="H86" s="8">
        <v>3</v>
      </c>
      <c r="I86" s="10"/>
    </row>
    <row r="87" ht="28" customHeight="1" spans="1:9">
      <c r="A87" s="8">
        <v>80705106530</v>
      </c>
      <c r="B87" s="8" t="s">
        <v>76</v>
      </c>
      <c r="C87" s="8">
        <v>87.8</v>
      </c>
      <c r="D87" s="8">
        <f>C87*0.6</f>
        <v>52.68</v>
      </c>
      <c r="E87" s="8">
        <v>96.35</v>
      </c>
      <c r="F87" s="9">
        <f>E87*0.4</f>
        <v>38.54</v>
      </c>
      <c r="G87" s="9">
        <f>D87+F87</f>
        <v>91.22</v>
      </c>
      <c r="H87" s="8">
        <v>4</v>
      </c>
      <c r="I87" s="10"/>
    </row>
    <row r="88" ht="28" customHeight="1" spans="1:9">
      <c r="A88" s="4" t="s">
        <v>77</v>
      </c>
      <c r="B88" s="4"/>
      <c r="C88" s="4"/>
      <c r="D88" s="4"/>
      <c r="E88" s="4"/>
      <c r="F88" s="4"/>
      <c r="G88" s="4"/>
      <c r="H88" s="4"/>
      <c r="I88" s="4"/>
    </row>
    <row r="89" s="1" customFormat="1" ht="28" customHeight="1" spans="1:9">
      <c r="A89" s="5" t="s">
        <v>2</v>
      </c>
      <c r="B89" s="5" t="s">
        <v>3</v>
      </c>
      <c r="C89" s="6" t="s">
        <v>4</v>
      </c>
      <c r="D89" s="6" t="s">
        <v>5</v>
      </c>
      <c r="E89" s="7" t="s">
        <v>6</v>
      </c>
      <c r="F89" s="6" t="s">
        <v>7</v>
      </c>
      <c r="G89" s="6" t="s">
        <v>8</v>
      </c>
      <c r="H89" s="6" t="s">
        <v>9</v>
      </c>
      <c r="I89" s="5" t="s">
        <v>10</v>
      </c>
    </row>
    <row r="90" ht="28" customHeight="1" spans="1:9">
      <c r="A90" s="8">
        <v>80801102508</v>
      </c>
      <c r="B90" s="8" t="s">
        <v>78</v>
      </c>
      <c r="C90" s="8">
        <v>88.9</v>
      </c>
      <c r="D90" s="8">
        <f t="shared" ref="D90:D95" si="3">C90*0.6</f>
        <v>53.34</v>
      </c>
      <c r="E90" s="9">
        <v>91.22</v>
      </c>
      <c r="F90" s="9">
        <f t="shared" ref="F90:F95" si="4">E90*0.4</f>
        <v>36.488</v>
      </c>
      <c r="G90" s="9">
        <f t="shared" ref="G90:G95" si="5">D90+F90</f>
        <v>89.828</v>
      </c>
      <c r="H90" s="8">
        <v>1</v>
      </c>
      <c r="I90" s="10"/>
    </row>
    <row r="91" ht="28" customHeight="1" spans="1:9">
      <c r="A91" s="8">
        <v>80801100805</v>
      </c>
      <c r="B91" s="8" t="s">
        <v>79</v>
      </c>
      <c r="C91" s="8">
        <v>87.8</v>
      </c>
      <c r="D91" s="8">
        <f t="shared" si="3"/>
        <v>52.68</v>
      </c>
      <c r="E91" s="9">
        <v>90.59</v>
      </c>
      <c r="F91" s="9">
        <f t="shared" si="4"/>
        <v>36.236</v>
      </c>
      <c r="G91" s="9">
        <f t="shared" si="5"/>
        <v>88.916</v>
      </c>
      <c r="H91" s="8">
        <v>2</v>
      </c>
      <c r="I91" s="10"/>
    </row>
    <row r="92" ht="28" customHeight="1" spans="1:9">
      <c r="A92" s="8">
        <v>80801101313</v>
      </c>
      <c r="B92" s="8" t="s">
        <v>80</v>
      </c>
      <c r="C92" s="8">
        <v>87.3</v>
      </c>
      <c r="D92" s="8">
        <f t="shared" si="3"/>
        <v>52.38</v>
      </c>
      <c r="E92" s="9">
        <v>91.16</v>
      </c>
      <c r="F92" s="9">
        <f t="shared" si="4"/>
        <v>36.464</v>
      </c>
      <c r="G92" s="9">
        <f t="shared" si="5"/>
        <v>88.844</v>
      </c>
      <c r="H92" s="8">
        <v>3</v>
      </c>
      <c r="I92" s="10"/>
    </row>
    <row r="93" ht="28" customHeight="1" spans="1:9">
      <c r="A93" s="8">
        <v>80801101007</v>
      </c>
      <c r="B93" s="8" t="s">
        <v>81</v>
      </c>
      <c r="C93" s="8">
        <v>86.3</v>
      </c>
      <c r="D93" s="8">
        <f t="shared" si="3"/>
        <v>51.78</v>
      </c>
      <c r="E93" s="9">
        <v>92.53</v>
      </c>
      <c r="F93" s="9">
        <f t="shared" si="4"/>
        <v>37.012</v>
      </c>
      <c r="G93" s="9">
        <f t="shared" si="5"/>
        <v>88.792</v>
      </c>
      <c r="H93" s="8">
        <v>4</v>
      </c>
      <c r="I93" s="10"/>
    </row>
    <row r="94" ht="28" customHeight="1" spans="1:9">
      <c r="A94" s="8">
        <v>80801102815</v>
      </c>
      <c r="B94" s="8" t="s">
        <v>82</v>
      </c>
      <c r="C94" s="8">
        <v>86.9</v>
      </c>
      <c r="D94" s="8">
        <f t="shared" si="3"/>
        <v>52.14</v>
      </c>
      <c r="E94" s="9">
        <v>89.61</v>
      </c>
      <c r="F94" s="9">
        <f t="shared" si="4"/>
        <v>35.844</v>
      </c>
      <c r="G94" s="9">
        <f t="shared" si="5"/>
        <v>87.984</v>
      </c>
      <c r="H94" s="8">
        <v>5</v>
      </c>
      <c r="I94" s="10"/>
    </row>
    <row r="95" ht="28" customHeight="1" spans="1:9">
      <c r="A95" s="8">
        <v>80801100324</v>
      </c>
      <c r="B95" s="8" t="s">
        <v>83</v>
      </c>
      <c r="C95" s="8">
        <v>87.2</v>
      </c>
      <c r="D95" s="8">
        <f t="shared" si="3"/>
        <v>52.32</v>
      </c>
      <c r="E95" s="9">
        <v>88.8</v>
      </c>
      <c r="F95" s="9">
        <f t="shared" si="4"/>
        <v>35.52</v>
      </c>
      <c r="G95" s="9">
        <f t="shared" si="5"/>
        <v>87.84</v>
      </c>
      <c r="H95" s="8">
        <v>6</v>
      </c>
      <c r="I95" s="10"/>
    </row>
    <row r="96" ht="28" customHeight="1" spans="1:9">
      <c r="A96" s="4" t="s">
        <v>84</v>
      </c>
      <c r="B96" s="4"/>
      <c r="C96" s="4"/>
      <c r="D96" s="4"/>
      <c r="E96" s="4"/>
      <c r="F96" s="4"/>
      <c r="G96" s="4"/>
      <c r="H96" s="4"/>
      <c r="I96" s="4"/>
    </row>
    <row r="97" s="1" customFormat="1" ht="28" customHeight="1" spans="1:9">
      <c r="A97" s="5" t="s">
        <v>2</v>
      </c>
      <c r="B97" s="5" t="s">
        <v>3</v>
      </c>
      <c r="C97" s="6" t="s">
        <v>4</v>
      </c>
      <c r="D97" s="6" t="s">
        <v>5</v>
      </c>
      <c r="E97" s="7" t="s">
        <v>6</v>
      </c>
      <c r="F97" s="6" t="s">
        <v>7</v>
      </c>
      <c r="G97" s="6" t="s">
        <v>8</v>
      </c>
      <c r="H97" s="6" t="s">
        <v>9</v>
      </c>
      <c r="I97" s="5" t="s">
        <v>10</v>
      </c>
    </row>
    <row r="98" ht="28" customHeight="1" spans="1:9">
      <c r="A98" s="8">
        <v>80901107224</v>
      </c>
      <c r="B98" s="8" t="s">
        <v>85</v>
      </c>
      <c r="C98" s="8">
        <v>91.5</v>
      </c>
      <c r="D98" s="8">
        <f>C98*0.6</f>
        <v>54.9</v>
      </c>
      <c r="E98" s="15" t="s">
        <v>86</v>
      </c>
      <c r="F98" s="9">
        <f>E98*0.4</f>
        <v>36.484</v>
      </c>
      <c r="G98" s="9">
        <f>D98+F98</f>
        <v>91.384</v>
      </c>
      <c r="H98" s="8">
        <v>1</v>
      </c>
      <c r="I98" s="10"/>
    </row>
    <row r="99" ht="28" customHeight="1" spans="1:9">
      <c r="A99" s="8">
        <v>80901107512</v>
      </c>
      <c r="B99" s="8" t="s">
        <v>87</v>
      </c>
      <c r="C99" s="8">
        <v>90.5</v>
      </c>
      <c r="D99" s="8">
        <f>C99*0.6</f>
        <v>54.3</v>
      </c>
      <c r="E99" s="15" t="s">
        <v>88</v>
      </c>
      <c r="F99" s="9">
        <f>E99*0.4</f>
        <v>36.832</v>
      </c>
      <c r="G99" s="9">
        <f>D99+F99</f>
        <v>91.132</v>
      </c>
      <c r="H99" s="8">
        <v>2</v>
      </c>
      <c r="I99" s="10"/>
    </row>
    <row r="100" ht="28" customHeight="1" spans="1:9">
      <c r="A100" s="8">
        <v>80901107101</v>
      </c>
      <c r="B100" s="8" t="s">
        <v>89</v>
      </c>
      <c r="C100" s="8">
        <v>90.4</v>
      </c>
      <c r="D100" s="8">
        <f>C100*0.6</f>
        <v>54.24</v>
      </c>
      <c r="E100" s="15" t="s">
        <v>88</v>
      </c>
      <c r="F100" s="9">
        <f>E100*0.4</f>
        <v>36.832</v>
      </c>
      <c r="G100" s="9">
        <f>D100+F100</f>
        <v>91.072</v>
      </c>
      <c r="H100" s="8">
        <v>3</v>
      </c>
      <c r="I100" s="10"/>
    </row>
    <row r="101" ht="28" customHeight="1" spans="1:9">
      <c r="A101" s="8">
        <v>80901107114</v>
      </c>
      <c r="B101" s="8" t="s">
        <v>90</v>
      </c>
      <c r="C101" s="8">
        <v>90</v>
      </c>
      <c r="D101" s="8">
        <f>C101*0.6</f>
        <v>54</v>
      </c>
      <c r="E101" s="15" t="s">
        <v>91</v>
      </c>
      <c r="F101" s="9">
        <f>E101*0.4</f>
        <v>36.796</v>
      </c>
      <c r="G101" s="9">
        <f>D101+F101</f>
        <v>90.796</v>
      </c>
      <c r="H101" s="8">
        <v>4</v>
      </c>
      <c r="I101" s="10"/>
    </row>
    <row r="102" ht="28" customHeight="1" spans="1:9">
      <c r="A102" s="4" t="s">
        <v>92</v>
      </c>
      <c r="B102" s="4"/>
      <c r="C102" s="4"/>
      <c r="D102" s="4"/>
      <c r="E102" s="4"/>
      <c r="F102" s="4"/>
      <c r="G102" s="4"/>
      <c r="H102" s="4"/>
      <c r="I102" s="4"/>
    </row>
    <row r="103" s="1" customFormat="1" ht="28" customHeight="1" spans="1:9">
      <c r="A103" s="5" t="s">
        <v>2</v>
      </c>
      <c r="B103" s="5" t="s">
        <v>3</v>
      </c>
      <c r="C103" s="6" t="s">
        <v>4</v>
      </c>
      <c r="D103" s="6" t="s">
        <v>5</v>
      </c>
      <c r="E103" s="7" t="s">
        <v>6</v>
      </c>
      <c r="F103" s="6" t="s">
        <v>7</v>
      </c>
      <c r="G103" s="6" t="s">
        <v>8</v>
      </c>
      <c r="H103" s="6" t="s">
        <v>9</v>
      </c>
      <c r="I103" s="5" t="s">
        <v>10</v>
      </c>
    </row>
    <row r="104" ht="28" customHeight="1" spans="1:9">
      <c r="A104" s="8">
        <v>81001103212</v>
      </c>
      <c r="B104" s="8" t="s">
        <v>93</v>
      </c>
      <c r="C104" s="8">
        <v>88.7</v>
      </c>
      <c r="D104" s="8">
        <f>C104*0.6</f>
        <v>53.22</v>
      </c>
      <c r="E104" s="8">
        <v>89.89</v>
      </c>
      <c r="F104" s="9">
        <f>E104*0.4</f>
        <v>35.956</v>
      </c>
      <c r="G104" s="9">
        <f>D104+F104</f>
        <v>89.176</v>
      </c>
      <c r="H104" s="8">
        <v>1</v>
      </c>
      <c r="I104" s="10"/>
    </row>
    <row r="105" ht="28" customHeight="1" spans="1:9">
      <c r="A105" s="8">
        <v>81001103218</v>
      </c>
      <c r="B105" s="8" t="s">
        <v>94</v>
      </c>
      <c r="C105" s="8">
        <v>84.4</v>
      </c>
      <c r="D105" s="8">
        <f>C105*0.6</f>
        <v>50.64</v>
      </c>
      <c r="E105" s="8">
        <v>89.87</v>
      </c>
      <c r="F105" s="9">
        <f>E105*0.4</f>
        <v>35.948</v>
      </c>
      <c r="G105" s="9">
        <f>D105+F105</f>
        <v>86.588</v>
      </c>
      <c r="H105" s="8">
        <v>2</v>
      </c>
      <c r="I105" s="10"/>
    </row>
    <row r="106" ht="28" customHeight="1" spans="1:9">
      <c r="A106" s="4" t="s">
        <v>95</v>
      </c>
      <c r="B106" s="4"/>
      <c r="C106" s="4"/>
      <c r="D106" s="4"/>
      <c r="E106" s="4"/>
      <c r="F106" s="4"/>
      <c r="G106" s="4"/>
      <c r="H106" s="4"/>
      <c r="I106" s="4"/>
    </row>
    <row r="107" s="1" customFormat="1" ht="28" customHeight="1" spans="1:9">
      <c r="A107" s="5" t="s">
        <v>2</v>
      </c>
      <c r="B107" s="5" t="s">
        <v>3</v>
      </c>
      <c r="C107" s="6" t="s">
        <v>4</v>
      </c>
      <c r="D107" s="6" t="s">
        <v>5</v>
      </c>
      <c r="E107" s="7" t="s">
        <v>6</v>
      </c>
      <c r="F107" s="6" t="s">
        <v>7</v>
      </c>
      <c r="G107" s="6" t="s">
        <v>8</v>
      </c>
      <c r="H107" s="6" t="s">
        <v>9</v>
      </c>
      <c r="I107" s="5" t="s">
        <v>10</v>
      </c>
    </row>
    <row r="108" ht="28" customHeight="1" spans="1:9">
      <c r="A108" s="8">
        <v>81101101629</v>
      </c>
      <c r="B108" s="8" t="s">
        <v>96</v>
      </c>
      <c r="C108" s="8">
        <v>89.3</v>
      </c>
      <c r="D108" s="8">
        <f t="shared" ref="D108:D113" si="6">C108*0.6</f>
        <v>53.58</v>
      </c>
      <c r="E108" s="9">
        <v>89.56</v>
      </c>
      <c r="F108" s="9">
        <f t="shared" ref="F108:F113" si="7">E108*0.4</f>
        <v>35.824</v>
      </c>
      <c r="G108" s="9">
        <f t="shared" ref="G108:G113" si="8">D108+F108</f>
        <v>89.404</v>
      </c>
      <c r="H108" s="8">
        <v>1</v>
      </c>
      <c r="I108" s="10"/>
    </row>
    <row r="109" ht="28" customHeight="1" spans="1:9">
      <c r="A109" s="8">
        <v>81101103519</v>
      </c>
      <c r="B109" s="8" t="s">
        <v>97</v>
      </c>
      <c r="C109" s="8">
        <v>89.5</v>
      </c>
      <c r="D109" s="8">
        <f t="shared" si="6"/>
        <v>53.7</v>
      </c>
      <c r="E109" s="9">
        <v>88.99</v>
      </c>
      <c r="F109" s="9">
        <f t="shared" si="7"/>
        <v>35.596</v>
      </c>
      <c r="G109" s="9">
        <f t="shared" si="8"/>
        <v>89.296</v>
      </c>
      <c r="H109" s="8">
        <v>2</v>
      </c>
      <c r="I109" s="10"/>
    </row>
    <row r="110" ht="28" customHeight="1" spans="1:9">
      <c r="A110" s="8">
        <v>81101101011</v>
      </c>
      <c r="B110" s="8" t="s">
        <v>98</v>
      </c>
      <c r="C110" s="8">
        <v>89.3</v>
      </c>
      <c r="D110" s="8">
        <f t="shared" si="6"/>
        <v>53.58</v>
      </c>
      <c r="E110" s="9">
        <v>88.79</v>
      </c>
      <c r="F110" s="9">
        <f t="shared" si="7"/>
        <v>35.516</v>
      </c>
      <c r="G110" s="9">
        <f t="shared" si="8"/>
        <v>89.096</v>
      </c>
      <c r="H110" s="8">
        <v>3</v>
      </c>
      <c r="I110" s="10"/>
    </row>
    <row r="111" ht="28" customHeight="1" spans="1:9">
      <c r="A111" s="8">
        <v>81101102411</v>
      </c>
      <c r="B111" s="8" t="s">
        <v>99</v>
      </c>
      <c r="C111" s="8">
        <v>87.6</v>
      </c>
      <c r="D111" s="8">
        <f t="shared" si="6"/>
        <v>52.56</v>
      </c>
      <c r="E111" s="9">
        <v>88.82</v>
      </c>
      <c r="F111" s="9">
        <f t="shared" si="7"/>
        <v>35.528</v>
      </c>
      <c r="G111" s="9">
        <f t="shared" si="8"/>
        <v>88.088</v>
      </c>
      <c r="H111" s="8">
        <v>4</v>
      </c>
      <c r="I111" s="10"/>
    </row>
    <row r="112" ht="28" customHeight="1" spans="1:9">
      <c r="A112" s="8">
        <v>81101101529</v>
      </c>
      <c r="B112" s="8" t="s">
        <v>100</v>
      </c>
      <c r="C112" s="8">
        <v>86.8</v>
      </c>
      <c r="D112" s="8">
        <f t="shared" si="6"/>
        <v>52.08</v>
      </c>
      <c r="E112" s="9">
        <v>88.84</v>
      </c>
      <c r="F112" s="9">
        <f t="shared" si="7"/>
        <v>35.536</v>
      </c>
      <c r="G112" s="9">
        <f t="shared" si="8"/>
        <v>87.616</v>
      </c>
      <c r="H112" s="8">
        <v>5</v>
      </c>
      <c r="I112" s="10"/>
    </row>
    <row r="113" ht="28" customHeight="1" spans="1:9">
      <c r="A113" s="8">
        <v>81101100213</v>
      </c>
      <c r="B113" s="8" t="s">
        <v>101</v>
      </c>
      <c r="C113" s="8">
        <v>87.9</v>
      </c>
      <c r="D113" s="8">
        <f t="shared" si="6"/>
        <v>52.74</v>
      </c>
      <c r="E113" s="9">
        <v>86.98</v>
      </c>
      <c r="F113" s="9">
        <f t="shared" si="7"/>
        <v>34.792</v>
      </c>
      <c r="G113" s="9">
        <f t="shared" si="8"/>
        <v>87.532</v>
      </c>
      <c r="H113" s="8">
        <v>6</v>
      </c>
      <c r="I113" s="10"/>
    </row>
    <row r="114" ht="28" customHeight="1" spans="1:9">
      <c r="A114" s="4" t="s">
        <v>102</v>
      </c>
      <c r="B114" s="4"/>
      <c r="C114" s="4"/>
      <c r="D114" s="4"/>
      <c r="E114" s="4"/>
      <c r="F114" s="4"/>
      <c r="G114" s="4"/>
      <c r="H114" s="4"/>
      <c r="I114" s="4"/>
    </row>
    <row r="115" s="1" customFormat="1" ht="28" customHeight="1" spans="1:9">
      <c r="A115" s="5" t="s">
        <v>2</v>
      </c>
      <c r="B115" s="5" t="s">
        <v>3</v>
      </c>
      <c r="C115" s="6" t="s">
        <v>4</v>
      </c>
      <c r="D115" s="6" t="s">
        <v>5</v>
      </c>
      <c r="E115" s="7" t="s">
        <v>6</v>
      </c>
      <c r="F115" s="6" t="s">
        <v>7</v>
      </c>
      <c r="G115" s="6" t="s">
        <v>8</v>
      </c>
      <c r="H115" s="6" t="s">
        <v>9</v>
      </c>
      <c r="I115" s="5" t="s">
        <v>10</v>
      </c>
    </row>
    <row r="116" ht="28" customHeight="1" spans="1:9">
      <c r="A116" s="8">
        <v>81201102305</v>
      </c>
      <c r="B116" s="8" t="s">
        <v>103</v>
      </c>
      <c r="C116" s="8">
        <v>88.2</v>
      </c>
      <c r="D116" s="8">
        <f>C116*0.6</f>
        <v>52.92</v>
      </c>
      <c r="E116" s="9">
        <v>87.58</v>
      </c>
      <c r="F116" s="9">
        <f>E116*0.4</f>
        <v>35.032</v>
      </c>
      <c r="G116" s="9">
        <f>D116+F116</f>
        <v>87.952</v>
      </c>
      <c r="H116" s="8">
        <v>1</v>
      </c>
      <c r="I116" s="10"/>
    </row>
    <row r="117" ht="28" customHeight="1" spans="1:9">
      <c r="A117" s="8">
        <v>81201100714</v>
      </c>
      <c r="B117" s="8" t="s">
        <v>104</v>
      </c>
      <c r="C117" s="8">
        <v>88.3</v>
      </c>
      <c r="D117" s="8">
        <f>C117*0.6</f>
        <v>52.98</v>
      </c>
      <c r="E117" s="9">
        <v>86.81</v>
      </c>
      <c r="F117" s="9">
        <f>E117*0.4</f>
        <v>34.724</v>
      </c>
      <c r="G117" s="9">
        <f>D117+F117</f>
        <v>87.704</v>
      </c>
      <c r="H117" s="8">
        <v>2</v>
      </c>
      <c r="I117" s="10"/>
    </row>
    <row r="118" ht="28" customHeight="1" spans="1:9">
      <c r="A118" s="8">
        <v>81201102513</v>
      </c>
      <c r="B118" s="8" t="s">
        <v>105</v>
      </c>
      <c r="C118" s="8">
        <v>85.7</v>
      </c>
      <c r="D118" s="8">
        <f>C118*0.6</f>
        <v>51.42</v>
      </c>
      <c r="E118" s="9">
        <v>88.68</v>
      </c>
      <c r="F118" s="9">
        <f>E118*0.4</f>
        <v>35.472</v>
      </c>
      <c r="G118" s="9">
        <f>D118+F118</f>
        <v>86.892</v>
      </c>
      <c r="H118" s="8">
        <v>3</v>
      </c>
      <c r="I118" s="10"/>
    </row>
    <row r="119" ht="28" customHeight="1" spans="1:9">
      <c r="A119" s="8">
        <v>81201100828</v>
      </c>
      <c r="B119" s="8" t="s">
        <v>106</v>
      </c>
      <c r="C119" s="8">
        <v>84.7</v>
      </c>
      <c r="D119" s="8">
        <f>C119*0.6</f>
        <v>50.82</v>
      </c>
      <c r="E119" s="9">
        <v>89.33</v>
      </c>
      <c r="F119" s="9">
        <f>E119*0.4</f>
        <v>35.732</v>
      </c>
      <c r="G119" s="9">
        <f>D119+F119</f>
        <v>86.552</v>
      </c>
      <c r="H119" s="8">
        <v>4</v>
      </c>
      <c r="I119" s="10"/>
    </row>
    <row r="120" ht="28" customHeight="1" spans="1:9">
      <c r="A120" s="8">
        <v>81201103430</v>
      </c>
      <c r="B120" s="8" t="s">
        <v>107</v>
      </c>
      <c r="C120" s="8">
        <v>83.8</v>
      </c>
      <c r="D120" s="8">
        <f>C120*0.6</f>
        <v>50.28</v>
      </c>
      <c r="E120" s="9">
        <v>89.14</v>
      </c>
      <c r="F120" s="9">
        <f>E120*0.4</f>
        <v>35.656</v>
      </c>
      <c r="G120" s="9">
        <f>D120+F120</f>
        <v>85.936</v>
      </c>
      <c r="H120" s="8">
        <v>5</v>
      </c>
      <c r="I120" s="10"/>
    </row>
    <row r="121" ht="28" customHeight="1" spans="1:9">
      <c r="A121" s="4" t="s">
        <v>108</v>
      </c>
      <c r="B121" s="4"/>
      <c r="C121" s="4"/>
      <c r="D121" s="4"/>
      <c r="E121" s="4"/>
      <c r="F121" s="4"/>
      <c r="G121" s="4"/>
      <c r="H121" s="4"/>
      <c r="I121" s="4"/>
    </row>
    <row r="122" s="1" customFormat="1" ht="28" customHeight="1" spans="1:9">
      <c r="A122" s="5" t="s">
        <v>2</v>
      </c>
      <c r="B122" s="5" t="s">
        <v>3</v>
      </c>
      <c r="C122" s="6" t="s">
        <v>4</v>
      </c>
      <c r="D122" s="6" t="s">
        <v>5</v>
      </c>
      <c r="E122" s="7" t="s">
        <v>6</v>
      </c>
      <c r="F122" s="6" t="s">
        <v>7</v>
      </c>
      <c r="G122" s="6" t="s">
        <v>8</v>
      </c>
      <c r="H122" s="6" t="s">
        <v>9</v>
      </c>
      <c r="I122" s="5" t="s">
        <v>10</v>
      </c>
    </row>
    <row r="123" ht="28" customHeight="1" spans="1:9">
      <c r="A123" s="8">
        <v>81202104602</v>
      </c>
      <c r="B123" s="8" t="s">
        <v>109</v>
      </c>
      <c r="C123" s="8">
        <v>84.2</v>
      </c>
      <c r="D123" s="8">
        <f>C123*0.6</f>
        <v>50.52</v>
      </c>
      <c r="E123" s="9">
        <v>91.64</v>
      </c>
      <c r="F123" s="9">
        <f>E123*0.4</f>
        <v>36.656</v>
      </c>
      <c r="G123" s="9">
        <f>D123+F123</f>
        <v>87.176</v>
      </c>
      <c r="H123" s="8">
        <v>1</v>
      </c>
      <c r="I123" s="10"/>
    </row>
    <row r="124" ht="28" customHeight="1" spans="1:9">
      <c r="A124" s="8">
        <v>81202104811</v>
      </c>
      <c r="B124" s="8" t="s">
        <v>82</v>
      </c>
      <c r="C124" s="8">
        <v>69</v>
      </c>
      <c r="D124" s="8">
        <f>C124*0.6</f>
        <v>41.4</v>
      </c>
      <c r="E124" s="9">
        <v>91.27</v>
      </c>
      <c r="F124" s="9">
        <f>E124*0.4</f>
        <v>36.508</v>
      </c>
      <c r="G124" s="9">
        <f>D124+F124</f>
        <v>77.908</v>
      </c>
      <c r="H124" s="8">
        <v>2</v>
      </c>
      <c r="I124" s="10"/>
    </row>
    <row r="125" ht="28" customHeight="1" spans="1:9">
      <c r="A125" s="4" t="s">
        <v>110</v>
      </c>
      <c r="B125" s="4"/>
      <c r="C125" s="4"/>
      <c r="D125" s="4"/>
      <c r="E125" s="4"/>
      <c r="F125" s="4"/>
      <c r="G125" s="4"/>
      <c r="H125" s="4"/>
      <c r="I125" s="4"/>
    </row>
    <row r="126" s="1" customFormat="1" ht="28" customHeight="1" spans="1:9">
      <c r="A126" s="5" t="s">
        <v>2</v>
      </c>
      <c r="B126" s="5" t="s">
        <v>3</v>
      </c>
      <c r="C126" s="6" t="s">
        <v>4</v>
      </c>
      <c r="D126" s="6" t="s">
        <v>5</v>
      </c>
      <c r="E126" s="7" t="s">
        <v>6</v>
      </c>
      <c r="F126" s="6" t="s">
        <v>7</v>
      </c>
      <c r="G126" s="6" t="s">
        <v>8</v>
      </c>
      <c r="H126" s="6" t="s">
        <v>9</v>
      </c>
      <c r="I126" s="5" t="s">
        <v>10</v>
      </c>
    </row>
    <row r="127" ht="28" customHeight="1" spans="1:9">
      <c r="A127" s="8">
        <v>81301100727</v>
      </c>
      <c r="B127" s="8" t="s">
        <v>111</v>
      </c>
      <c r="C127" s="8">
        <v>90.3</v>
      </c>
      <c r="D127" s="8">
        <f>C127*0.6</f>
        <v>54.18</v>
      </c>
      <c r="E127" s="9">
        <v>87.67</v>
      </c>
      <c r="F127" s="9">
        <f>E127*0.4</f>
        <v>35.068</v>
      </c>
      <c r="G127" s="9">
        <f>D127+F127</f>
        <v>89.248</v>
      </c>
      <c r="H127" s="8">
        <v>1</v>
      </c>
      <c r="I127" s="10"/>
    </row>
    <row r="128" ht="28" customHeight="1" spans="1:9">
      <c r="A128" s="8">
        <v>81301101726</v>
      </c>
      <c r="B128" s="8" t="s">
        <v>112</v>
      </c>
      <c r="C128" s="8">
        <v>86.7</v>
      </c>
      <c r="D128" s="8">
        <f>C128*0.6</f>
        <v>52.02</v>
      </c>
      <c r="E128" s="9">
        <v>89.28</v>
      </c>
      <c r="F128" s="9">
        <f>E128*0.4</f>
        <v>35.712</v>
      </c>
      <c r="G128" s="9">
        <f>D128+F128</f>
        <v>87.732</v>
      </c>
      <c r="H128" s="8">
        <v>2</v>
      </c>
      <c r="I128" s="10"/>
    </row>
    <row r="129" ht="28" customHeight="1" spans="1:9">
      <c r="A129" s="8">
        <v>81301103718</v>
      </c>
      <c r="B129" s="8" t="s">
        <v>113</v>
      </c>
      <c r="C129" s="8">
        <v>87.3</v>
      </c>
      <c r="D129" s="8">
        <f>C129*0.6</f>
        <v>52.38</v>
      </c>
      <c r="E129" s="9">
        <v>87.71</v>
      </c>
      <c r="F129" s="9">
        <f>E129*0.4</f>
        <v>35.084</v>
      </c>
      <c r="G129" s="9">
        <f>D129+F129</f>
        <v>87.464</v>
      </c>
      <c r="H129" s="8">
        <v>3</v>
      </c>
      <c r="I129" s="10"/>
    </row>
    <row r="130" ht="28" customHeight="1" spans="1:9">
      <c r="A130" s="8">
        <v>81301100419</v>
      </c>
      <c r="B130" s="8" t="s">
        <v>114</v>
      </c>
      <c r="C130" s="8">
        <v>87.1</v>
      </c>
      <c r="D130" s="8">
        <f>C130*0.6</f>
        <v>52.26</v>
      </c>
      <c r="E130" s="9">
        <v>87.87</v>
      </c>
      <c r="F130" s="9">
        <f>E130*0.4</f>
        <v>35.148</v>
      </c>
      <c r="G130" s="9">
        <f>D130+F130</f>
        <v>87.408</v>
      </c>
      <c r="H130" s="8">
        <v>4</v>
      </c>
      <c r="I130" s="10"/>
    </row>
    <row r="131" ht="28" customHeight="1" spans="1:9">
      <c r="A131" s="8">
        <v>81301100205</v>
      </c>
      <c r="B131" s="8" t="s">
        <v>115</v>
      </c>
      <c r="C131" s="8">
        <v>86.7</v>
      </c>
      <c r="D131" s="8">
        <f>C131*0.6</f>
        <v>52.02</v>
      </c>
      <c r="E131" s="9">
        <v>88.44</v>
      </c>
      <c r="F131" s="9">
        <f>E131*0.4</f>
        <v>35.376</v>
      </c>
      <c r="G131" s="9">
        <f>D131+F131</f>
        <v>87.396</v>
      </c>
      <c r="H131" s="8">
        <v>5</v>
      </c>
      <c r="I131" s="10"/>
    </row>
    <row r="132" ht="28" customHeight="1" spans="1:9">
      <c r="A132" s="4" t="s">
        <v>116</v>
      </c>
      <c r="B132" s="4"/>
      <c r="C132" s="4"/>
      <c r="D132" s="4"/>
      <c r="E132" s="4"/>
      <c r="F132" s="4"/>
      <c r="G132" s="4"/>
      <c r="H132" s="4"/>
      <c r="I132" s="4"/>
    </row>
    <row r="133" s="1" customFormat="1" ht="28" customHeight="1" spans="1:9">
      <c r="A133" s="5" t="s">
        <v>2</v>
      </c>
      <c r="B133" s="5" t="s">
        <v>3</v>
      </c>
      <c r="C133" s="6" t="s">
        <v>4</v>
      </c>
      <c r="D133" s="6" t="s">
        <v>5</v>
      </c>
      <c r="E133" s="7" t="s">
        <v>6</v>
      </c>
      <c r="F133" s="6" t="s">
        <v>7</v>
      </c>
      <c r="G133" s="6" t="s">
        <v>8</v>
      </c>
      <c r="H133" s="6" t="s">
        <v>9</v>
      </c>
      <c r="I133" s="5" t="s">
        <v>10</v>
      </c>
    </row>
    <row r="134" ht="28" customHeight="1" spans="1:9">
      <c r="A134" s="8">
        <v>81302106017</v>
      </c>
      <c r="B134" s="8" t="s">
        <v>117</v>
      </c>
      <c r="C134" s="8">
        <v>88.2</v>
      </c>
      <c r="D134" s="8">
        <f>C134*0.6</f>
        <v>52.92</v>
      </c>
      <c r="E134" s="9">
        <v>96.57</v>
      </c>
      <c r="F134" s="9">
        <f>E134*0.4</f>
        <v>38.628</v>
      </c>
      <c r="G134" s="9">
        <f>D134+F134</f>
        <v>91.548</v>
      </c>
      <c r="H134" s="8">
        <v>1</v>
      </c>
      <c r="I134" s="10"/>
    </row>
    <row r="135" ht="28" customHeight="1" spans="1:9">
      <c r="A135" s="8">
        <v>81302106701</v>
      </c>
      <c r="B135" s="8" t="s">
        <v>118</v>
      </c>
      <c r="C135" s="8">
        <v>87.7</v>
      </c>
      <c r="D135" s="8">
        <f>C135*0.6</f>
        <v>52.62</v>
      </c>
      <c r="E135" s="9">
        <v>97.28</v>
      </c>
      <c r="F135" s="9">
        <f>E135*0.4</f>
        <v>38.912</v>
      </c>
      <c r="G135" s="9">
        <f>D135+F135</f>
        <v>91.532</v>
      </c>
      <c r="H135" s="8">
        <v>2</v>
      </c>
      <c r="I135" s="10"/>
    </row>
    <row r="136" ht="28" customHeight="1" spans="1:9">
      <c r="A136" s="8">
        <v>81302106218</v>
      </c>
      <c r="B136" s="8" t="s">
        <v>119</v>
      </c>
      <c r="C136" s="8">
        <v>87.6</v>
      </c>
      <c r="D136" s="8">
        <f>C136*0.6</f>
        <v>52.56</v>
      </c>
      <c r="E136" s="9">
        <v>95.76</v>
      </c>
      <c r="F136" s="9">
        <f>E136*0.4</f>
        <v>38.304</v>
      </c>
      <c r="G136" s="9">
        <f>D136+F136</f>
        <v>90.864</v>
      </c>
      <c r="H136" s="8">
        <v>3</v>
      </c>
      <c r="I136" s="10"/>
    </row>
    <row r="137" ht="28" customHeight="1" spans="1:9">
      <c r="A137" s="8">
        <v>81302105925</v>
      </c>
      <c r="B137" s="8" t="s">
        <v>120</v>
      </c>
      <c r="C137" s="8">
        <v>86.9</v>
      </c>
      <c r="D137" s="8">
        <f>C137*0.6</f>
        <v>52.14</v>
      </c>
      <c r="E137" s="9">
        <v>96.09</v>
      </c>
      <c r="F137" s="9">
        <f>E137*0.4</f>
        <v>38.436</v>
      </c>
      <c r="G137" s="9">
        <f>D137+F137</f>
        <v>90.576</v>
      </c>
      <c r="H137" s="8">
        <v>4</v>
      </c>
      <c r="I137" s="10"/>
    </row>
    <row r="138" ht="28" customHeight="1" spans="1:9">
      <c r="A138" s="4" t="s">
        <v>121</v>
      </c>
      <c r="B138" s="4"/>
      <c r="C138" s="4"/>
      <c r="D138" s="4"/>
      <c r="E138" s="4"/>
      <c r="F138" s="4"/>
      <c r="G138" s="4"/>
      <c r="H138" s="4"/>
      <c r="I138" s="4"/>
    </row>
    <row r="139" s="1" customFormat="1" ht="28" customHeight="1" spans="1:9">
      <c r="A139" s="5" t="s">
        <v>2</v>
      </c>
      <c r="B139" s="5" t="s">
        <v>3</v>
      </c>
      <c r="C139" s="6" t="s">
        <v>4</v>
      </c>
      <c r="D139" s="6" t="s">
        <v>5</v>
      </c>
      <c r="E139" s="7" t="s">
        <v>6</v>
      </c>
      <c r="F139" s="6" t="s">
        <v>7</v>
      </c>
      <c r="G139" s="6" t="s">
        <v>8</v>
      </c>
      <c r="H139" s="6" t="s">
        <v>9</v>
      </c>
      <c r="I139" s="5" t="s">
        <v>10</v>
      </c>
    </row>
    <row r="140" ht="28" customHeight="1" spans="1:9">
      <c r="A140" s="8">
        <v>81401101909</v>
      </c>
      <c r="B140" s="8" t="s">
        <v>122</v>
      </c>
      <c r="C140" s="8">
        <v>90.8</v>
      </c>
      <c r="D140" s="8">
        <f t="shared" ref="D140:D147" si="9">C140*0.6</f>
        <v>54.48</v>
      </c>
      <c r="E140" s="9">
        <v>88.294</v>
      </c>
      <c r="F140" s="9">
        <f t="shared" ref="F140:F147" si="10">E140*0.4</f>
        <v>35.3176</v>
      </c>
      <c r="G140" s="9">
        <f t="shared" ref="G140:G147" si="11">D140+F140</f>
        <v>89.7976</v>
      </c>
      <c r="H140" s="8">
        <v>1</v>
      </c>
      <c r="I140" s="10"/>
    </row>
    <row r="141" ht="28" customHeight="1" spans="1:9">
      <c r="A141" s="8">
        <v>81401100308</v>
      </c>
      <c r="B141" s="8" t="s">
        <v>123</v>
      </c>
      <c r="C141" s="8">
        <v>90</v>
      </c>
      <c r="D141" s="8">
        <f t="shared" si="9"/>
        <v>54</v>
      </c>
      <c r="E141" s="9">
        <v>88.304</v>
      </c>
      <c r="F141" s="9">
        <f t="shared" si="10"/>
        <v>35.3216</v>
      </c>
      <c r="G141" s="9">
        <f t="shared" si="11"/>
        <v>89.3216</v>
      </c>
      <c r="H141" s="8">
        <v>2</v>
      </c>
      <c r="I141" s="10"/>
    </row>
    <row r="142" ht="28" customHeight="1" spans="1:9">
      <c r="A142" s="8">
        <v>81401103214</v>
      </c>
      <c r="B142" s="8" t="s">
        <v>124</v>
      </c>
      <c r="C142" s="8">
        <v>87.8</v>
      </c>
      <c r="D142" s="8">
        <f t="shared" si="9"/>
        <v>52.68</v>
      </c>
      <c r="E142" s="9">
        <v>89.234</v>
      </c>
      <c r="F142" s="9">
        <f t="shared" si="10"/>
        <v>35.6936</v>
      </c>
      <c r="G142" s="9">
        <f t="shared" si="11"/>
        <v>88.3736</v>
      </c>
      <c r="H142" s="8">
        <v>3</v>
      </c>
      <c r="I142" s="10"/>
    </row>
    <row r="143" ht="28" customHeight="1" spans="1:9">
      <c r="A143" s="8">
        <v>81401103502</v>
      </c>
      <c r="B143" s="8" t="s">
        <v>125</v>
      </c>
      <c r="C143" s="8">
        <v>87.9</v>
      </c>
      <c r="D143" s="8">
        <f t="shared" si="9"/>
        <v>52.74</v>
      </c>
      <c r="E143" s="9">
        <v>88.544</v>
      </c>
      <c r="F143" s="9">
        <f t="shared" si="10"/>
        <v>35.4176</v>
      </c>
      <c r="G143" s="9">
        <f t="shared" si="11"/>
        <v>88.1576</v>
      </c>
      <c r="H143" s="8">
        <v>4</v>
      </c>
      <c r="I143" s="10"/>
    </row>
    <row r="144" ht="28" customHeight="1" spans="1:9">
      <c r="A144" s="8">
        <v>81401103811</v>
      </c>
      <c r="B144" s="8" t="s">
        <v>126</v>
      </c>
      <c r="C144" s="8">
        <v>87.9</v>
      </c>
      <c r="D144" s="8">
        <f t="shared" si="9"/>
        <v>52.74</v>
      </c>
      <c r="E144" s="9">
        <v>88.388</v>
      </c>
      <c r="F144" s="9">
        <f t="shared" si="10"/>
        <v>35.3552</v>
      </c>
      <c r="G144" s="9">
        <f t="shared" si="11"/>
        <v>88.0952</v>
      </c>
      <c r="H144" s="8">
        <v>5</v>
      </c>
      <c r="I144" s="10"/>
    </row>
    <row r="145" ht="28" customHeight="1" spans="1:9">
      <c r="A145" s="8">
        <v>81401100310</v>
      </c>
      <c r="B145" s="8" t="s">
        <v>127</v>
      </c>
      <c r="C145" s="8">
        <v>87.4</v>
      </c>
      <c r="D145" s="8">
        <f t="shared" si="9"/>
        <v>52.44</v>
      </c>
      <c r="E145" s="9">
        <v>88.928</v>
      </c>
      <c r="F145" s="9">
        <f t="shared" si="10"/>
        <v>35.5712</v>
      </c>
      <c r="G145" s="9">
        <f t="shared" si="11"/>
        <v>88.0112</v>
      </c>
      <c r="H145" s="8">
        <v>6</v>
      </c>
      <c r="I145" s="10"/>
    </row>
    <row r="146" ht="28" customHeight="1" spans="1:9">
      <c r="A146" s="8">
        <v>81401100215</v>
      </c>
      <c r="B146" s="8" t="s">
        <v>128</v>
      </c>
      <c r="C146" s="8">
        <v>86.6</v>
      </c>
      <c r="D146" s="8">
        <f t="shared" si="9"/>
        <v>51.96</v>
      </c>
      <c r="E146" s="9">
        <v>88.8</v>
      </c>
      <c r="F146" s="9">
        <f t="shared" si="10"/>
        <v>35.52</v>
      </c>
      <c r="G146" s="9">
        <f t="shared" si="11"/>
        <v>87.48</v>
      </c>
      <c r="H146" s="8">
        <v>7</v>
      </c>
      <c r="I146" s="10"/>
    </row>
    <row r="147" ht="28" customHeight="1" spans="1:9">
      <c r="A147" s="8">
        <v>81401102325</v>
      </c>
      <c r="B147" s="8" t="s">
        <v>129</v>
      </c>
      <c r="C147" s="8">
        <v>86.7</v>
      </c>
      <c r="D147" s="8">
        <f t="shared" si="9"/>
        <v>52.02</v>
      </c>
      <c r="E147" s="9">
        <v>88.31</v>
      </c>
      <c r="F147" s="9">
        <f t="shared" si="10"/>
        <v>35.324</v>
      </c>
      <c r="G147" s="9">
        <f t="shared" si="11"/>
        <v>87.344</v>
      </c>
      <c r="H147" s="8">
        <v>8</v>
      </c>
      <c r="I147" s="10"/>
    </row>
    <row r="148" ht="28" customHeight="1" spans="1:9">
      <c r="A148" s="4" t="s">
        <v>130</v>
      </c>
      <c r="B148" s="4"/>
      <c r="C148" s="4"/>
      <c r="D148" s="4"/>
      <c r="E148" s="4"/>
      <c r="F148" s="4"/>
      <c r="G148" s="4"/>
      <c r="H148" s="4"/>
      <c r="I148" s="4"/>
    </row>
    <row r="149" s="1" customFormat="1" ht="28" customHeight="1" spans="1:9">
      <c r="A149" s="5" t="s">
        <v>2</v>
      </c>
      <c r="B149" s="5" t="s">
        <v>3</v>
      </c>
      <c r="C149" s="6" t="s">
        <v>4</v>
      </c>
      <c r="D149" s="6" t="s">
        <v>5</v>
      </c>
      <c r="E149" s="7" t="s">
        <v>6</v>
      </c>
      <c r="F149" s="6" t="s">
        <v>7</v>
      </c>
      <c r="G149" s="6" t="s">
        <v>8</v>
      </c>
      <c r="H149" s="6" t="s">
        <v>9</v>
      </c>
      <c r="I149" s="5" t="s">
        <v>10</v>
      </c>
    </row>
    <row r="150" ht="28" customHeight="1" spans="1:9">
      <c r="A150" s="8">
        <v>81403105007</v>
      </c>
      <c r="B150" s="8" t="s">
        <v>131</v>
      </c>
      <c r="C150" s="8">
        <v>84</v>
      </c>
      <c r="D150" s="8">
        <f>C150*0.6</f>
        <v>50.4</v>
      </c>
      <c r="E150" s="9">
        <v>92.78</v>
      </c>
      <c r="F150" s="9">
        <f>E150*0.4</f>
        <v>37.112</v>
      </c>
      <c r="G150" s="9">
        <f>D150+F150</f>
        <v>87.512</v>
      </c>
      <c r="H150" s="8">
        <v>1</v>
      </c>
      <c r="I150" s="10"/>
    </row>
    <row r="151" ht="28" customHeight="1" spans="1:9">
      <c r="A151" s="8">
        <v>81403105121</v>
      </c>
      <c r="B151" s="8" t="s">
        <v>132</v>
      </c>
      <c r="C151" s="8">
        <v>81.5</v>
      </c>
      <c r="D151" s="8">
        <f>C151*0.6</f>
        <v>48.9</v>
      </c>
      <c r="E151" s="9">
        <v>92.7</v>
      </c>
      <c r="F151" s="9">
        <f>E151*0.4</f>
        <v>37.08</v>
      </c>
      <c r="G151" s="9">
        <f>D151+F151</f>
        <v>85.98</v>
      </c>
      <c r="H151" s="8">
        <v>2</v>
      </c>
      <c r="I151" s="10"/>
    </row>
    <row r="152" ht="28" customHeight="1" spans="1:9">
      <c r="A152" s="4" t="s">
        <v>133</v>
      </c>
      <c r="B152" s="4"/>
      <c r="C152" s="4"/>
      <c r="D152" s="4"/>
      <c r="E152" s="4"/>
      <c r="F152" s="4"/>
      <c r="G152" s="4"/>
      <c r="H152" s="4"/>
      <c r="I152" s="4"/>
    </row>
    <row r="153" s="1" customFormat="1" ht="28" customHeight="1" spans="1:9">
      <c r="A153" s="5" t="s">
        <v>2</v>
      </c>
      <c r="B153" s="5" t="s">
        <v>3</v>
      </c>
      <c r="C153" s="6" t="s">
        <v>4</v>
      </c>
      <c r="D153" s="6" t="s">
        <v>5</v>
      </c>
      <c r="E153" s="7" t="s">
        <v>6</v>
      </c>
      <c r="F153" s="6" t="s">
        <v>7</v>
      </c>
      <c r="G153" s="6" t="s">
        <v>8</v>
      </c>
      <c r="H153" s="6" t="s">
        <v>9</v>
      </c>
      <c r="I153" s="5" t="s">
        <v>10</v>
      </c>
    </row>
    <row r="154" ht="28" customHeight="1" spans="1:9">
      <c r="A154" s="8">
        <v>81501103705</v>
      </c>
      <c r="B154" s="8" t="s">
        <v>134</v>
      </c>
      <c r="C154" s="8">
        <v>89.5</v>
      </c>
      <c r="D154" s="8">
        <f>C154*0.6</f>
        <v>53.7</v>
      </c>
      <c r="E154" s="9">
        <v>85.69</v>
      </c>
      <c r="F154" s="9">
        <f>E154*0.4</f>
        <v>34.276</v>
      </c>
      <c r="G154" s="9">
        <f>D154+F154</f>
        <v>87.976</v>
      </c>
      <c r="H154" s="8">
        <v>1</v>
      </c>
      <c r="I154" s="10"/>
    </row>
    <row r="155" ht="28" customHeight="1" spans="1:9">
      <c r="A155" s="8">
        <v>81501103516</v>
      </c>
      <c r="B155" s="8" t="s">
        <v>135</v>
      </c>
      <c r="C155" s="8">
        <v>77.1</v>
      </c>
      <c r="D155" s="8">
        <f>C155*0.6</f>
        <v>46.26</v>
      </c>
      <c r="E155" s="9">
        <v>86.606</v>
      </c>
      <c r="F155" s="9">
        <f>E155*0.4</f>
        <v>34.6424</v>
      </c>
      <c r="G155" s="9">
        <f>D155+F155</f>
        <v>80.9024</v>
      </c>
      <c r="H155" s="8">
        <v>2</v>
      </c>
      <c r="I155" s="10"/>
    </row>
    <row r="156" ht="28" customHeight="1" spans="1:9">
      <c r="A156" s="4" t="s">
        <v>136</v>
      </c>
      <c r="B156" s="4"/>
      <c r="C156" s="4"/>
      <c r="D156" s="4"/>
      <c r="E156" s="4"/>
      <c r="F156" s="4"/>
      <c r="G156" s="4"/>
      <c r="H156" s="4"/>
      <c r="I156" s="4"/>
    </row>
    <row r="157" s="1" customFormat="1" ht="28" customHeight="1" spans="1:9">
      <c r="A157" s="5" t="s">
        <v>2</v>
      </c>
      <c r="B157" s="5" t="s">
        <v>3</v>
      </c>
      <c r="C157" s="6" t="s">
        <v>4</v>
      </c>
      <c r="D157" s="6" t="s">
        <v>5</v>
      </c>
      <c r="E157" s="7" t="s">
        <v>6</v>
      </c>
      <c r="F157" s="6" t="s">
        <v>7</v>
      </c>
      <c r="G157" s="6" t="s">
        <v>8</v>
      </c>
      <c r="H157" s="6" t="s">
        <v>9</v>
      </c>
      <c r="I157" s="5" t="s">
        <v>10</v>
      </c>
    </row>
    <row r="158" ht="28" customHeight="1" spans="1:9">
      <c r="A158" s="8">
        <v>81601103224</v>
      </c>
      <c r="B158" s="8" t="s">
        <v>137</v>
      </c>
      <c r="C158" s="8">
        <v>86.3</v>
      </c>
      <c r="D158" s="8">
        <f>C158*0.6</f>
        <v>51.78</v>
      </c>
      <c r="E158" s="8">
        <v>88.16</v>
      </c>
      <c r="F158" s="9">
        <f>E158*0.4</f>
        <v>35.264</v>
      </c>
      <c r="G158" s="9">
        <f>D158+F158</f>
        <v>87.044</v>
      </c>
      <c r="H158" s="8">
        <v>1</v>
      </c>
      <c r="I158" s="10"/>
    </row>
    <row r="159" ht="28" customHeight="1" spans="1:9">
      <c r="A159" s="8">
        <v>81601103207</v>
      </c>
      <c r="B159" s="8" t="s">
        <v>138</v>
      </c>
      <c r="C159" s="8">
        <v>84.8</v>
      </c>
      <c r="D159" s="8">
        <f>C159*0.6</f>
        <v>50.88</v>
      </c>
      <c r="E159" s="8">
        <v>89.45</v>
      </c>
      <c r="F159" s="9">
        <f>E159*0.4</f>
        <v>35.78</v>
      </c>
      <c r="G159" s="9">
        <f>D159+F159</f>
        <v>86.66</v>
      </c>
      <c r="H159" s="8">
        <v>2</v>
      </c>
      <c r="I159" s="10"/>
    </row>
    <row r="160" ht="28" customHeight="1" spans="1:9">
      <c r="A160" s="4" t="s">
        <v>139</v>
      </c>
      <c r="B160" s="4"/>
      <c r="C160" s="4"/>
      <c r="D160" s="4"/>
      <c r="E160" s="4"/>
      <c r="F160" s="4"/>
      <c r="G160" s="4"/>
      <c r="H160" s="4"/>
      <c r="I160" s="4"/>
    </row>
    <row r="161" s="1" customFormat="1" ht="28" customHeight="1" spans="1:9">
      <c r="A161" s="5" t="s">
        <v>2</v>
      </c>
      <c r="B161" s="5" t="s">
        <v>3</v>
      </c>
      <c r="C161" s="6" t="s">
        <v>4</v>
      </c>
      <c r="D161" s="6" t="s">
        <v>5</v>
      </c>
      <c r="E161" s="7" t="s">
        <v>6</v>
      </c>
      <c r="F161" s="6" t="s">
        <v>7</v>
      </c>
      <c r="G161" s="6" t="s">
        <v>8</v>
      </c>
      <c r="H161" s="6" t="s">
        <v>9</v>
      </c>
      <c r="I161" s="5" t="s">
        <v>10</v>
      </c>
    </row>
    <row r="162" ht="28" customHeight="1" spans="1:9">
      <c r="A162" s="8">
        <v>81701108109</v>
      </c>
      <c r="B162" s="8" t="s">
        <v>140</v>
      </c>
      <c r="C162" s="8">
        <v>79.6</v>
      </c>
      <c r="D162" s="8">
        <f t="shared" ref="D162:D169" si="12">C162*0.6</f>
        <v>47.76</v>
      </c>
      <c r="E162" s="9">
        <v>91.62</v>
      </c>
      <c r="F162" s="9">
        <f t="shared" ref="F162:F169" si="13">E162*0.4</f>
        <v>36.648</v>
      </c>
      <c r="G162" s="9">
        <f t="shared" ref="G162:G169" si="14">D162+F162</f>
        <v>84.408</v>
      </c>
      <c r="H162" s="8">
        <v>1</v>
      </c>
      <c r="I162" s="10"/>
    </row>
    <row r="163" ht="28" customHeight="1" spans="1:9">
      <c r="A163" s="8">
        <v>81701108311</v>
      </c>
      <c r="B163" s="8" t="s">
        <v>141</v>
      </c>
      <c r="C163" s="8">
        <v>78.8</v>
      </c>
      <c r="D163" s="8">
        <f t="shared" si="12"/>
        <v>47.28</v>
      </c>
      <c r="E163" s="9">
        <v>91.52</v>
      </c>
      <c r="F163" s="9">
        <f t="shared" si="13"/>
        <v>36.608</v>
      </c>
      <c r="G163" s="9">
        <f t="shared" si="14"/>
        <v>83.888</v>
      </c>
      <c r="H163" s="8">
        <v>2</v>
      </c>
      <c r="I163" s="10"/>
    </row>
    <row r="164" ht="28" customHeight="1" spans="1:9">
      <c r="A164" s="8">
        <v>81701109526</v>
      </c>
      <c r="B164" s="8" t="s">
        <v>142</v>
      </c>
      <c r="C164" s="8">
        <v>79.2</v>
      </c>
      <c r="D164" s="8">
        <f t="shared" si="12"/>
        <v>47.52</v>
      </c>
      <c r="E164" s="9">
        <v>90.85</v>
      </c>
      <c r="F164" s="9">
        <f t="shared" si="13"/>
        <v>36.34</v>
      </c>
      <c r="G164" s="9">
        <f t="shared" si="14"/>
        <v>83.86</v>
      </c>
      <c r="H164" s="8">
        <v>3</v>
      </c>
      <c r="I164" s="10"/>
    </row>
    <row r="165" ht="28" customHeight="1" spans="1:9">
      <c r="A165" s="8">
        <v>81701109523</v>
      </c>
      <c r="B165" s="8" t="s">
        <v>143</v>
      </c>
      <c r="C165" s="8">
        <v>76.7</v>
      </c>
      <c r="D165" s="8">
        <f t="shared" si="12"/>
        <v>46.02</v>
      </c>
      <c r="E165" s="9">
        <v>92.17</v>
      </c>
      <c r="F165" s="9">
        <f t="shared" si="13"/>
        <v>36.868</v>
      </c>
      <c r="G165" s="9">
        <f t="shared" si="14"/>
        <v>82.888</v>
      </c>
      <c r="H165" s="8">
        <v>4</v>
      </c>
      <c r="I165" s="10"/>
    </row>
    <row r="166" ht="28" customHeight="1" spans="1:9">
      <c r="A166" s="8">
        <v>81701108705</v>
      </c>
      <c r="B166" s="8" t="s">
        <v>144</v>
      </c>
      <c r="C166" s="8">
        <v>78.1</v>
      </c>
      <c r="D166" s="8">
        <f t="shared" si="12"/>
        <v>46.86</v>
      </c>
      <c r="E166" s="9">
        <v>89.89</v>
      </c>
      <c r="F166" s="9">
        <f t="shared" si="13"/>
        <v>35.956</v>
      </c>
      <c r="G166" s="9">
        <f t="shared" si="14"/>
        <v>82.816</v>
      </c>
      <c r="H166" s="8">
        <v>5</v>
      </c>
      <c r="I166" s="10"/>
    </row>
    <row r="167" ht="28" customHeight="1" spans="1:9">
      <c r="A167" s="8">
        <v>81701108711</v>
      </c>
      <c r="B167" s="8" t="s">
        <v>145</v>
      </c>
      <c r="C167" s="8">
        <v>77.6</v>
      </c>
      <c r="D167" s="8">
        <f t="shared" si="12"/>
        <v>46.56</v>
      </c>
      <c r="E167" s="9">
        <v>90.42</v>
      </c>
      <c r="F167" s="9">
        <f t="shared" si="13"/>
        <v>36.168</v>
      </c>
      <c r="G167" s="9">
        <f t="shared" si="14"/>
        <v>82.728</v>
      </c>
      <c r="H167" s="8">
        <v>6</v>
      </c>
      <c r="I167" s="10"/>
    </row>
    <row r="168" ht="28" customHeight="1" spans="1:9">
      <c r="A168" s="8">
        <v>81701108719</v>
      </c>
      <c r="B168" s="8" t="s">
        <v>146</v>
      </c>
      <c r="C168" s="8">
        <v>76.9</v>
      </c>
      <c r="D168" s="8">
        <f t="shared" si="12"/>
        <v>46.14</v>
      </c>
      <c r="E168" s="9">
        <v>91.36</v>
      </c>
      <c r="F168" s="9">
        <f t="shared" si="13"/>
        <v>36.544</v>
      </c>
      <c r="G168" s="9">
        <f t="shared" si="14"/>
        <v>82.684</v>
      </c>
      <c r="H168" s="8">
        <v>7</v>
      </c>
      <c r="I168" s="10"/>
    </row>
    <row r="169" ht="28" customHeight="1" spans="1:9">
      <c r="A169" s="8">
        <v>81701108604</v>
      </c>
      <c r="B169" s="8" t="s">
        <v>147</v>
      </c>
      <c r="C169" s="8">
        <v>78.1</v>
      </c>
      <c r="D169" s="8">
        <f t="shared" si="12"/>
        <v>46.86</v>
      </c>
      <c r="E169" s="9">
        <v>89.45</v>
      </c>
      <c r="F169" s="9">
        <f t="shared" si="13"/>
        <v>35.78</v>
      </c>
      <c r="G169" s="9">
        <f t="shared" si="14"/>
        <v>82.64</v>
      </c>
      <c r="H169" s="8">
        <v>8</v>
      </c>
      <c r="I169" s="10"/>
    </row>
  </sheetData>
  <mergeCells count="33">
    <mergeCell ref="A1:I1"/>
    <mergeCell ref="A2:I2"/>
    <mergeCell ref="A6:I6"/>
    <mergeCell ref="A9:I9"/>
    <mergeCell ref="A13:I13"/>
    <mergeCell ref="A18:I18"/>
    <mergeCell ref="A21:I21"/>
    <mergeCell ref="A25:I25"/>
    <mergeCell ref="A29:I29"/>
    <mergeCell ref="A33:I33"/>
    <mergeCell ref="A37:I37"/>
    <mergeCell ref="A40:I40"/>
    <mergeCell ref="A43:I43"/>
    <mergeCell ref="A46:I46"/>
    <mergeCell ref="A54:I54"/>
    <mergeCell ref="A59:I59"/>
    <mergeCell ref="A66:I66"/>
    <mergeCell ref="A72:I72"/>
    <mergeCell ref="A76:I76"/>
    <mergeCell ref="A82:I82"/>
    <mergeCell ref="A88:I88"/>
    <mergeCell ref="A96:I96"/>
    <mergeCell ref="A102:I102"/>
    <mergeCell ref="A106:I106"/>
    <mergeCell ref="A114:I114"/>
    <mergeCell ref="A121:I121"/>
    <mergeCell ref="A125:I125"/>
    <mergeCell ref="A132:I132"/>
    <mergeCell ref="A138:I138"/>
    <mergeCell ref="A148:I148"/>
    <mergeCell ref="A152:I152"/>
    <mergeCell ref="A156:I156"/>
    <mergeCell ref="A160:I160"/>
  </mergeCells>
  <printOptions horizontalCentered="1"/>
  <pageMargins left="0.357638888888889" right="0.357638888888889" top="0.471527777777778" bottom="0.786805555555556" header="0.511805555555556" footer="0.629166666666667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2017-10-20T07:08:00Z</dcterms:created>
  <dcterms:modified xsi:type="dcterms:W3CDTF">2018-10-23T00:50:12Z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