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6" windowHeight="7956" activeTab="0"/>
  </bookViews>
  <sheets>
    <sheet name="Sheet2" sheetId="1" r:id="rId1"/>
    <sheet name="Sheet3" sheetId="2" r:id="rId2"/>
    <sheet name="Sheet1" sheetId="3" r:id="rId3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<sst xmlns="http://schemas.openxmlformats.org/spreadsheetml/2006/main" count="322" uniqueCount="210">
  <si>
    <t>沁水县公开选聘乡村振兴示范村储备大学生总成绩表</t>
  </si>
  <si>
    <t>准考证号</t>
  </si>
  <si>
    <t>姓名</t>
  </si>
  <si>
    <t>性别</t>
  </si>
  <si>
    <t>笔试成绩</t>
  </si>
  <si>
    <t>面试成绩</t>
  </si>
  <si>
    <t>总成绩</t>
  </si>
  <si>
    <t>分数</t>
  </si>
  <si>
    <t>折后计</t>
  </si>
  <si>
    <t>XCZX008</t>
  </si>
  <si>
    <t>韩月</t>
  </si>
  <si>
    <t>女</t>
  </si>
  <si>
    <t>XCZX014</t>
  </si>
  <si>
    <t>冯磊</t>
  </si>
  <si>
    <t>男</t>
  </si>
  <si>
    <t>XCZX020</t>
  </si>
  <si>
    <t>李帆</t>
  </si>
  <si>
    <t>XCZX021</t>
  </si>
  <si>
    <t>常乐</t>
  </si>
  <si>
    <t>XCZX026</t>
  </si>
  <si>
    <t>何丹</t>
  </si>
  <si>
    <t>XCZX027</t>
  </si>
  <si>
    <t>邹晶晶</t>
  </si>
  <si>
    <t>XCZX029</t>
  </si>
  <si>
    <t>郭星星</t>
  </si>
  <si>
    <t>XCZX031</t>
  </si>
  <si>
    <t>张科</t>
  </si>
  <si>
    <t>XCZX032</t>
  </si>
  <si>
    <t>李一凡</t>
  </si>
  <si>
    <t>XCZX033</t>
  </si>
  <si>
    <t>史莎莎</t>
  </si>
  <si>
    <t>XCZX034</t>
  </si>
  <si>
    <t>张丹丹</t>
  </si>
  <si>
    <t>XCZX054</t>
  </si>
  <si>
    <t>杨斌</t>
  </si>
  <si>
    <t>XCZX056</t>
  </si>
  <si>
    <t>张栋杰</t>
  </si>
  <si>
    <t>XCZX065</t>
  </si>
  <si>
    <t>田媛</t>
  </si>
  <si>
    <t>XCZX067</t>
  </si>
  <si>
    <t>高鹏程</t>
  </si>
  <si>
    <t>XCZX068</t>
  </si>
  <si>
    <t>郭艳芳</t>
  </si>
  <si>
    <t>XCZX073</t>
  </si>
  <si>
    <t>郭康静</t>
  </si>
  <si>
    <t>XCZX077</t>
  </si>
  <si>
    <t>陈倩岚</t>
  </si>
  <si>
    <t>XCZX081</t>
  </si>
  <si>
    <t>史小宁</t>
  </si>
  <si>
    <t>XCZX084</t>
  </si>
  <si>
    <t>任高峰</t>
  </si>
  <si>
    <t>XCZX091</t>
  </si>
  <si>
    <t>张艳婷</t>
  </si>
  <si>
    <t>XCZX093</t>
  </si>
  <si>
    <t>李娅</t>
  </si>
  <si>
    <t>XCZX097</t>
  </si>
  <si>
    <t>张鸣</t>
  </si>
  <si>
    <t>XCZX101</t>
  </si>
  <si>
    <t>杨沁丽</t>
  </si>
  <si>
    <t>XCZX114</t>
  </si>
  <si>
    <t>杨晓梅</t>
  </si>
  <si>
    <t>XCZX118</t>
  </si>
  <si>
    <t>李晓攀</t>
  </si>
  <si>
    <t>XCZX122</t>
  </si>
  <si>
    <t>姚文艳</t>
  </si>
  <si>
    <t>XCZX132</t>
  </si>
  <si>
    <t>赵沁丽</t>
  </si>
  <si>
    <t>XCZX137</t>
  </si>
  <si>
    <t>程梓垚</t>
  </si>
  <si>
    <t>XCZX140</t>
  </si>
  <si>
    <t>杨璞璞</t>
  </si>
  <si>
    <t>XCZX145</t>
  </si>
  <si>
    <t>王雄雄</t>
  </si>
  <si>
    <t>XCZX153</t>
  </si>
  <si>
    <t>王浩</t>
  </si>
  <si>
    <t>XCZX154</t>
  </si>
  <si>
    <t>贾沫</t>
  </si>
  <si>
    <t>XCZX157</t>
  </si>
  <si>
    <t>尉霖</t>
  </si>
  <si>
    <t>XCZX168</t>
  </si>
  <si>
    <t>郭娅娅</t>
  </si>
  <si>
    <t>XCZX175</t>
  </si>
  <si>
    <t>任姣姣</t>
  </si>
  <si>
    <t>XCZX176</t>
  </si>
  <si>
    <t>秦帅</t>
  </si>
  <si>
    <t>XCZX178</t>
  </si>
  <si>
    <t>侯丽娅</t>
  </si>
  <si>
    <t>XCZX186</t>
  </si>
  <si>
    <t>李烁</t>
  </si>
  <si>
    <t>XCZX187</t>
  </si>
  <si>
    <t>杨虎威</t>
  </si>
  <si>
    <t>XCZX197</t>
  </si>
  <si>
    <t>田波</t>
  </si>
  <si>
    <t>XCZX198</t>
  </si>
  <si>
    <t>郭帅帅</t>
  </si>
  <si>
    <t>XCZX200</t>
  </si>
  <si>
    <t>张鑫</t>
  </si>
  <si>
    <t>XCZX201</t>
  </si>
  <si>
    <t>张伟</t>
  </si>
  <si>
    <t>XCZX203</t>
  </si>
  <si>
    <t>XCZX204</t>
  </si>
  <si>
    <t>郭凯</t>
  </si>
  <si>
    <t>XCZX214</t>
  </si>
  <si>
    <t>原丹丹</t>
  </si>
  <si>
    <t>XCZX215</t>
  </si>
  <si>
    <t>原晶晶</t>
  </si>
  <si>
    <t>XCZX219</t>
  </si>
  <si>
    <t>李怡颖</t>
  </si>
  <si>
    <t>XCZX239</t>
  </si>
  <si>
    <t>崔晓芹</t>
  </si>
  <si>
    <t>XCZX245</t>
  </si>
  <si>
    <t>李宁</t>
  </si>
  <si>
    <t>XCZX268</t>
  </si>
  <si>
    <t>李晨昱</t>
  </si>
  <si>
    <t>XCZX281</t>
  </si>
  <si>
    <t>陈楠</t>
  </si>
  <si>
    <t>XCZX287</t>
  </si>
  <si>
    <t>陈芳叶</t>
  </si>
  <si>
    <t>XCZX291</t>
  </si>
  <si>
    <t>王菲</t>
  </si>
  <si>
    <t>XCZX294</t>
  </si>
  <si>
    <t>成龙</t>
  </si>
  <si>
    <t>XCZX295</t>
  </si>
  <si>
    <t>赵鹏菲</t>
  </si>
  <si>
    <t>XCZX306</t>
  </si>
  <si>
    <t>豆娅娅</t>
  </si>
  <si>
    <t>XCZX317</t>
  </si>
  <si>
    <t>王群</t>
  </si>
  <si>
    <t>XCZX323</t>
  </si>
  <si>
    <t>郑娜</t>
  </si>
  <si>
    <t>XCZX325</t>
  </si>
  <si>
    <t>侯胜男</t>
  </si>
  <si>
    <t>XCZX332</t>
  </si>
  <si>
    <t>路杰</t>
  </si>
  <si>
    <t>XCZX351</t>
  </si>
  <si>
    <t>豆大麟</t>
  </si>
  <si>
    <t>XCZX356</t>
  </si>
  <si>
    <t>冯垚勇</t>
  </si>
  <si>
    <t>XCZX363</t>
  </si>
  <si>
    <t>李王泽</t>
  </si>
  <si>
    <t>XCZX364</t>
  </si>
  <si>
    <t>牛琦良</t>
  </si>
  <si>
    <t>XCZX366</t>
  </si>
  <si>
    <t>张凯</t>
  </si>
  <si>
    <t>XCZX373</t>
  </si>
  <si>
    <t>李任峰</t>
  </si>
  <si>
    <t>XCZX379</t>
  </si>
  <si>
    <t>郭晋锋</t>
  </si>
  <si>
    <t>XCZX382</t>
  </si>
  <si>
    <t>郑雷胜</t>
  </si>
  <si>
    <t>XCZX383</t>
  </si>
  <si>
    <t>王姗姗</t>
  </si>
  <si>
    <t>XCZX393</t>
  </si>
  <si>
    <t>常成帅</t>
  </si>
  <si>
    <t>XCZX394</t>
  </si>
  <si>
    <t>张栋云</t>
  </si>
  <si>
    <t>XCZX402</t>
  </si>
  <si>
    <t>李雅婷</t>
  </si>
  <si>
    <t>XCZX403</t>
  </si>
  <si>
    <t>李江娜</t>
  </si>
  <si>
    <t>XCZX404</t>
  </si>
  <si>
    <t>苏敏芳</t>
  </si>
  <si>
    <t>XCZX406</t>
  </si>
  <si>
    <t>许伟伟</t>
  </si>
  <si>
    <t>XCZX409</t>
  </si>
  <si>
    <t>王娜</t>
  </si>
  <si>
    <t>XCZX421</t>
  </si>
  <si>
    <t>何婷婷</t>
  </si>
  <si>
    <t>XCZX422</t>
  </si>
  <si>
    <t>张玲霞</t>
  </si>
  <si>
    <t>XCZX427</t>
  </si>
  <si>
    <t>都樊鹏</t>
  </si>
  <si>
    <t>XCZX428</t>
  </si>
  <si>
    <t>王玉</t>
  </si>
  <si>
    <t>XCZX429</t>
  </si>
  <si>
    <t>曹武</t>
  </si>
  <si>
    <t>XCZX430</t>
  </si>
  <si>
    <t>谭佳晶</t>
  </si>
  <si>
    <t>XCZX447</t>
  </si>
  <si>
    <t>王翔</t>
  </si>
  <si>
    <t>XCZX451</t>
  </si>
  <si>
    <t>霍智勇</t>
  </si>
  <si>
    <t>XCZX457</t>
  </si>
  <si>
    <t>侯彤彤</t>
  </si>
  <si>
    <t>XCZX459</t>
  </si>
  <si>
    <t>宁凯莉</t>
  </si>
  <si>
    <t>XCZX461</t>
  </si>
  <si>
    <t>邢倩静</t>
  </si>
  <si>
    <t>XCZX466</t>
  </si>
  <si>
    <t>景楠楠</t>
  </si>
  <si>
    <t>XCZX475</t>
  </si>
  <si>
    <t>张俊</t>
  </si>
  <si>
    <t>XCZX484</t>
  </si>
  <si>
    <t>杜佳敏</t>
  </si>
  <si>
    <t>XCZX485</t>
  </si>
  <si>
    <t>崔云</t>
  </si>
  <si>
    <t>XCZX486</t>
  </si>
  <si>
    <t>李续娜</t>
  </si>
  <si>
    <t>XCZX487</t>
  </si>
  <si>
    <t>王芳艳</t>
  </si>
  <si>
    <t>XCZX492</t>
  </si>
  <si>
    <t>宋晓芳</t>
  </si>
  <si>
    <t>XCZX497</t>
  </si>
  <si>
    <t>曹雅韵</t>
  </si>
  <si>
    <t>XCZX499</t>
  </si>
  <si>
    <t>张蒙</t>
  </si>
  <si>
    <t>XCZX508</t>
  </si>
  <si>
    <t>平浩锦</t>
  </si>
  <si>
    <t>缺考</t>
  </si>
  <si>
    <t>名次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</si>
</sst>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R5" sqref="R5"/>
    </sheetView>
  </sheetViews>
  <sheetFormatPr defaultColWidth="9.00390625" defaultRowHeight="18" customHeight="1"/>
  <cols>
    <col min="1" max="1" width="12.57421875" style="6" customWidth="1"/>
    <col min="2" max="2" width="9.140625" style="6" customWidth="1"/>
    <col min="3" max="3" width="7.00390625" style="6" customWidth="1"/>
    <col min="4" max="9" width="10.8515625" style="6" customWidth="1"/>
    <col min="10" max="16384" width="9.00390625" style="6" customWidth="1"/>
  </cols>
  <sheetData>
    <row r="1" spans="1:9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8" customHeight="1">
      <c r="A2" s="11" t="s">
        <v>1</v>
      </c>
      <c r="B2" s="11" t="s">
        <v>2</v>
      </c>
      <c r="C2" s="11" t="s">
        <v>3</v>
      </c>
      <c r="D2" s="9" t="s">
        <v>4</v>
      </c>
      <c r="E2" s="10"/>
      <c r="F2" s="9" t="s">
        <v>5</v>
      </c>
      <c r="G2" s="10"/>
      <c r="H2" s="13" t="s">
        <v>6</v>
      </c>
      <c r="I2" s="11" t="s">
        <v>209</v>
      </c>
    </row>
    <row r="3" spans="1:9" ht="18" customHeight="1">
      <c r="A3" s="12"/>
      <c r="B3" s="12"/>
      <c r="C3" s="12"/>
      <c r="D3" s="1" t="s">
        <v>7</v>
      </c>
      <c r="E3" s="1" t="s">
        <v>8</v>
      </c>
      <c r="F3" s="1" t="s">
        <v>7</v>
      </c>
      <c r="G3" s="1" t="s">
        <v>8</v>
      </c>
      <c r="H3" s="14"/>
      <c r="I3" s="12"/>
    </row>
    <row r="4" spans="1:9" ht="18" customHeight="1">
      <c r="A4" s="2" t="s">
        <v>55</v>
      </c>
      <c r="B4" s="2" t="s">
        <v>56</v>
      </c>
      <c r="C4" s="2" t="s">
        <v>14</v>
      </c>
      <c r="D4" s="4">
        <v>97.6</v>
      </c>
      <c r="E4" s="4">
        <f aca="true" t="shared" si="0" ref="E4:E35">D4*0.4</f>
        <v>39.04</v>
      </c>
      <c r="F4" s="3">
        <v>87.18764402249384</v>
      </c>
      <c r="G4" s="7">
        <f aca="true" t="shared" si="1" ref="G4:G35">F4*0.6</f>
        <v>52.312586413496305</v>
      </c>
      <c r="H4" s="7">
        <f aca="true" t="shared" si="2" ref="H4:H35">E4+G4</f>
        <v>91.35258641349631</v>
      </c>
      <c r="I4" s="4">
        <v>1</v>
      </c>
    </row>
    <row r="5" spans="1:9" ht="18" customHeight="1">
      <c r="A5" s="2" t="s">
        <v>134</v>
      </c>
      <c r="B5" s="2" t="s">
        <v>135</v>
      </c>
      <c r="C5" s="2" t="s">
        <v>14</v>
      </c>
      <c r="D5" s="4">
        <v>96.1</v>
      </c>
      <c r="E5" s="4">
        <f t="shared" si="0"/>
        <v>38.44</v>
      </c>
      <c r="F5" s="3">
        <v>88.15138326733326</v>
      </c>
      <c r="G5" s="7">
        <f t="shared" si="1"/>
        <v>52.890829960399955</v>
      </c>
      <c r="H5" s="7">
        <f t="shared" si="2"/>
        <v>91.33082996039995</v>
      </c>
      <c r="I5" s="4">
        <v>2</v>
      </c>
    </row>
    <row r="6" spans="1:9" ht="18" customHeight="1">
      <c r="A6" s="2" t="s">
        <v>206</v>
      </c>
      <c r="B6" s="2" t="s">
        <v>207</v>
      </c>
      <c r="C6" s="2" t="s">
        <v>14</v>
      </c>
      <c r="D6" s="4">
        <v>91.5</v>
      </c>
      <c r="E6" s="4">
        <f t="shared" si="0"/>
        <v>36.6</v>
      </c>
      <c r="F6" s="3">
        <v>90.55047883427393</v>
      </c>
      <c r="G6" s="7">
        <f t="shared" si="1"/>
        <v>54.33028730056436</v>
      </c>
      <c r="H6" s="7">
        <f t="shared" si="2"/>
        <v>90.93028730056436</v>
      </c>
      <c r="I6" s="4">
        <v>3</v>
      </c>
    </row>
    <row r="7" spans="1:9" ht="18" customHeight="1">
      <c r="A7" s="2" t="s">
        <v>95</v>
      </c>
      <c r="B7" s="2" t="s">
        <v>96</v>
      </c>
      <c r="C7" s="2" t="s">
        <v>14</v>
      </c>
      <c r="D7" s="4">
        <v>94.4</v>
      </c>
      <c r="E7" s="4">
        <f t="shared" si="0"/>
        <v>37.760000000000005</v>
      </c>
      <c r="F7" s="3">
        <v>88.171888357649</v>
      </c>
      <c r="G7" s="7">
        <f t="shared" si="1"/>
        <v>52.90313301458939</v>
      </c>
      <c r="H7" s="7">
        <f t="shared" si="2"/>
        <v>90.66313301458939</v>
      </c>
      <c r="I7" s="4">
        <v>4</v>
      </c>
    </row>
    <row r="8" spans="1:9" ht="18" customHeight="1">
      <c r="A8" s="2" t="s">
        <v>35</v>
      </c>
      <c r="B8" s="2" t="s">
        <v>36</v>
      </c>
      <c r="C8" s="2" t="s">
        <v>14</v>
      </c>
      <c r="D8" s="4">
        <v>90.6</v>
      </c>
      <c r="E8" s="4">
        <f t="shared" si="0"/>
        <v>36.24</v>
      </c>
      <c r="F8" s="3">
        <v>90.36593302143235</v>
      </c>
      <c r="G8" s="7">
        <f t="shared" si="1"/>
        <v>54.21955981285941</v>
      </c>
      <c r="H8" s="7">
        <f t="shared" si="2"/>
        <v>90.45955981285941</v>
      </c>
      <c r="I8" s="4">
        <v>5</v>
      </c>
    </row>
    <row r="9" spans="1:9" ht="18" customHeight="1">
      <c r="A9" s="2" t="s">
        <v>176</v>
      </c>
      <c r="B9" s="2" t="s">
        <v>177</v>
      </c>
      <c r="C9" s="2" t="s">
        <v>11</v>
      </c>
      <c r="D9" s="4">
        <v>92.7</v>
      </c>
      <c r="E9" s="4">
        <f t="shared" si="0"/>
        <v>37.080000000000005</v>
      </c>
      <c r="F9" s="3">
        <v>88.95108178964682</v>
      </c>
      <c r="G9" s="7">
        <f t="shared" si="1"/>
        <v>53.370649073788094</v>
      </c>
      <c r="H9" s="7">
        <f t="shared" si="2"/>
        <v>90.4506490737881</v>
      </c>
      <c r="I9" s="4">
        <v>6</v>
      </c>
    </row>
    <row r="10" spans="1:9" ht="18" customHeight="1">
      <c r="A10" s="2" t="s">
        <v>41</v>
      </c>
      <c r="B10" s="2" t="s">
        <v>42</v>
      </c>
      <c r="C10" s="2" t="s">
        <v>11</v>
      </c>
      <c r="D10" s="4">
        <v>91.7</v>
      </c>
      <c r="E10" s="4">
        <f t="shared" si="0"/>
        <v>36.68</v>
      </c>
      <c r="F10" s="3">
        <v>88.72552579617377</v>
      </c>
      <c r="G10" s="7">
        <f t="shared" si="1"/>
        <v>53.23531547770426</v>
      </c>
      <c r="H10" s="7">
        <f t="shared" si="2"/>
        <v>89.91531547770427</v>
      </c>
      <c r="I10" s="4">
        <v>7</v>
      </c>
    </row>
    <row r="11" spans="1:9" ht="18" customHeight="1">
      <c r="A11" s="2" t="s">
        <v>19</v>
      </c>
      <c r="B11" s="2" t="s">
        <v>20</v>
      </c>
      <c r="C11" s="2" t="s">
        <v>11</v>
      </c>
      <c r="D11" s="4">
        <v>95.5</v>
      </c>
      <c r="E11" s="4">
        <f t="shared" si="0"/>
        <v>38.2</v>
      </c>
      <c r="F11" s="3">
        <v>86.16238950670723</v>
      </c>
      <c r="G11" s="7">
        <f t="shared" si="1"/>
        <v>51.697433704024334</v>
      </c>
      <c r="H11" s="7">
        <f t="shared" si="2"/>
        <v>89.89743370402434</v>
      </c>
      <c r="I11" s="4">
        <v>8</v>
      </c>
    </row>
    <row r="12" spans="1:9" ht="18" customHeight="1">
      <c r="A12" s="2" t="s">
        <v>12</v>
      </c>
      <c r="B12" s="2" t="s">
        <v>13</v>
      </c>
      <c r="C12" s="2" t="s">
        <v>14</v>
      </c>
      <c r="D12" s="4">
        <v>98.2</v>
      </c>
      <c r="E12" s="4">
        <f t="shared" si="0"/>
        <v>39.28</v>
      </c>
      <c r="F12" s="3">
        <v>84.1638667621089</v>
      </c>
      <c r="G12" s="7">
        <f t="shared" si="1"/>
        <v>50.49832005726534</v>
      </c>
      <c r="H12" s="7">
        <f t="shared" si="2"/>
        <v>89.77832005726535</v>
      </c>
      <c r="I12" s="4">
        <v>9</v>
      </c>
    </row>
    <row r="13" spans="1:9" ht="18" customHeight="1">
      <c r="A13" s="2" t="s">
        <v>146</v>
      </c>
      <c r="B13" s="2" t="s">
        <v>147</v>
      </c>
      <c r="C13" s="2" t="s">
        <v>14</v>
      </c>
      <c r="D13" s="4">
        <v>92.6</v>
      </c>
      <c r="E13" s="4">
        <f t="shared" si="0"/>
        <v>37.04</v>
      </c>
      <c r="F13" s="3">
        <v>87.47471528691409</v>
      </c>
      <c r="G13" s="7">
        <f t="shared" si="1"/>
        <v>52.48482917214845</v>
      </c>
      <c r="H13" s="7">
        <f t="shared" si="2"/>
        <v>89.52482917214846</v>
      </c>
      <c r="I13" s="4">
        <v>10</v>
      </c>
    </row>
    <row r="14" spans="1:9" ht="18" customHeight="1">
      <c r="A14" s="2" t="s">
        <v>53</v>
      </c>
      <c r="B14" s="2" t="s">
        <v>54</v>
      </c>
      <c r="C14" s="2" t="s">
        <v>11</v>
      </c>
      <c r="D14" s="4">
        <v>92.1</v>
      </c>
      <c r="E14" s="4">
        <f t="shared" si="0"/>
        <v>36.839999999999996</v>
      </c>
      <c r="F14" s="3">
        <v>87.51572546754556</v>
      </c>
      <c r="G14" s="7">
        <f t="shared" si="1"/>
        <v>52.509435280527335</v>
      </c>
      <c r="H14" s="7">
        <f t="shared" si="2"/>
        <v>89.34943528052733</v>
      </c>
      <c r="I14" s="4">
        <v>11</v>
      </c>
    </row>
    <row r="15" spans="1:9" ht="18" customHeight="1">
      <c r="A15" s="2" t="s">
        <v>71</v>
      </c>
      <c r="B15" s="2" t="s">
        <v>72</v>
      </c>
      <c r="C15" s="2" t="s">
        <v>14</v>
      </c>
      <c r="D15" s="4">
        <v>93</v>
      </c>
      <c r="E15" s="4">
        <f t="shared" si="0"/>
        <v>37.2</v>
      </c>
      <c r="F15" s="3">
        <v>86.40845059049602</v>
      </c>
      <c r="G15" s="7">
        <f t="shared" si="1"/>
        <v>51.84507035429761</v>
      </c>
      <c r="H15" s="7">
        <f t="shared" si="2"/>
        <v>89.04507035429762</v>
      </c>
      <c r="I15" s="4">
        <v>12</v>
      </c>
    </row>
    <row r="16" spans="1:9" ht="18" customHeight="1">
      <c r="A16" s="2" t="s">
        <v>128</v>
      </c>
      <c r="B16" s="2" t="s">
        <v>129</v>
      </c>
      <c r="C16" s="2" t="s">
        <v>11</v>
      </c>
      <c r="D16" s="4">
        <v>94.9</v>
      </c>
      <c r="E16" s="4">
        <f t="shared" si="0"/>
        <v>37.96</v>
      </c>
      <c r="F16" s="3">
        <v>84.92991670016386</v>
      </c>
      <c r="G16" s="7">
        <f t="shared" si="1"/>
        <v>50.957950020098316</v>
      </c>
      <c r="H16" s="7">
        <f t="shared" si="2"/>
        <v>88.91795002009832</v>
      </c>
      <c r="I16" s="4">
        <v>13</v>
      </c>
    </row>
    <row r="17" spans="1:9" ht="18" customHeight="1">
      <c r="A17" s="2" t="s">
        <v>21</v>
      </c>
      <c r="B17" s="2" t="s">
        <v>22</v>
      </c>
      <c r="C17" s="2" t="s">
        <v>11</v>
      </c>
      <c r="D17" s="4">
        <v>90.8</v>
      </c>
      <c r="E17" s="4">
        <f t="shared" si="0"/>
        <v>36.32</v>
      </c>
      <c r="F17" s="3">
        <v>87.65926109975568</v>
      </c>
      <c r="G17" s="7">
        <f t="shared" si="1"/>
        <v>52.59555665985341</v>
      </c>
      <c r="H17" s="7">
        <f t="shared" si="2"/>
        <v>88.91555665985341</v>
      </c>
      <c r="I17" s="4">
        <v>14</v>
      </c>
    </row>
    <row r="18" spans="1:9" ht="18" customHeight="1">
      <c r="A18" s="2" t="s">
        <v>152</v>
      </c>
      <c r="B18" s="2" t="s">
        <v>153</v>
      </c>
      <c r="C18" s="2" t="s">
        <v>14</v>
      </c>
      <c r="D18" s="4">
        <v>88.8</v>
      </c>
      <c r="E18" s="4">
        <f t="shared" si="0"/>
        <v>35.52</v>
      </c>
      <c r="F18" s="3">
        <v>88.84855633806815</v>
      </c>
      <c r="G18" s="7">
        <f t="shared" si="1"/>
        <v>53.30913380284089</v>
      </c>
      <c r="H18" s="7">
        <f t="shared" si="2"/>
        <v>88.82913380284089</v>
      </c>
      <c r="I18" s="4">
        <v>15</v>
      </c>
    </row>
    <row r="19" spans="1:9" ht="18" customHeight="1">
      <c r="A19" s="2" t="s">
        <v>77</v>
      </c>
      <c r="B19" s="2" t="s">
        <v>78</v>
      </c>
      <c r="C19" s="2" t="s">
        <v>14</v>
      </c>
      <c r="D19" s="4">
        <v>93.1</v>
      </c>
      <c r="E19" s="4">
        <f t="shared" si="0"/>
        <v>37.24</v>
      </c>
      <c r="F19" s="3">
        <v>85.93683351323416</v>
      </c>
      <c r="G19" s="7">
        <f t="shared" si="1"/>
        <v>51.562100107940495</v>
      </c>
      <c r="H19" s="7">
        <f t="shared" si="2"/>
        <v>88.8021001079405</v>
      </c>
      <c r="I19" s="4">
        <v>16</v>
      </c>
    </row>
    <row r="20" spans="1:9" ht="18" customHeight="1">
      <c r="A20" s="2" t="s">
        <v>166</v>
      </c>
      <c r="B20" s="2" t="s">
        <v>167</v>
      </c>
      <c r="C20" s="2" t="s">
        <v>11</v>
      </c>
      <c r="D20" s="4">
        <v>93.5</v>
      </c>
      <c r="E20" s="4">
        <f t="shared" si="0"/>
        <v>37.4</v>
      </c>
      <c r="F20" s="3">
        <v>85.5959545450083</v>
      </c>
      <c r="G20" s="7">
        <f t="shared" si="1"/>
        <v>51.35757272700498</v>
      </c>
      <c r="H20" s="7">
        <f t="shared" si="2"/>
        <v>88.75757272700497</v>
      </c>
      <c r="I20" s="4">
        <v>17</v>
      </c>
    </row>
    <row r="21" spans="1:9" ht="18" customHeight="1">
      <c r="A21" s="2" t="s">
        <v>190</v>
      </c>
      <c r="B21" s="2" t="s">
        <v>191</v>
      </c>
      <c r="C21" s="2" t="s">
        <v>11</v>
      </c>
      <c r="D21" s="4">
        <v>93.4</v>
      </c>
      <c r="E21" s="4">
        <f t="shared" si="0"/>
        <v>37.36000000000001</v>
      </c>
      <c r="F21" s="3">
        <v>85.5569238671369</v>
      </c>
      <c r="G21" s="7">
        <f t="shared" si="1"/>
        <v>51.33415432028214</v>
      </c>
      <c r="H21" s="7">
        <f t="shared" si="2"/>
        <v>88.69415432028214</v>
      </c>
      <c r="I21" s="4">
        <v>18</v>
      </c>
    </row>
    <row r="22" spans="1:9" ht="18" customHeight="1">
      <c r="A22" s="2" t="s">
        <v>172</v>
      </c>
      <c r="B22" s="2" t="s">
        <v>173</v>
      </c>
      <c r="C22" s="2" t="s">
        <v>11</v>
      </c>
      <c r="D22" s="4">
        <v>91.3</v>
      </c>
      <c r="E22" s="4">
        <f t="shared" si="0"/>
        <v>36.52</v>
      </c>
      <c r="F22" s="3">
        <v>86.85956257744212</v>
      </c>
      <c r="G22" s="7">
        <f t="shared" si="1"/>
        <v>52.11573754646527</v>
      </c>
      <c r="H22" s="7">
        <f t="shared" si="2"/>
        <v>88.63573754646526</v>
      </c>
      <c r="I22" s="4">
        <v>19</v>
      </c>
    </row>
    <row r="23" spans="1:9" ht="18" customHeight="1">
      <c r="A23" s="2" t="s">
        <v>164</v>
      </c>
      <c r="B23" s="2" t="s">
        <v>165</v>
      </c>
      <c r="C23" s="2" t="s">
        <v>11</v>
      </c>
      <c r="D23" s="4">
        <v>90.8</v>
      </c>
      <c r="E23" s="4">
        <f t="shared" si="0"/>
        <v>36.32</v>
      </c>
      <c r="F23" s="3">
        <v>87.1671389321781</v>
      </c>
      <c r="G23" s="7">
        <f t="shared" si="1"/>
        <v>52.30028335930686</v>
      </c>
      <c r="H23" s="7">
        <f t="shared" si="2"/>
        <v>88.62028335930685</v>
      </c>
      <c r="I23" s="4">
        <v>20</v>
      </c>
    </row>
    <row r="24" spans="1:9" ht="18" customHeight="1">
      <c r="A24" s="2" t="s">
        <v>85</v>
      </c>
      <c r="B24" s="2" t="s">
        <v>86</v>
      </c>
      <c r="C24" s="2" t="s">
        <v>11</v>
      </c>
      <c r="D24" s="4">
        <v>93.6</v>
      </c>
      <c r="E24" s="4">
        <f t="shared" si="0"/>
        <v>37.44</v>
      </c>
      <c r="F24" s="3">
        <v>84.92991670016386</v>
      </c>
      <c r="G24" s="7">
        <f t="shared" si="1"/>
        <v>50.957950020098316</v>
      </c>
      <c r="H24" s="7">
        <f t="shared" si="2"/>
        <v>88.3979500200983</v>
      </c>
      <c r="I24" s="4">
        <v>21</v>
      </c>
    </row>
    <row r="25" spans="1:9" ht="18" customHeight="1">
      <c r="A25" s="2" t="s">
        <v>106</v>
      </c>
      <c r="B25" s="2" t="s">
        <v>107</v>
      </c>
      <c r="C25" s="2" t="s">
        <v>11</v>
      </c>
      <c r="D25" s="4">
        <v>89.4</v>
      </c>
      <c r="E25" s="4">
        <f t="shared" si="0"/>
        <v>35.760000000000005</v>
      </c>
      <c r="F25" s="3">
        <v>87.55673564817702</v>
      </c>
      <c r="G25" s="7">
        <f t="shared" si="1"/>
        <v>52.53404138890621</v>
      </c>
      <c r="H25" s="7">
        <f t="shared" si="2"/>
        <v>88.29404138890621</v>
      </c>
      <c r="I25" s="4">
        <v>22</v>
      </c>
    </row>
    <row r="26" spans="1:9" ht="18" customHeight="1">
      <c r="A26" s="2" t="s">
        <v>130</v>
      </c>
      <c r="B26" s="2" t="s">
        <v>131</v>
      </c>
      <c r="C26" s="2" t="s">
        <v>14</v>
      </c>
      <c r="D26" s="4">
        <v>92.4</v>
      </c>
      <c r="E26" s="4">
        <f t="shared" si="0"/>
        <v>36.96</v>
      </c>
      <c r="F26" s="3">
        <v>85.40370116502513</v>
      </c>
      <c r="G26" s="7">
        <f t="shared" si="1"/>
        <v>51.24222069901507</v>
      </c>
      <c r="H26" s="7">
        <f t="shared" si="2"/>
        <v>88.20222069901507</v>
      </c>
      <c r="I26" s="4">
        <v>23</v>
      </c>
    </row>
    <row r="27" spans="1:9" ht="18" customHeight="1">
      <c r="A27" s="2" t="s">
        <v>59</v>
      </c>
      <c r="B27" s="2" t="s">
        <v>60</v>
      </c>
      <c r="C27" s="2" t="s">
        <v>11</v>
      </c>
      <c r="D27" s="4">
        <v>95.2</v>
      </c>
      <c r="E27" s="4">
        <f t="shared" si="0"/>
        <v>38.080000000000005</v>
      </c>
      <c r="F27" s="3">
        <v>82.60887572570597</v>
      </c>
      <c r="G27" s="7">
        <f t="shared" si="1"/>
        <v>49.56532543542358</v>
      </c>
      <c r="H27" s="7">
        <f t="shared" si="2"/>
        <v>87.64532543542359</v>
      </c>
      <c r="I27" s="4">
        <v>24</v>
      </c>
    </row>
    <row r="28" spans="1:9" ht="18" customHeight="1">
      <c r="A28" s="2" t="s">
        <v>57</v>
      </c>
      <c r="B28" s="2" t="s">
        <v>58</v>
      </c>
      <c r="C28" s="2" t="s">
        <v>11</v>
      </c>
      <c r="D28" s="4">
        <v>89.9</v>
      </c>
      <c r="E28" s="4">
        <f t="shared" si="0"/>
        <v>35.96</v>
      </c>
      <c r="F28" s="3">
        <v>86.10087423576003</v>
      </c>
      <c r="G28" s="7">
        <f t="shared" si="1"/>
        <v>51.66052454145602</v>
      </c>
      <c r="H28" s="7">
        <f t="shared" si="2"/>
        <v>87.62052454145602</v>
      </c>
      <c r="I28" s="4">
        <v>25</v>
      </c>
    </row>
    <row r="29" spans="1:9" ht="18" customHeight="1">
      <c r="A29" s="2" t="s">
        <v>170</v>
      </c>
      <c r="B29" s="2" t="s">
        <v>171</v>
      </c>
      <c r="C29" s="2" t="s">
        <v>14</v>
      </c>
      <c r="D29" s="4">
        <v>90.3</v>
      </c>
      <c r="E29" s="4">
        <f t="shared" si="0"/>
        <v>36.12</v>
      </c>
      <c r="F29" s="3">
        <v>85.79329788102405</v>
      </c>
      <c r="G29" s="7">
        <f t="shared" si="1"/>
        <v>51.47597872861443</v>
      </c>
      <c r="H29" s="7">
        <f t="shared" si="2"/>
        <v>87.59597872861443</v>
      </c>
      <c r="I29" s="4">
        <v>26</v>
      </c>
    </row>
    <row r="30" spans="1:9" ht="18" customHeight="1">
      <c r="A30" s="2" t="s">
        <v>51</v>
      </c>
      <c r="B30" s="2" t="s">
        <v>52</v>
      </c>
      <c r="C30" s="2" t="s">
        <v>11</v>
      </c>
      <c r="D30" s="4">
        <v>89.6</v>
      </c>
      <c r="E30" s="4">
        <f t="shared" si="0"/>
        <v>35.839999999999996</v>
      </c>
      <c r="F30" s="3">
        <v>86.18126052987161</v>
      </c>
      <c r="G30" s="7">
        <f t="shared" si="1"/>
        <v>51.70875631792296</v>
      </c>
      <c r="H30" s="7">
        <f t="shared" si="2"/>
        <v>87.54875631792297</v>
      </c>
      <c r="I30" s="4">
        <v>27</v>
      </c>
    </row>
    <row r="31" spans="1:9" ht="18" customHeight="1">
      <c r="A31" s="2" t="s">
        <v>138</v>
      </c>
      <c r="B31" s="2" t="s">
        <v>139</v>
      </c>
      <c r="C31" s="2" t="s">
        <v>14</v>
      </c>
      <c r="D31" s="4">
        <v>89.6</v>
      </c>
      <c r="E31" s="4">
        <f t="shared" si="0"/>
        <v>35.839999999999996</v>
      </c>
      <c r="F31" s="3">
        <v>85.91888198493288</v>
      </c>
      <c r="G31" s="7">
        <f t="shared" si="1"/>
        <v>51.55132919095973</v>
      </c>
      <c r="H31" s="7">
        <f t="shared" si="2"/>
        <v>87.39132919095972</v>
      </c>
      <c r="I31" s="4">
        <v>28</v>
      </c>
    </row>
    <row r="32" spans="1:9" ht="18" customHeight="1">
      <c r="A32" s="2" t="s">
        <v>108</v>
      </c>
      <c r="B32" s="2" t="s">
        <v>109</v>
      </c>
      <c r="C32" s="2" t="s">
        <v>11</v>
      </c>
      <c r="D32" s="4">
        <v>90.6</v>
      </c>
      <c r="E32" s="4">
        <f t="shared" si="0"/>
        <v>36.24</v>
      </c>
      <c r="F32" s="3">
        <v>85.23966044249927</v>
      </c>
      <c r="G32" s="7">
        <f t="shared" si="1"/>
        <v>51.14379626549956</v>
      </c>
      <c r="H32" s="7">
        <f t="shared" si="2"/>
        <v>87.38379626549957</v>
      </c>
      <c r="I32" s="4">
        <v>29</v>
      </c>
    </row>
    <row r="33" spans="1:9" ht="18" customHeight="1">
      <c r="A33" s="2" t="s">
        <v>102</v>
      </c>
      <c r="B33" s="2" t="s">
        <v>103</v>
      </c>
      <c r="C33" s="2" t="s">
        <v>11</v>
      </c>
      <c r="D33" s="4">
        <v>90.2</v>
      </c>
      <c r="E33" s="4">
        <f t="shared" si="0"/>
        <v>36.080000000000005</v>
      </c>
      <c r="F33" s="3">
        <v>85.3831960747094</v>
      </c>
      <c r="G33" s="7">
        <f t="shared" si="1"/>
        <v>51.22991764482564</v>
      </c>
      <c r="H33" s="7">
        <f t="shared" si="2"/>
        <v>87.30991764482565</v>
      </c>
      <c r="I33" s="4">
        <v>30</v>
      </c>
    </row>
    <row r="34" spans="1:9" ht="18" customHeight="1">
      <c r="A34" s="2" t="s">
        <v>188</v>
      </c>
      <c r="B34" s="2" t="s">
        <v>189</v>
      </c>
      <c r="C34" s="2" t="s">
        <v>11</v>
      </c>
      <c r="D34" s="4">
        <v>89.1</v>
      </c>
      <c r="E34" s="4">
        <f t="shared" si="0"/>
        <v>35.64</v>
      </c>
      <c r="F34" s="3">
        <v>86.0803691454443</v>
      </c>
      <c r="G34" s="7">
        <f t="shared" si="1"/>
        <v>51.648221487266575</v>
      </c>
      <c r="H34" s="7">
        <f t="shared" si="2"/>
        <v>87.28822148726658</v>
      </c>
      <c r="I34" s="4">
        <v>31</v>
      </c>
    </row>
    <row r="35" spans="1:9" ht="18" customHeight="1">
      <c r="A35" s="2" t="s">
        <v>140</v>
      </c>
      <c r="B35" s="2" t="s">
        <v>141</v>
      </c>
      <c r="C35" s="2" t="s">
        <v>14</v>
      </c>
      <c r="D35" s="4">
        <v>90.9</v>
      </c>
      <c r="E35" s="4">
        <f t="shared" si="0"/>
        <v>36.36000000000001</v>
      </c>
      <c r="F35" s="3">
        <v>84.80881891019216</v>
      </c>
      <c r="G35" s="7">
        <f t="shared" si="1"/>
        <v>50.885291346115295</v>
      </c>
      <c r="H35" s="7">
        <f t="shared" si="2"/>
        <v>87.2452913461153</v>
      </c>
      <c r="I35" s="4">
        <v>32</v>
      </c>
    </row>
    <row r="36" spans="1:9" ht="18" customHeight="1">
      <c r="A36" s="2" t="s">
        <v>47</v>
      </c>
      <c r="B36" s="2" t="s">
        <v>48</v>
      </c>
      <c r="C36" s="2" t="s">
        <v>11</v>
      </c>
      <c r="D36" s="4">
        <v>89.6</v>
      </c>
      <c r="E36" s="4">
        <f aca="true" t="shared" si="3" ref="E36:E67">D36*0.4</f>
        <v>35.839999999999996</v>
      </c>
      <c r="F36" s="3">
        <v>85.67026733912965</v>
      </c>
      <c r="G36" s="7">
        <f aca="true" t="shared" si="4" ref="G36:G67">F36*0.6</f>
        <v>51.40216040347779</v>
      </c>
      <c r="H36" s="7">
        <f aca="true" t="shared" si="5" ref="H36:H67">E36+G36</f>
        <v>87.24216040347778</v>
      </c>
      <c r="I36" s="4">
        <v>33</v>
      </c>
    </row>
    <row r="37" spans="1:9" ht="18" customHeight="1">
      <c r="A37" s="2" t="s">
        <v>25</v>
      </c>
      <c r="B37" s="2" t="s">
        <v>26</v>
      </c>
      <c r="C37" s="2" t="s">
        <v>11</v>
      </c>
      <c r="D37" s="4">
        <v>87.9</v>
      </c>
      <c r="E37" s="4">
        <f t="shared" si="3"/>
        <v>35.160000000000004</v>
      </c>
      <c r="F37" s="3">
        <v>86.73653203554773</v>
      </c>
      <c r="G37" s="7">
        <f t="shared" si="4"/>
        <v>52.041919221328634</v>
      </c>
      <c r="H37" s="7">
        <f t="shared" si="5"/>
        <v>87.20191922132864</v>
      </c>
      <c r="I37" s="4">
        <v>34</v>
      </c>
    </row>
    <row r="38" spans="1:9" ht="18" customHeight="1">
      <c r="A38" s="2" t="s">
        <v>148</v>
      </c>
      <c r="B38" s="2" t="s">
        <v>149</v>
      </c>
      <c r="C38" s="2" t="s">
        <v>14</v>
      </c>
      <c r="D38" s="4">
        <v>92.3</v>
      </c>
      <c r="E38" s="4">
        <f t="shared" si="3"/>
        <v>36.92</v>
      </c>
      <c r="F38" s="3">
        <v>83.75755843980906</v>
      </c>
      <c r="G38" s="7">
        <f t="shared" si="4"/>
        <v>50.254535063885434</v>
      </c>
      <c r="H38" s="7">
        <f t="shared" si="5"/>
        <v>87.17453506388543</v>
      </c>
      <c r="I38" s="4">
        <v>35</v>
      </c>
    </row>
    <row r="39" spans="1:9" ht="18" customHeight="1">
      <c r="A39" s="2" t="s">
        <v>156</v>
      </c>
      <c r="B39" s="2" t="s">
        <v>157</v>
      </c>
      <c r="C39" s="2" t="s">
        <v>11</v>
      </c>
      <c r="D39" s="4">
        <v>88.4</v>
      </c>
      <c r="E39" s="4">
        <f t="shared" si="3"/>
        <v>35.36000000000001</v>
      </c>
      <c r="F39" s="3">
        <v>86.13736432756525</v>
      </c>
      <c r="G39" s="7">
        <f t="shared" si="4"/>
        <v>51.68241859653915</v>
      </c>
      <c r="H39" s="7">
        <f t="shared" si="5"/>
        <v>87.04241859653916</v>
      </c>
      <c r="I39" s="4">
        <v>36</v>
      </c>
    </row>
    <row r="40" spans="1:9" ht="18" customHeight="1">
      <c r="A40" s="2" t="s">
        <v>69</v>
      </c>
      <c r="B40" s="2" t="s">
        <v>70</v>
      </c>
      <c r="C40" s="2" t="s">
        <v>11</v>
      </c>
      <c r="D40" s="4">
        <v>87.9</v>
      </c>
      <c r="E40" s="4">
        <f t="shared" si="3"/>
        <v>35.160000000000004</v>
      </c>
      <c r="F40" s="3">
        <v>86.36744040986454</v>
      </c>
      <c r="G40" s="7">
        <f t="shared" si="4"/>
        <v>51.82046424591872</v>
      </c>
      <c r="H40" s="7">
        <f t="shared" si="5"/>
        <v>86.98046424591872</v>
      </c>
      <c r="I40" s="4">
        <v>37</v>
      </c>
    </row>
    <row r="41" spans="1:9" ht="18" customHeight="1">
      <c r="A41" s="2" t="s">
        <v>192</v>
      </c>
      <c r="B41" s="2" t="s">
        <v>193</v>
      </c>
      <c r="C41" s="2" t="s">
        <v>11</v>
      </c>
      <c r="D41" s="4">
        <v>88.1</v>
      </c>
      <c r="E41" s="4">
        <f t="shared" si="3"/>
        <v>35.24</v>
      </c>
      <c r="F41" s="3">
        <v>86.16238950670723</v>
      </c>
      <c r="G41" s="7">
        <f t="shared" si="4"/>
        <v>51.697433704024334</v>
      </c>
      <c r="H41" s="7">
        <f t="shared" si="5"/>
        <v>86.93743370402433</v>
      </c>
      <c r="I41" s="4">
        <v>38</v>
      </c>
    </row>
    <row r="42" spans="1:9" ht="18" customHeight="1">
      <c r="A42" s="2" t="s">
        <v>79</v>
      </c>
      <c r="B42" s="2" t="s">
        <v>80</v>
      </c>
      <c r="C42" s="2" t="s">
        <v>11</v>
      </c>
      <c r="D42" s="4">
        <v>89.6</v>
      </c>
      <c r="E42" s="4">
        <f t="shared" si="3"/>
        <v>35.839999999999996</v>
      </c>
      <c r="F42" s="3">
        <v>84.70561119184201</v>
      </c>
      <c r="G42" s="7">
        <f t="shared" si="4"/>
        <v>50.8233667151052</v>
      </c>
      <c r="H42" s="7">
        <f t="shared" si="5"/>
        <v>86.6633667151052</v>
      </c>
      <c r="I42" s="4">
        <v>39</v>
      </c>
    </row>
    <row r="43" spans="1:9" ht="18" customHeight="1">
      <c r="A43" s="2" t="s">
        <v>104</v>
      </c>
      <c r="B43" s="2" t="s">
        <v>105</v>
      </c>
      <c r="C43" s="2" t="s">
        <v>11</v>
      </c>
      <c r="D43" s="4">
        <v>89.1</v>
      </c>
      <c r="E43" s="4">
        <f t="shared" si="3"/>
        <v>35.64</v>
      </c>
      <c r="F43" s="3">
        <v>84.87056881681609</v>
      </c>
      <c r="G43" s="7">
        <f t="shared" si="4"/>
        <v>50.922341290089655</v>
      </c>
      <c r="H43" s="7">
        <f t="shared" si="5"/>
        <v>86.56234129008965</v>
      </c>
      <c r="I43" s="4">
        <v>40</v>
      </c>
    </row>
    <row r="44" spans="1:9" ht="18" customHeight="1">
      <c r="A44" s="2" t="s">
        <v>144</v>
      </c>
      <c r="B44" s="2" t="s">
        <v>145</v>
      </c>
      <c r="C44" s="2" t="s">
        <v>14</v>
      </c>
      <c r="D44" s="4">
        <v>92.4</v>
      </c>
      <c r="E44" s="4">
        <f t="shared" si="3"/>
        <v>36.96</v>
      </c>
      <c r="F44" s="3">
        <v>82.56850979571539</v>
      </c>
      <c r="G44" s="7">
        <f t="shared" si="4"/>
        <v>49.54110587742923</v>
      </c>
      <c r="H44" s="7">
        <f t="shared" si="5"/>
        <v>86.50110587742924</v>
      </c>
      <c r="I44" s="4">
        <v>41</v>
      </c>
    </row>
    <row r="45" spans="1:9" ht="18" customHeight="1">
      <c r="A45" s="2" t="s">
        <v>116</v>
      </c>
      <c r="B45" s="2" t="s">
        <v>117</v>
      </c>
      <c r="C45" s="2" t="s">
        <v>11</v>
      </c>
      <c r="D45" s="4">
        <v>93.6</v>
      </c>
      <c r="E45" s="4">
        <f t="shared" si="3"/>
        <v>37.44</v>
      </c>
      <c r="F45" s="3">
        <v>81.76119119590395</v>
      </c>
      <c r="G45" s="7">
        <f t="shared" si="4"/>
        <v>49.05671471754237</v>
      </c>
      <c r="H45" s="7">
        <f t="shared" si="5"/>
        <v>86.49671471754237</v>
      </c>
      <c r="I45" s="4">
        <v>42</v>
      </c>
    </row>
    <row r="46" spans="1:9" ht="18" customHeight="1">
      <c r="A46" s="2" t="s">
        <v>67</v>
      </c>
      <c r="B46" s="2" t="s">
        <v>68</v>
      </c>
      <c r="C46" s="2" t="s">
        <v>11</v>
      </c>
      <c r="D46" s="4">
        <v>92.5</v>
      </c>
      <c r="E46" s="4">
        <f t="shared" si="3"/>
        <v>37</v>
      </c>
      <c r="F46" s="3">
        <v>82.24841324269538</v>
      </c>
      <c r="G46" s="7">
        <f t="shared" si="4"/>
        <v>49.34904794561722</v>
      </c>
      <c r="H46" s="7">
        <f t="shared" si="5"/>
        <v>86.34904794561723</v>
      </c>
      <c r="I46" s="4">
        <v>43</v>
      </c>
    </row>
    <row r="47" spans="1:9" ht="18" customHeight="1">
      <c r="A47" s="2" t="s">
        <v>43</v>
      </c>
      <c r="B47" s="2" t="s">
        <v>44</v>
      </c>
      <c r="C47" s="2" t="s">
        <v>11</v>
      </c>
      <c r="D47" s="4">
        <v>92.1</v>
      </c>
      <c r="E47" s="4">
        <f t="shared" si="3"/>
        <v>36.839999999999996</v>
      </c>
      <c r="F47" s="3">
        <v>82.48777793573424</v>
      </c>
      <c r="G47" s="7">
        <f t="shared" si="4"/>
        <v>49.492666761440546</v>
      </c>
      <c r="H47" s="7">
        <f t="shared" si="5"/>
        <v>86.33266676144055</v>
      </c>
      <c r="I47" s="4">
        <v>44</v>
      </c>
    </row>
    <row r="48" spans="1:9" ht="18" customHeight="1">
      <c r="A48" s="2" t="s">
        <v>184</v>
      </c>
      <c r="B48" s="2" t="s">
        <v>185</v>
      </c>
      <c r="C48" s="2" t="s">
        <v>11</v>
      </c>
      <c r="D48" s="4">
        <v>89</v>
      </c>
      <c r="E48" s="4">
        <f t="shared" si="3"/>
        <v>35.6</v>
      </c>
      <c r="F48" s="3">
        <v>84.5121310383659</v>
      </c>
      <c r="G48" s="7">
        <f t="shared" si="4"/>
        <v>50.70727862301953</v>
      </c>
      <c r="H48" s="7">
        <f t="shared" si="5"/>
        <v>86.30727862301953</v>
      </c>
      <c r="I48" s="4">
        <v>45</v>
      </c>
    </row>
    <row r="49" spans="1:9" ht="18" customHeight="1">
      <c r="A49" s="2" t="s">
        <v>112</v>
      </c>
      <c r="B49" s="2" t="s">
        <v>113</v>
      </c>
      <c r="C49" s="2" t="s">
        <v>11</v>
      </c>
      <c r="D49" s="4">
        <v>95.6</v>
      </c>
      <c r="E49" s="4">
        <f t="shared" si="3"/>
        <v>38.24</v>
      </c>
      <c r="F49" s="3">
        <v>80.00404346237248</v>
      </c>
      <c r="G49" s="7">
        <f t="shared" si="4"/>
        <v>48.002426077423486</v>
      </c>
      <c r="H49" s="7">
        <f t="shared" si="5"/>
        <v>86.24242607742349</v>
      </c>
      <c r="I49" s="4">
        <v>46</v>
      </c>
    </row>
    <row r="50" spans="1:9" ht="18" customHeight="1">
      <c r="A50" s="2" t="s">
        <v>118</v>
      </c>
      <c r="B50" s="2" t="s">
        <v>119</v>
      </c>
      <c r="C50" s="2" t="s">
        <v>11</v>
      </c>
      <c r="D50" s="4">
        <v>90.1</v>
      </c>
      <c r="E50" s="4">
        <f t="shared" si="3"/>
        <v>36.04</v>
      </c>
      <c r="F50" s="3">
        <v>83.57874812692495</v>
      </c>
      <c r="G50" s="7">
        <f t="shared" si="4"/>
        <v>50.14724887615497</v>
      </c>
      <c r="H50" s="7">
        <f t="shared" si="5"/>
        <v>86.18724887615497</v>
      </c>
      <c r="I50" s="4">
        <v>47</v>
      </c>
    </row>
    <row r="51" spans="1:9" ht="18" customHeight="1">
      <c r="A51" s="2" t="s">
        <v>15</v>
      </c>
      <c r="B51" s="2" t="s">
        <v>16</v>
      </c>
      <c r="C51" s="2" t="s">
        <v>11</v>
      </c>
      <c r="D51" s="4">
        <v>94.7</v>
      </c>
      <c r="E51" s="4">
        <f t="shared" si="3"/>
        <v>37.88</v>
      </c>
      <c r="F51" s="3">
        <v>80.46839583071515</v>
      </c>
      <c r="G51" s="7">
        <f t="shared" si="4"/>
        <v>48.28103749842909</v>
      </c>
      <c r="H51" s="7">
        <f t="shared" si="5"/>
        <v>86.1610374984291</v>
      </c>
      <c r="I51" s="4">
        <v>48</v>
      </c>
    </row>
    <row r="52" spans="1:9" ht="18" customHeight="1">
      <c r="A52" s="2" t="s">
        <v>17</v>
      </c>
      <c r="B52" s="2" t="s">
        <v>18</v>
      </c>
      <c r="C52" s="2" t="s">
        <v>14</v>
      </c>
      <c r="D52" s="4">
        <v>91.5</v>
      </c>
      <c r="E52" s="4">
        <f t="shared" si="3"/>
        <v>36.6</v>
      </c>
      <c r="F52" s="3">
        <v>82.48058942686673</v>
      </c>
      <c r="G52" s="7">
        <f t="shared" si="4"/>
        <v>49.48835365612003</v>
      </c>
      <c r="H52" s="7">
        <f t="shared" si="5"/>
        <v>86.08835365612003</v>
      </c>
      <c r="I52" s="4">
        <v>49</v>
      </c>
    </row>
    <row r="53" spans="1:9" ht="18" customHeight="1">
      <c r="A53" s="2" t="s">
        <v>124</v>
      </c>
      <c r="B53" s="2" t="s">
        <v>125</v>
      </c>
      <c r="C53" s="2" t="s">
        <v>11</v>
      </c>
      <c r="D53" s="4">
        <v>92</v>
      </c>
      <c r="E53" s="4">
        <f t="shared" si="3"/>
        <v>36.800000000000004</v>
      </c>
      <c r="F53" s="3">
        <v>82.00338677584739</v>
      </c>
      <c r="G53" s="7">
        <f t="shared" si="4"/>
        <v>49.20203206550843</v>
      </c>
      <c r="H53" s="7">
        <f t="shared" si="5"/>
        <v>86.00203206550844</v>
      </c>
      <c r="I53" s="4">
        <v>50</v>
      </c>
    </row>
    <row r="54" spans="1:9" ht="18" customHeight="1">
      <c r="A54" s="2" t="s">
        <v>182</v>
      </c>
      <c r="B54" s="2" t="s">
        <v>183</v>
      </c>
      <c r="C54" s="2" t="s">
        <v>11</v>
      </c>
      <c r="D54" s="4">
        <v>90</v>
      </c>
      <c r="E54" s="4">
        <f t="shared" si="3"/>
        <v>36</v>
      </c>
      <c r="F54" s="3">
        <v>83.14814123029457</v>
      </c>
      <c r="G54" s="7">
        <f t="shared" si="4"/>
        <v>49.88888473817674</v>
      </c>
      <c r="H54" s="7">
        <f t="shared" si="5"/>
        <v>85.88888473817674</v>
      </c>
      <c r="I54" s="4">
        <v>51</v>
      </c>
    </row>
    <row r="55" spans="1:9" ht="18" customHeight="1">
      <c r="A55" s="2" t="s">
        <v>29</v>
      </c>
      <c r="B55" s="2" t="s">
        <v>30</v>
      </c>
      <c r="C55" s="2" t="s">
        <v>11</v>
      </c>
      <c r="D55" s="4">
        <v>93.2</v>
      </c>
      <c r="E55" s="4">
        <f t="shared" si="3"/>
        <v>37.28</v>
      </c>
      <c r="F55" s="3">
        <v>80.95209621440543</v>
      </c>
      <c r="G55" s="7">
        <f t="shared" si="4"/>
        <v>48.57125772864325</v>
      </c>
      <c r="H55" s="7">
        <f t="shared" si="5"/>
        <v>85.85125772864325</v>
      </c>
      <c r="I55" s="4">
        <v>52</v>
      </c>
    </row>
    <row r="56" spans="1:9" ht="18" customHeight="1">
      <c r="A56" s="2" t="s">
        <v>31</v>
      </c>
      <c r="B56" s="2" t="s">
        <v>32</v>
      </c>
      <c r="C56" s="2" t="s">
        <v>11</v>
      </c>
      <c r="D56" s="4">
        <v>94.1</v>
      </c>
      <c r="E56" s="4">
        <f t="shared" si="3"/>
        <v>37.64</v>
      </c>
      <c r="F56" s="3">
        <v>80.31361170793426</v>
      </c>
      <c r="G56" s="7">
        <f t="shared" si="4"/>
        <v>48.18816702476055</v>
      </c>
      <c r="H56" s="7">
        <f t="shared" si="5"/>
        <v>85.82816702476055</v>
      </c>
      <c r="I56" s="4">
        <v>53</v>
      </c>
    </row>
    <row r="57" spans="1:9" ht="18" customHeight="1">
      <c r="A57" s="2" t="s">
        <v>100</v>
      </c>
      <c r="B57" s="2" t="s">
        <v>101</v>
      </c>
      <c r="C57" s="2" t="s">
        <v>14</v>
      </c>
      <c r="D57" s="4">
        <v>95.5</v>
      </c>
      <c r="E57" s="4">
        <f t="shared" si="3"/>
        <v>38.2</v>
      </c>
      <c r="F57" s="3">
        <v>79.23832057149319</v>
      </c>
      <c r="G57" s="7">
        <f t="shared" si="4"/>
        <v>47.542992342895914</v>
      </c>
      <c r="H57" s="7">
        <f t="shared" si="5"/>
        <v>85.74299234289592</v>
      </c>
      <c r="I57" s="4">
        <v>54</v>
      </c>
    </row>
    <row r="58" spans="1:9" ht="18" customHeight="1">
      <c r="A58" s="2" t="s">
        <v>196</v>
      </c>
      <c r="B58" s="2" t="s">
        <v>197</v>
      </c>
      <c r="C58" s="2" t="s">
        <v>11</v>
      </c>
      <c r="D58" s="4">
        <v>88.2</v>
      </c>
      <c r="E58" s="4">
        <f t="shared" si="3"/>
        <v>35.28</v>
      </c>
      <c r="F58" s="3">
        <v>84.02843065467562</v>
      </c>
      <c r="G58" s="7">
        <f t="shared" si="4"/>
        <v>50.417058392805366</v>
      </c>
      <c r="H58" s="7">
        <f t="shared" si="5"/>
        <v>85.69705839280536</v>
      </c>
      <c r="I58" s="4">
        <v>55</v>
      </c>
    </row>
    <row r="59" spans="1:9" ht="18" customHeight="1">
      <c r="A59" s="2" t="s">
        <v>33</v>
      </c>
      <c r="B59" s="2" t="s">
        <v>34</v>
      </c>
      <c r="C59" s="2" t="s">
        <v>14</v>
      </c>
      <c r="D59" s="4">
        <v>90.3</v>
      </c>
      <c r="E59" s="4">
        <f t="shared" si="3"/>
        <v>36.12</v>
      </c>
      <c r="F59" s="3">
        <v>82.2859482857814</v>
      </c>
      <c r="G59" s="7">
        <f t="shared" si="4"/>
        <v>49.37156897146884</v>
      </c>
      <c r="H59" s="7">
        <f t="shared" si="5"/>
        <v>85.49156897146884</v>
      </c>
      <c r="I59" s="4">
        <v>56</v>
      </c>
    </row>
    <row r="60" spans="1:9" ht="18" customHeight="1">
      <c r="A60" s="2" t="s">
        <v>27</v>
      </c>
      <c r="B60" s="2" t="s">
        <v>28</v>
      </c>
      <c r="C60" s="2" t="s">
        <v>14</v>
      </c>
      <c r="D60" s="4">
        <v>90.7</v>
      </c>
      <c r="E60" s="4">
        <f t="shared" si="3"/>
        <v>36.28</v>
      </c>
      <c r="F60" s="3">
        <v>81.95819301248122</v>
      </c>
      <c r="G60" s="7">
        <f t="shared" si="4"/>
        <v>49.17491580748873</v>
      </c>
      <c r="H60" s="7">
        <f t="shared" si="5"/>
        <v>85.45491580748873</v>
      </c>
      <c r="I60" s="4">
        <v>57</v>
      </c>
    </row>
    <row r="61" spans="1:9" ht="18" customHeight="1">
      <c r="A61" s="2" t="s">
        <v>81</v>
      </c>
      <c r="B61" s="2" t="s">
        <v>82</v>
      </c>
      <c r="C61" s="2" t="s">
        <v>11</v>
      </c>
      <c r="D61" s="4">
        <v>93.7</v>
      </c>
      <c r="E61" s="4">
        <f t="shared" si="3"/>
        <v>37.480000000000004</v>
      </c>
      <c r="F61" s="3">
        <v>79.74289469637534</v>
      </c>
      <c r="G61" s="7">
        <f t="shared" si="4"/>
        <v>47.845736817825205</v>
      </c>
      <c r="H61" s="7">
        <f t="shared" si="5"/>
        <v>85.3257368178252</v>
      </c>
      <c r="I61" s="4">
        <v>58</v>
      </c>
    </row>
    <row r="62" spans="1:9" ht="18" customHeight="1">
      <c r="A62" s="2" t="s">
        <v>39</v>
      </c>
      <c r="B62" s="2" t="s">
        <v>40</v>
      </c>
      <c r="C62" s="2" t="s">
        <v>14</v>
      </c>
      <c r="D62" s="4">
        <v>92.2</v>
      </c>
      <c r="E62" s="4">
        <f t="shared" si="3"/>
        <v>36.88</v>
      </c>
      <c r="F62" s="3">
        <v>80.59057922617735</v>
      </c>
      <c r="G62" s="7">
        <f t="shared" si="4"/>
        <v>48.35434753570641</v>
      </c>
      <c r="H62" s="7">
        <f t="shared" si="5"/>
        <v>85.2343475357064</v>
      </c>
      <c r="I62" s="4">
        <v>59</v>
      </c>
    </row>
    <row r="63" spans="1:9" ht="18" customHeight="1">
      <c r="A63" s="2" t="s">
        <v>168</v>
      </c>
      <c r="B63" s="2" t="s">
        <v>169</v>
      </c>
      <c r="C63" s="2" t="s">
        <v>11</v>
      </c>
      <c r="D63" s="4">
        <v>88.4</v>
      </c>
      <c r="E63" s="4">
        <f t="shared" si="3"/>
        <v>35.36000000000001</v>
      </c>
      <c r="F63" s="3">
        <v>83.0125350256117</v>
      </c>
      <c r="G63" s="7">
        <f t="shared" si="4"/>
        <v>49.807521015367016</v>
      </c>
      <c r="H63" s="7">
        <f t="shared" si="5"/>
        <v>85.16752101536702</v>
      </c>
      <c r="I63" s="4">
        <v>60</v>
      </c>
    </row>
    <row r="64" spans="1:9" ht="18" customHeight="1">
      <c r="A64" s="2" t="s">
        <v>202</v>
      </c>
      <c r="B64" s="2" t="s">
        <v>203</v>
      </c>
      <c r="C64" s="2" t="s">
        <v>11</v>
      </c>
      <c r="D64" s="4">
        <v>89.2</v>
      </c>
      <c r="E64" s="4">
        <f t="shared" si="3"/>
        <v>35.68</v>
      </c>
      <c r="F64" s="3">
        <v>82.38945288861248</v>
      </c>
      <c r="G64" s="7">
        <f t="shared" si="4"/>
        <v>49.433671733167486</v>
      </c>
      <c r="H64" s="7">
        <f t="shared" si="5"/>
        <v>85.11367173316748</v>
      </c>
      <c r="I64" s="4">
        <v>61</v>
      </c>
    </row>
    <row r="65" spans="1:9" ht="18" customHeight="1">
      <c r="A65" s="2" t="s">
        <v>198</v>
      </c>
      <c r="B65" s="2" t="s">
        <v>199</v>
      </c>
      <c r="C65" s="2" t="s">
        <v>11</v>
      </c>
      <c r="D65" s="4">
        <v>91.4</v>
      </c>
      <c r="E65" s="4">
        <f t="shared" si="3"/>
        <v>36.56</v>
      </c>
      <c r="F65" s="3">
        <v>80.68122399953887</v>
      </c>
      <c r="G65" s="7">
        <f t="shared" si="4"/>
        <v>48.40873439972332</v>
      </c>
      <c r="H65" s="7">
        <f t="shared" si="5"/>
        <v>84.96873439972333</v>
      </c>
      <c r="I65" s="4">
        <v>62</v>
      </c>
    </row>
    <row r="66" spans="1:9" ht="18" customHeight="1">
      <c r="A66" s="2" t="s">
        <v>160</v>
      </c>
      <c r="B66" s="2" t="s">
        <v>161</v>
      </c>
      <c r="C66" s="2" t="s">
        <v>11</v>
      </c>
      <c r="D66" s="4">
        <v>90.2</v>
      </c>
      <c r="E66" s="4">
        <f t="shared" si="3"/>
        <v>36.080000000000005</v>
      </c>
      <c r="F66" s="3">
        <v>81.43579659809572</v>
      </c>
      <c r="G66" s="7">
        <f t="shared" si="4"/>
        <v>48.86147795885743</v>
      </c>
      <c r="H66" s="7">
        <f t="shared" si="5"/>
        <v>84.94147795885743</v>
      </c>
      <c r="I66" s="4">
        <v>63</v>
      </c>
    </row>
    <row r="67" spans="1:9" ht="18" customHeight="1">
      <c r="A67" s="2" t="s">
        <v>186</v>
      </c>
      <c r="B67" s="2" t="s">
        <v>187</v>
      </c>
      <c r="C67" s="2" t="s">
        <v>11</v>
      </c>
      <c r="D67" s="4">
        <v>92.4</v>
      </c>
      <c r="E67" s="4">
        <f t="shared" si="3"/>
        <v>36.96</v>
      </c>
      <c r="F67" s="3">
        <v>79.92665140098204</v>
      </c>
      <c r="G67" s="7">
        <f t="shared" si="4"/>
        <v>47.95599084058922</v>
      </c>
      <c r="H67" s="7">
        <f t="shared" si="5"/>
        <v>84.91599084058922</v>
      </c>
      <c r="I67" s="4">
        <v>64</v>
      </c>
    </row>
    <row r="68" spans="1:9" ht="18" customHeight="1">
      <c r="A68" s="2" t="s">
        <v>9</v>
      </c>
      <c r="B68" s="2" t="s">
        <v>10</v>
      </c>
      <c r="C68" s="2" t="s">
        <v>11</v>
      </c>
      <c r="D68" s="4">
        <v>89.7</v>
      </c>
      <c r="E68" s="4">
        <f aca="true" t="shared" si="6" ref="E68:E99">D68*0.4</f>
        <v>35.88</v>
      </c>
      <c r="F68" s="3">
        <v>81.51318865948616</v>
      </c>
      <c r="G68" s="7">
        <f aca="true" t="shared" si="7" ref="G68:G89">F68*0.6</f>
        <v>48.9079131956917</v>
      </c>
      <c r="H68" s="7">
        <f aca="true" t="shared" si="8" ref="H68:H99">E68+G68</f>
        <v>84.7879131956917</v>
      </c>
      <c r="I68" s="4">
        <v>65</v>
      </c>
    </row>
    <row r="69" spans="1:9" ht="18" customHeight="1">
      <c r="A69" s="2" t="s">
        <v>132</v>
      </c>
      <c r="B69" s="2" t="s">
        <v>133</v>
      </c>
      <c r="C69" s="2" t="s">
        <v>14</v>
      </c>
      <c r="D69" s="4">
        <v>89.5</v>
      </c>
      <c r="E69" s="4">
        <f t="shared" si="6"/>
        <v>35.800000000000004</v>
      </c>
      <c r="F69" s="3">
        <v>81.39710056740049</v>
      </c>
      <c r="G69" s="7">
        <f t="shared" si="7"/>
        <v>48.83826034044029</v>
      </c>
      <c r="H69" s="7">
        <f t="shared" si="8"/>
        <v>84.6382603404403</v>
      </c>
      <c r="I69" s="4">
        <v>66</v>
      </c>
    </row>
    <row r="70" spans="1:9" ht="18" customHeight="1">
      <c r="A70" s="2" t="s">
        <v>162</v>
      </c>
      <c r="B70" s="2" t="s">
        <v>163</v>
      </c>
      <c r="C70" s="2" t="s">
        <v>14</v>
      </c>
      <c r="D70" s="4">
        <v>89.7</v>
      </c>
      <c r="E70" s="4">
        <f t="shared" si="6"/>
        <v>35.88</v>
      </c>
      <c r="F70" s="3">
        <v>81.20362041392437</v>
      </c>
      <c r="G70" s="7">
        <f t="shared" si="7"/>
        <v>48.72217224835462</v>
      </c>
      <c r="H70" s="7">
        <f t="shared" si="8"/>
        <v>84.60217224835462</v>
      </c>
      <c r="I70" s="4">
        <v>67</v>
      </c>
    </row>
    <row r="71" spans="1:9" ht="18" customHeight="1">
      <c r="A71" s="2" t="s">
        <v>174</v>
      </c>
      <c r="B71" s="2" t="s">
        <v>175</v>
      </c>
      <c r="C71" s="2" t="s">
        <v>14</v>
      </c>
      <c r="D71" s="4">
        <v>89.5</v>
      </c>
      <c r="E71" s="4">
        <f t="shared" si="6"/>
        <v>35.800000000000004</v>
      </c>
      <c r="F71" s="3">
        <v>81.30036049066244</v>
      </c>
      <c r="G71" s="7">
        <f t="shared" si="7"/>
        <v>48.78021629439746</v>
      </c>
      <c r="H71" s="7">
        <f t="shared" si="8"/>
        <v>84.58021629439747</v>
      </c>
      <c r="I71" s="4">
        <v>68</v>
      </c>
    </row>
    <row r="72" spans="1:9" ht="18" customHeight="1">
      <c r="A72" s="2" t="s">
        <v>89</v>
      </c>
      <c r="B72" s="2" t="s">
        <v>90</v>
      </c>
      <c r="C72" s="2" t="s">
        <v>14</v>
      </c>
      <c r="D72" s="4">
        <v>88.3</v>
      </c>
      <c r="E72" s="4">
        <f t="shared" si="6"/>
        <v>35.32</v>
      </c>
      <c r="F72" s="3">
        <v>81.72601682830988</v>
      </c>
      <c r="G72" s="7">
        <f t="shared" si="7"/>
        <v>49.03561009698593</v>
      </c>
      <c r="H72" s="7">
        <f t="shared" si="8"/>
        <v>84.35561009698593</v>
      </c>
      <c r="I72" s="4">
        <v>69</v>
      </c>
    </row>
    <row r="73" spans="1:9" ht="18" customHeight="1">
      <c r="A73" s="2" t="s">
        <v>122</v>
      </c>
      <c r="B73" s="2" t="s">
        <v>123</v>
      </c>
      <c r="C73" s="2" t="s">
        <v>11</v>
      </c>
      <c r="D73" s="4">
        <v>88.5</v>
      </c>
      <c r="E73" s="4">
        <f t="shared" si="6"/>
        <v>35.4</v>
      </c>
      <c r="F73" s="3">
        <v>81.57954451094638</v>
      </c>
      <c r="G73" s="7">
        <f t="shared" si="7"/>
        <v>48.94772670656783</v>
      </c>
      <c r="H73" s="7">
        <f t="shared" si="8"/>
        <v>84.34772670656783</v>
      </c>
      <c r="I73" s="4">
        <v>70</v>
      </c>
    </row>
    <row r="74" spans="1:9" ht="18" customHeight="1">
      <c r="A74" s="2" t="s">
        <v>158</v>
      </c>
      <c r="B74" s="2" t="s">
        <v>159</v>
      </c>
      <c r="C74" s="2" t="s">
        <v>11</v>
      </c>
      <c r="D74" s="4">
        <v>87.8</v>
      </c>
      <c r="E74" s="4">
        <f t="shared" si="6"/>
        <v>35.12</v>
      </c>
      <c r="F74" s="3">
        <v>81.919496981786</v>
      </c>
      <c r="G74" s="7">
        <f t="shared" si="7"/>
        <v>49.151698189071595</v>
      </c>
      <c r="H74" s="7">
        <f t="shared" si="8"/>
        <v>84.2716981890716</v>
      </c>
      <c r="I74" s="4">
        <v>71</v>
      </c>
    </row>
    <row r="75" spans="1:9" ht="18" customHeight="1">
      <c r="A75" s="2" t="s">
        <v>99</v>
      </c>
      <c r="B75" s="2" t="s">
        <v>98</v>
      </c>
      <c r="C75" s="2" t="s">
        <v>14</v>
      </c>
      <c r="D75" s="4">
        <v>90.4</v>
      </c>
      <c r="E75" s="4">
        <f t="shared" si="6"/>
        <v>36.160000000000004</v>
      </c>
      <c r="F75" s="3">
        <v>80.10078353911054</v>
      </c>
      <c r="G75" s="7">
        <f t="shared" si="7"/>
        <v>48.060470123466324</v>
      </c>
      <c r="H75" s="7">
        <f t="shared" si="8"/>
        <v>84.22047012346633</v>
      </c>
      <c r="I75" s="4">
        <v>72</v>
      </c>
    </row>
    <row r="76" spans="1:9" ht="18" customHeight="1">
      <c r="A76" s="2" t="s">
        <v>83</v>
      </c>
      <c r="B76" s="2" t="s">
        <v>84</v>
      </c>
      <c r="C76" s="2" t="s">
        <v>14</v>
      </c>
      <c r="D76" s="4">
        <v>88.8</v>
      </c>
      <c r="E76" s="4">
        <f t="shared" si="6"/>
        <v>35.52</v>
      </c>
      <c r="F76" s="3">
        <v>81.06818430649109</v>
      </c>
      <c r="G76" s="7">
        <f t="shared" si="7"/>
        <v>48.64091058389465</v>
      </c>
      <c r="H76" s="7">
        <f t="shared" si="8"/>
        <v>84.16091058389466</v>
      </c>
      <c r="I76" s="4">
        <v>73</v>
      </c>
    </row>
    <row r="77" spans="1:9" ht="18" customHeight="1">
      <c r="A77" s="2" t="s">
        <v>114</v>
      </c>
      <c r="B77" s="2" t="s">
        <v>115</v>
      </c>
      <c r="C77" s="2" t="s">
        <v>11</v>
      </c>
      <c r="D77" s="4">
        <v>90.1</v>
      </c>
      <c r="E77" s="4">
        <f t="shared" si="6"/>
        <v>36.04</v>
      </c>
      <c r="F77" s="3">
        <v>80.18691992627163</v>
      </c>
      <c r="G77" s="7">
        <f t="shared" si="7"/>
        <v>48.112151955762975</v>
      </c>
      <c r="H77" s="7">
        <f t="shared" si="8"/>
        <v>84.15215195576297</v>
      </c>
      <c r="I77" s="4">
        <v>74</v>
      </c>
    </row>
    <row r="78" spans="1:9" ht="18" customHeight="1">
      <c r="A78" s="2" t="s">
        <v>63</v>
      </c>
      <c r="B78" s="2" t="s">
        <v>64</v>
      </c>
      <c r="C78" s="2" t="s">
        <v>11</v>
      </c>
      <c r="D78" s="4">
        <v>89.9</v>
      </c>
      <c r="E78" s="4">
        <f t="shared" si="6"/>
        <v>35.96</v>
      </c>
      <c r="F78" s="3">
        <v>79.90435841633764</v>
      </c>
      <c r="G78" s="7">
        <f t="shared" si="7"/>
        <v>47.94261504980258</v>
      </c>
      <c r="H78" s="7">
        <f t="shared" si="8"/>
        <v>83.90261504980259</v>
      </c>
      <c r="I78" s="4">
        <v>75</v>
      </c>
    </row>
    <row r="79" spans="1:9" ht="18" customHeight="1">
      <c r="A79" s="2" t="s">
        <v>120</v>
      </c>
      <c r="B79" s="2" t="s">
        <v>121</v>
      </c>
      <c r="C79" s="2" t="s">
        <v>14</v>
      </c>
      <c r="D79" s="4">
        <v>90.3</v>
      </c>
      <c r="E79" s="4">
        <f t="shared" si="6"/>
        <v>36.12</v>
      </c>
      <c r="F79" s="3">
        <v>79.60161394140833</v>
      </c>
      <c r="G79" s="7">
        <f t="shared" si="7"/>
        <v>47.760968364845</v>
      </c>
      <c r="H79" s="7">
        <f t="shared" si="8"/>
        <v>83.88096836484499</v>
      </c>
      <c r="I79" s="4">
        <v>76</v>
      </c>
    </row>
    <row r="80" spans="1:9" ht="18" customHeight="1">
      <c r="A80" s="2" t="s">
        <v>87</v>
      </c>
      <c r="B80" s="2" t="s">
        <v>88</v>
      </c>
      <c r="C80" s="2" t="s">
        <v>14</v>
      </c>
      <c r="D80" s="4">
        <v>87.9</v>
      </c>
      <c r="E80" s="4">
        <f t="shared" si="6"/>
        <v>35.160000000000004</v>
      </c>
      <c r="F80" s="3">
        <v>80.85535613766737</v>
      </c>
      <c r="G80" s="7">
        <f t="shared" si="7"/>
        <v>48.51321368260042</v>
      </c>
      <c r="H80" s="7">
        <f t="shared" si="8"/>
        <v>83.67321368260042</v>
      </c>
      <c r="I80" s="4">
        <v>77</v>
      </c>
    </row>
    <row r="81" spans="1:9" ht="18" customHeight="1">
      <c r="A81" s="2" t="s">
        <v>65</v>
      </c>
      <c r="B81" s="2" t="s">
        <v>66</v>
      </c>
      <c r="C81" s="2" t="s">
        <v>11</v>
      </c>
      <c r="D81" s="4">
        <v>89.1</v>
      </c>
      <c r="E81" s="4">
        <f t="shared" si="6"/>
        <v>35.64</v>
      </c>
      <c r="F81" s="3">
        <v>79.5203430786822</v>
      </c>
      <c r="G81" s="7">
        <f t="shared" si="7"/>
        <v>47.71220584720932</v>
      </c>
      <c r="H81" s="7">
        <f t="shared" si="8"/>
        <v>83.35220584720932</v>
      </c>
      <c r="I81" s="4">
        <v>78</v>
      </c>
    </row>
    <row r="82" spans="1:9" ht="18" customHeight="1">
      <c r="A82" s="2" t="s">
        <v>178</v>
      </c>
      <c r="B82" s="2" t="s">
        <v>179</v>
      </c>
      <c r="C82" s="2" t="s">
        <v>14</v>
      </c>
      <c r="D82" s="4">
        <v>88.9</v>
      </c>
      <c r="E82" s="4">
        <f t="shared" si="6"/>
        <v>35.56</v>
      </c>
      <c r="F82" s="3">
        <v>79.11722278152148</v>
      </c>
      <c r="G82" s="7">
        <f t="shared" si="7"/>
        <v>47.470333668912886</v>
      </c>
      <c r="H82" s="7">
        <f t="shared" si="8"/>
        <v>83.03033366891289</v>
      </c>
      <c r="I82" s="4">
        <v>79</v>
      </c>
    </row>
    <row r="83" spans="1:9" ht="18" customHeight="1">
      <c r="A83" s="2" t="s">
        <v>61</v>
      </c>
      <c r="B83" s="2" t="s">
        <v>62</v>
      </c>
      <c r="C83" s="2" t="s">
        <v>14</v>
      </c>
      <c r="D83" s="4">
        <v>88.4</v>
      </c>
      <c r="E83" s="4">
        <f t="shared" si="6"/>
        <v>35.36000000000001</v>
      </c>
      <c r="F83" s="3">
        <v>79.26881887916325</v>
      </c>
      <c r="G83" s="7">
        <f t="shared" si="7"/>
        <v>47.56129132749795</v>
      </c>
      <c r="H83" s="7">
        <f t="shared" si="8"/>
        <v>82.92129132749795</v>
      </c>
      <c r="I83" s="4">
        <v>80</v>
      </c>
    </row>
    <row r="84" spans="1:9" ht="18" customHeight="1">
      <c r="A84" s="2" t="s">
        <v>154</v>
      </c>
      <c r="B84" s="2" t="s">
        <v>155</v>
      </c>
      <c r="C84" s="2" t="s">
        <v>11</v>
      </c>
      <c r="D84" s="4">
        <v>90.6</v>
      </c>
      <c r="E84" s="4">
        <f t="shared" si="6"/>
        <v>36.24</v>
      </c>
      <c r="F84" s="3">
        <v>77.30075593194572</v>
      </c>
      <c r="G84" s="7">
        <f t="shared" si="7"/>
        <v>46.38045355916743</v>
      </c>
      <c r="H84" s="7">
        <f t="shared" si="8"/>
        <v>82.62045355916743</v>
      </c>
      <c r="I84" s="4">
        <v>81</v>
      </c>
    </row>
    <row r="85" spans="1:9" ht="18" customHeight="1">
      <c r="A85" s="2" t="s">
        <v>49</v>
      </c>
      <c r="B85" s="2" t="s">
        <v>50</v>
      </c>
      <c r="C85" s="2" t="s">
        <v>14</v>
      </c>
      <c r="D85" s="4">
        <v>89.4</v>
      </c>
      <c r="E85" s="4">
        <f t="shared" si="6"/>
        <v>35.760000000000005</v>
      </c>
      <c r="F85" s="3">
        <v>77.44203668691273</v>
      </c>
      <c r="G85" s="7">
        <f t="shared" si="7"/>
        <v>46.465222012147635</v>
      </c>
      <c r="H85" s="7">
        <f t="shared" si="8"/>
        <v>82.22522201214764</v>
      </c>
      <c r="I85" s="4">
        <v>82</v>
      </c>
    </row>
    <row r="86" spans="1:9" ht="18" customHeight="1">
      <c r="A86" s="2" t="s">
        <v>194</v>
      </c>
      <c r="B86" s="2" t="s">
        <v>195</v>
      </c>
      <c r="C86" s="2" t="s">
        <v>11</v>
      </c>
      <c r="D86" s="4">
        <v>89.1</v>
      </c>
      <c r="E86" s="4">
        <f t="shared" si="6"/>
        <v>35.64</v>
      </c>
      <c r="F86" s="3">
        <v>77.56313447688444</v>
      </c>
      <c r="G86" s="7">
        <f t="shared" si="7"/>
        <v>46.53788068613066</v>
      </c>
      <c r="H86" s="7">
        <f t="shared" si="8"/>
        <v>82.17788068613066</v>
      </c>
      <c r="I86" s="4">
        <v>83</v>
      </c>
    </row>
    <row r="87" spans="1:9" ht="18" customHeight="1">
      <c r="A87" s="2" t="s">
        <v>136</v>
      </c>
      <c r="B87" s="2" t="s">
        <v>137</v>
      </c>
      <c r="C87" s="2" t="s">
        <v>14</v>
      </c>
      <c r="D87" s="4">
        <v>88.2</v>
      </c>
      <c r="E87" s="4">
        <f t="shared" si="6"/>
        <v>35.28</v>
      </c>
      <c r="F87" s="3">
        <v>76.7729248993214</v>
      </c>
      <c r="G87" s="7">
        <f t="shared" si="7"/>
        <v>46.06375493959283</v>
      </c>
      <c r="H87" s="7">
        <f t="shared" si="8"/>
        <v>81.34375493959283</v>
      </c>
      <c r="I87" s="4">
        <v>84</v>
      </c>
    </row>
    <row r="88" spans="1:9" ht="18" customHeight="1">
      <c r="A88" s="2" t="s">
        <v>142</v>
      </c>
      <c r="B88" s="2" t="s">
        <v>143</v>
      </c>
      <c r="C88" s="2" t="s">
        <v>14</v>
      </c>
      <c r="D88" s="4">
        <v>91.4</v>
      </c>
      <c r="E88" s="4">
        <f t="shared" si="6"/>
        <v>36.56</v>
      </c>
      <c r="F88" s="3">
        <v>5.126272578933081</v>
      </c>
      <c r="G88" s="7">
        <f t="shared" si="7"/>
        <v>3.075763547359849</v>
      </c>
      <c r="H88" s="7">
        <f t="shared" si="8"/>
        <v>39.63576354735985</v>
      </c>
      <c r="I88" s="4">
        <v>85</v>
      </c>
    </row>
    <row r="89" spans="1:9" ht="18" customHeight="1">
      <c r="A89" s="2" t="s">
        <v>93</v>
      </c>
      <c r="B89" s="2" t="s">
        <v>94</v>
      </c>
      <c r="C89" s="2" t="s">
        <v>14</v>
      </c>
      <c r="D89" s="4">
        <v>89.4</v>
      </c>
      <c r="E89" s="4">
        <f t="shared" si="6"/>
        <v>35.760000000000005</v>
      </c>
      <c r="F89" s="3">
        <v>5.126272578933081</v>
      </c>
      <c r="G89" s="7">
        <f t="shared" si="7"/>
        <v>3.075763547359849</v>
      </c>
      <c r="H89" s="7">
        <f t="shared" si="8"/>
        <v>38.83576354735985</v>
      </c>
      <c r="I89" s="4">
        <v>86</v>
      </c>
    </row>
    <row r="90" spans="1:9" ht="18" customHeight="1">
      <c r="A90" s="2" t="s">
        <v>97</v>
      </c>
      <c r="B90" s="2" t="s">
        <v>98</v>
      </c>
      <c r="C90" s="2" t="s">
        <v>14</v>
      </c>
      <c r="D90" s="4">
        <v>96.5</v>
      </c>
      <c r="E90" s="4">
        <f t="shared" si="6"/>
        <v>38.6</v>
      </c>
      <c r="F90" s="4" t="s">
        <v>208</v>
      </c>
      <c r="G90" s="4"/>
      <c r="H90" s="7">
        <f t="shared" si="8"/>
        <v>38.6</v>
      </c>
      <c r="I90" s="4">
        <v>87</v>
      </c>
    </row>
    <row r="91" spans="1:9" ht="18" customHeight="1">
      <c r="A91" s="2" t="s">
        <v>45</v>
      </c>
      <c r="B91" s="2" t="s">
        <v>46</v>
      </c>
      <c r="C91" s="2" t="s">
        <v>11</v>
      </c>
      <c r="D91" s="4">
        <v>94.9</v>
      </c>
      <c r="E91" s="4">
        <f t="shared" si="6"/>
        <v>37.96</v>
      </c>
      <c r="F91" s="4" t="s">
        <v>208</v>
      </c>
      <c r="G91" s="4"/>
      <c r="H91" s="7">
        <f t="shared" si="8"/>
        <v>37.96</v>
      </c>
      <c r="I91" s="4">
        <v>88</v>
      </c>
    </row>
    <row r="92" spans="1:9" ht="18" customHeight="1">
      <c r="A92" s="2" t="s">
        <v>75</v>
      </c>
      <c r="B92" s="2" t="s">
        <v>76</v>
      </c>
      <c r="C92" s="2" t="s">
        <v>14</v>
      </c>
      <c r="D92" s="4">
        <v>94.2</v>
      </c>
      <c r="E92" s="4">
        <f t="shared" si="6"/>
        <v>37.68</v>
      </c>
      <c r="F92" s="4" t="s">
        <v>208</v>
      </c>
      <c r="G92" s="4"/>
      <c r="H92" s="7">
        <f t="shared" si="8"/>
        <v>37.68</v>
      </c>
      <c r="I92" s="4">
        <v>89</v>
      </c>
    </row>
    <row r="93" spans="1:9" ht="18" customHeight="1">
      <c r="A93" s="2" t="s">
        <v>110</v>
      </c>
      <c r="B93" s="2" t="s">
        <v>111</v>
      </c>
      <c r="C93" s="2" t="s">
        <v>14</v>
      </c>
      <c r="D93" s="4">
        <v>93.1</v>
      </c>
      <c r="E93" s="4">
        <f t="shared" si="6"/>
        <v>37.24</v>
      </c>
      <c r="F93" s="4" t="s">
        <v>208</v>
      </c>
      <c r="G93" s="4"/>
      <c r="H93" s="7">
        <f t="shared" si="8"/>
        <v>37.24</v>
      </c>
      <c r="I93" s="4">
        <v>90</v>
      </c>
    </row>
    <row r="94" spans="1:9" ht="18" customHeight="1">
      <c r="A94" s="2" t="s">
        <v>37</v>
      </c>
      <c r="B94" s="2" t="s">
        <v>38</v>
      </c>
      <c r="C94" s="2" t="s">
        <v>11</v>
      </c>
      <c r="D94" s="4">
        <v>92.1</v>
      </c>
      <c r="E94" s="4">
        <f t="shared" si="6"/>
        <v>36.839999999999996</v>
      </c>
      <c r="F94" s="4" t="s">
        <v>208</v>
      </c>
      <c r="G94" s="4"/>
      <c r="H94" s="7">
        <f t="shared" si="8"/>
        <v>36.839999999999996</v>
      </c>
      <c r="I94" s="4">
        <v>91</v>
      </c>
    </row>
    <row r="95" spans="1:9" ht="18" customHeight="1">
      <c r="A95" s="2" t="s">
        <v>91</v>
      </c>
      <c r="B95" s="2" t="s">
        <v>92</v>
      </c>
      <c r="C95" s="2" t="s">
        <v>14</v>
      </c>
      <c r="D95" s="4">
        <v>91.4</v>
      </c>
      <c r="E95" s="4">
        <f t="shared" si="6"/>
        <v>36.56</v>
      </c>
      <c r="F95" s="4" t="s">
        <v>208</v>
      </c>
      <c r="G95" s="4"/>
      <c r="H95" s="7">
        <f t="shared" si="8"/>
        <v>36.56</v>
      </c>
      <c r="I95" s="4">
        <v>92</v>
      </c>
    </row>
    <row r="96" spans="1:9" ht="18" customHeight="1">
      <c r="A96" s="2" t="s">
        <v>23</v>
      </c>
      <c r="B96" s="2" t="s">
        <v>24</v>
      </c>
      <c r="C96" s="2" t="s">
        <v>14</v>
      </c>
      <c r="D96" s="4">
        <v>91.1</v>
      </c>
      <c r="E96" s="4">
        <f t="shared" si="6"/>
        <v>36.44</v>
      </c>
      <c r="F96" s="4" t="s">
        <v>208</v>
      </c>
      <c r="G96" s="4"/>
      <c r="H96" s="7">
        <f t="shared" si="8"/>
        <v>36.44</v>
      </c>
      <c r="I96" s="4">
        <v>93</v>
      </c>
    </row>
    <row r="97" spans="1:9" ht="18" customHeight="1">
      <c r="A97" s="2" t="s">
        <v>204</v>
      </c>
      <c r="B97" s="2" t="s">
        <v>205</v>
      </c>
      <c r="C97" s="2" t="s">
        <v>11</v>
      </c>
      <c r="D97" s="4">
        <v>90.9</v>
      </c>
      <c r="E97" s="4">
        <f t="shared" si="6"/>
        <v>36.36000000000001</v>
      </c>
      <c r="F97" s="4" t="s">
        <v>208</v>
      </c>
      <c r="G97" s="4"/>
      <c r="H97" s="7">
        <f t="shared" si="8"/>
        <v>36.36000000000001</v>
      </c>
      <c r="I97" s="4">
        <v>94</v>
      </c>
    </row>
    <row r="98" spans="1:9" ht="18" customHeight="1">
      <c r="A98" s="2" t="s">
        <v>150</v>
      </c>
      <c r="B98" s="2" t="s">
        <v>151</v>
      </c>
      <c r="C98" s="2" t="s">
        <v>11</v>
      </c>
      <c r="D98" s="4">
        <v>90.8</v>
      </c>
      <c r="E98" s="4">
        <f t="shared" si="6"/>
        <v>36.32</v>
      </c>
      <c r="F98" s="4" t="s">
        <v>208</v>
      </c>
      <c r="G98" s="4"/>
      <c r="H98" s="7">
        <f t="shared" si="8"/>
        <v>36.32</v>
      </c>
      <c r="I98" s="4">
        <v>95</v>
      </c>
    </row>
    <row r="99" spans="1:9" ht="18" customHeight="1">
      <c r="A99" s="2" t="s">
        <v>126</v>
      </c>
      <c r="B99" s="2" t="s">
        <v>127</v>
      </c>
      <c r="C99" s="2" t="s">
        <v>11</v>
      </c>
      <c r="D99" s="4">
        <v>90.6</v>
      </c>
      <c r="E99" s="4">
        <f t="shared" si="6"/>
        <v>36.24</v>
      </c>
      <c r="F99" s="4" t="s">
        <v>208</v>
      </c>
      <c r="G99" s="4"/>
      <c r="H99" s="7">
        <f t="shared" si="8"/>
        <v>36.24</v>
      </c>
      <c r="I99" s="4">
        <v>96</v>
      </c>
    </row>
    <row r="100" spans="1:9" ht="18" customHeight="1">
      <c r="A100" s="2" t="s">
        <v>180</v>
      </c>
      <c r="B100" s="2" t="s">
        <v>181</v>
      </c>
      <c r="C100" s="2" t="s">
        <v>14</v>
      </c>
      <c r="D100" s="4">
        <v>88.7</v>
      </c>
      <c r="E100" s="4">
        <f>D100*0.4</f>
        <v>35.480000000000004</v>
      </c>
      <c r="F100" s="4" t="s">
        <v>208</v>
      </c>
      <c r="G100" s="4"/>
      <c r="H100" s="7">
        <f>E100+G100</f>
        <v>35.480000000000004</v>
      </c>
      <c r="I100" s="4">
        <v>97</v>
      </c>
    </row>
    <row r="101" spans="1:9" ht="18" customHeight="1">
      <c r="A101" s="2" t="s">
        <v>200</v>
      </c>
      <c r="B101" s="2" t="s">
        <v>201</v>
      </c>
      <c r="C101" s="2" t="s">
        <v>11</v>
      </c>
      <c r="D101" s="4">
        <v>88.6</v>
      </c>
      <c r="E101" s="4">
        <f>D101*0.4</f>
        <v>35.44</v>
      </c>
      <c r="F101" s="4" t="s">
        <v>208</v>
      </c>
      <c r="G101" s="4"/>
      <c r="H101" s="7">
        <f>E101+G101</f>
        <v>35.44</v>
      </c>
      <c r="I101" s="4">
        <v>98</v>
      </c>
    </row>
    <row r="102" spans="1:9" ht="18" customHeight="1">
      <c r="A102" s="2" t="s">
        <v>73</v>
      </c>
      <c r="B102" s="2" t="s">
        <v>74</v>
      </c>
      <c r="C102" s="2" t="s">
        <v>14</v>
      </c>
      <c r="D102" s="4">
        <v>87.8</v>
      </c>
      <c r="E102" s="4">
        <f>D102*0.4</f>
        <v>35.12</v>
      </c>
      <c r="F102" s="4" t="s">
        <v>208</v>
      </c>
      <c r="G102" s="4"/>
      <c r="H102" s="7">
        <f>E102+G102</f>
        <v>35.12</v>
      </c>
      <c r="I102" s="4">
        <v>99</v>
      </c>
    </row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</sheetData>
  <sheetProtection/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史胜寒[教师]</cp:lastModifiedBy>
  <cp:lastPrinted>2018-11-03T07:02:14Z</cp:lastPrinted>
  <dcterms:created xsi:type="dcterms:W3CDTF">2018-09-19T01:36:06Z</dcterms:created>
  <dcterms:modified xsi:type="dcterms:W3CDTF">2018-11-03T07:09:14Z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