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总成绩" sheetId="6" r:id="rId1"/>
  </sheets>
  <definedNames>
    <definedName name="_xlnm._FilterDatabase" localSheetId="0" hidden="1">总成绩!$G$1:$G$78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<sst xmlns="http://schemas.openxmlformats.org/spreadsheetml/2006/main" count="209">
  <si>
    <t>2018年公开招聘第二批卫计系统专业人才总成绩</t>
  </si>
  <si>
    <t>考场</t>
  </si>
  <si>
    <t>考 号</t>
  </si>
  <si>
    <t>姓 名</t>
  </si>
  <si>
    <t>性别</t>
  </si>
  <si>
    <t>招聘单位</t>
  </si>
  <si>
    <t>招聘岗位</t>
  </si>
  <si>
    <t>笔试成绩</t>
  </si>
  <si>
    <t>抽签号</t>
  </si>
  <si>
    <t>考核成绩</t>
  </si>
  <si>
    <t>总成绩</t>
  </si>
  <si>
    <t>李希</t>
  </si>
  <si>
    <t>人民医院</t>
  </si>
  <si>
    <t>信息管理</t>
  </si>
  <si>
    <t>专业英才</t>
  </si>
  <si>
    <t>冯磊</t>
  </si>
  <si>
    <t>中医院</t>
  </si>
  <si>
    <t>血液肿瘤医师</t>
  </si>
  <si>
    <t>白伟利</t>
  </si>
  <si>
    <t>集里医院</t>
  </si>
  <si>
    <t>神经内科医师</t>
  </si>
  <si>
    <t>920190619</t>
  </si>
  <si>
    <t>李媛</t>
  </si>
  <si>
    <t>女</t>
  </si>
  <si>
    <t>市中医医院</t>
  </si>
  <si>
    <t>重症医学科医师</t>
  </si>
  <si>
    <t>免笔试</t>
  </si>
  <si>
    <t>920190603</t>
  </si>
  <si>
    <t>谭亚莹</t>
  </si>
  <si>
    <t>浏阳市人民医院</t>
  </si>
  <si>
    <t>920190605</t>
  </si>
  <si>
    <t>肖红亮</t>
  </si>
  <si>
    <t>920190602</t>
  </si>
  <si>
    <t>罗向艳</t>
  </si>
  <si>
    <t>市集里医院</t>
  </si>
  <si>
    <t>眼科医师</t>
  </si>
  <si>
    <t>920190613</t>
  </si>
  <si>
    <t>李嫦</t>
  </si>
  <si>
    <t>肾病风湿病科医师</t>
  </si>
  <si>
    <t>920190611</t>
  </si>
  <si>
    <t>龚维</t>
  </si>
  <si>
    <t>920190607</t>
  </si>
  <si>
    <t>陈德秀</t>
  </si>
  <si>
    <t>920190606</t>
  </si>
  <si>
    <t>武明珠</t>
  </si>
  <si>
    <t>920190616</t>
  </si>
  <si>
    <t>张叶</t>
  </si>
  <si>
    <t>妇产科医师</t>
  </si>
  <si>
    <t>920190620</t>
  </si>
  <si>
    <t>谢文彬</t>
  </si>
  <si>
    <t>男</t>
  </si>
  <si>
    <t>920190604</t>
  </si>
  <si>
    <t>罗磊</t>
  </si>
  <si>
    <t>920190608</t>
  </si>
  <si>
    <t>杨文达</t>
  </si>
  <si>
    <t>920190622</t>
  </si>
  <si>
    <t>王艳</t>
  </si>
  <si>
    <t>920020229</t>
  </si>
  <si>
    <t>曾松柏</t>
  </si>
  <si>
    <t>浏阳市妇幼保健计划生育服务中心</t>
  </si>
  <si>
    <t>临床医师</t>
  </si>
  <si>
    <t>920020101</t>
  </si>
  <si>
    <t>陈道秋</t>
  </si>
  <si>
    <t>920020108</t>
  </si>
  <si>
    <t>冯绪婷</t>
  </si>
  <si>
    <t>920020413</t>
  </si>
  <si>
    <t>冯细美</t>
  </si>
  <si>
    <t>护士</t>
  </si>
  <si>
    <t>920020431</t>
  </si>
  <si>
    <t>卢超宇</t>
  </si>
  <si>
    <t>浏阳市疾控中心</t>
  </si>
  <si>
    <t>突发公共卫生事件处置工作人员</t>
  </si>
  <si>
    <t>920020214</t>
  </si>
  <si>
    <t>杨莉</t>
  </si>
  <si>
    <t>920020304</t>
  </si>
  <si>
    <t>张翠</t>
  </si>
  <si>
    <t>临床检验师</t>
  </si>
  <si>
    <t>920020220</t>
  </si>
  <si>
    <t>章磊</t>
  </si>
  <si>
    <t>120急救中心医师</t>
  </si>
  <si>
    <t>920020420</t>
  </si>
  <si>
    <t>周露</t>
  </si>
  <si>
    <t>920020415</t>
  </si>
  <si>
    <t>袁思思</t>
  </si>
  <si>
    <t>市骨伤科医院</t>
  </si>
  <si>
    <t>920020129</t>
  </si>
  <si>
    <t>许晓鹏</t>
  </si>
  <si>
    <t>920020405</t>
  </si>
  <si>
    <t>周宇旭</t>
  </si>
  <si>
    <t>920020419</t>
  </si>
  <si>
    <t>刘梅艳</t>
  </si>
  <si>
    <t>920020231</t>
  </si>
  <si>
    <t>罗玉文</t>
  </si>
  <si>
    <t>920020425</t>
  </si>
  <si>
    <t>刘庆东</t>
  </si>
  <si>
    <t>920020330</t>
  </si>
  <si>
    <t>蔡安妮</t>
  </si>
  <si>
    <t>920020414</t>
  </si>
  <si>
    <t>刘婷婷</t>
  </si>
  <si>
    <t>920020308</t>
  </si>
  <si>
    <t>张苗</t>
  </si>
  <si>
    <t>920020234</t>
  </si>
  <si>
    <t>郭红</t>
  </si>
  <si>
    <t>920020515</t>
  </si>
  <si>
    <t>彭晓砚</t>
  </si>
  <si>
    <t>920020210</t>
  </si>
  <si>
    <t>林婷</t>
  </si>
  <si>
    <t>大瑶镇中心卫生院</t>
  </si>
  <si>
    <t>医师</t>
  </si>
  <si>
    <t>920020115</t>
  </si>
  <si>
    <t>刘致男</t>
  </si>
  <si>
    <t>北盛镇中心卫生院</t>
  </si>
  <si>
    <t>临床科室医师</t>
  </si>
  <si>
    <t>920020211</t>
  </si>
  <si>
    <t>李晓容</t>
  </si>
  <si>
    <t>永安镇中心卫生院</t>
  </si>
  <si>
    <t>全科医师</t>
  </si>
  <si>
    <t>920020223</t>
  </si>
  <si>
    <t>唐清华</t>
  </si>
  <si>
    <t>920020526</t>
  </si>
  <si>
    <t>张恋</t>
  </si>
  <si>
    <t>920020118</t>
  </si>
  <si>
    <t>徐钰</t>
  </si>
  <si>
    <t>920020505</t>
  </si>
  <si>
    <t>王菁</t>
  </si>
  <si>
    <t>920020534</t>
  </si>
  <si>
    <t>胡佳科</t>
  </si>
  <si>
    <t>中医科医师</t>
  </si>
  <si>
    <t>920020105</t>
  </si>
  <si>
    <t>汤国腾</t>
  </si>
  <si>
    <t>920020123</t>
  </si>
  <si>
    <t>周磊</t>
  </si>
  <si>
    <t>麻醉科医师</t>
  </si>
  <si>
    <t>920020133</t>
  </si>
  <si>
    <t>王哲</t>
  </si>
  <si>
    <t>影像科</t>
  </si>
  <si>
    <t>920020528</t>
  </si>
  <si>
    <t>汤小娟</t>
  </si>
  <si>
    <t>920020522</t>
  </si>
  <si>
    <t>谭观姚</t>
  </si>
  <si>
    <t>920020236</t>
  </si>
  <si>
    <t>王芳</t>
  </si>
  <si>
    <t>公卫科</t>
  </si>
  <si>
    <t>920020137</t>
  </si>
  <si>
    <t>李波</t>
  </si>
  <si>
    <t>920020531</t>
  </si>
  <si>
    <t>刘慧</t>
  </si>
  <si>
    <t>920020215</t>
  </si>
  <si>
    <t>马金婷</t>
  </si>
  <si>
    <t>920020239</t>
  </si>
  <si>
    <t>刘义</t>
  </si>
  <si>
    <t>920020218</t>
  </si>
  <si>
    <t>敖浏媛</t>
  </si>
  <si>
    <t>镇头镇中心卫生院</t>
  </si>
  <si>
    <t>公卫医师</t>
  </si>
  <si>
    <t>920020524</t>
  </si>
  <si>
    <t>尚桂花</t>
  </si>
  <si>
    <t>920020516</t>
  </si>
  <si>
    <t>刘霞娟</t>
  </si>
  <si>
    <t>古港镇中心卫生院</t>
  </si>
  <si>
    <t>影像科医师</t>
  </si>
  <si>
    <t>920020212</t>
  </si>
  <si>
    <t>何凯</t>
  </si>
  <si>
    <t>基层医疗卫生机构成熟型人才</t>
  </si>
  <si>
    <t>920020232</t>
  </si>
  <si>
    <t>孙丹丹</t>
  </si>
  <si>
    <t>金刚镇卫生院</t>
  </si>
  <si>
    <t>920020519</t>
  </si>
  <si>
    <t>张辉灿</t>
  </si>
  <si>
    <t>淳口镇卫生院</t>
  </si>
  <si>
    <t>影像诊断医师</t>
  </si>
  <si>
    <t>920020110</t>
  </si>
  <si>
    <t>张传良</t>
  </si>
  <si>
    <t>920020240</t>
  </si>
  <si>
    <t>邓承宇</t>
  </si>
  <si>
    <t>920020135</t>
  </si>
  <si>
    <t>欧阳洁莲</t>
  </si>
  <si>
    <t>920020138</t>
  </si>
  <si>
    <t>徐成宝</t>
  </si>
  <si>
    <t>920020127</t>
  </si>
  <si>
    <t>于娜</t>
  </si>
  <si>
    <t>920020222</t>
  </si>
  <si>
    <t>苏静</t>
  </si>
  <si>
    <t>蕉溪镇卫生院</t>
  </si>
  <si>
    <t>临床内科医师</t>
  </si>
  <si>
    <t>920020128</t>
  </si>
  <si>
    <t>邱继清</t>
  </si>
  <si>
    <t>官渡镇中心卫生院</t>
  </si>
  <si>
    <t>920020506</t>
  </si>
  <si>
    <t>刘玉坤</t>
  </si>
  <si>
    <t>920020527</t>
  </si>
  <si>
    <t>黄鑫</t>
  </si>
  <si>
    <t>920020136</t>
  </si>
  <si>
    <t>陈启</t>
  </si>
  <si>
    <t>920020513</t>
  </si>
  <si>
    <t>李冰</t>
  </si>
  <si>
    <t>官桥镇卫生院</t>
  </si>
  <si>
    <t>920020132</t>
  </si>
  <si>
    <t>柳维</t>
  </si>
  <si>
    <t>920020514</t>
  </si>
  <si>
    <t>邓淋</t>
  </si>
  <si>
    <t>920020511</t>
  </si>
  <si>
    <t>张芳</t>
  </si>
  <si>
    <t>920020508</t>
  </si>
  <si>
    <t>黄波</t>
  </si>
  <si>
    <t>920020134</t>
  </si>
  <si>
    <t>吴震</t>
  </si>
  <si>
    <t>缺考</t>
  </si>
  <si>
    <t>/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</si>
</sst>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22" fillId="30" borderId="4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78"/>
  <sheetViews>
    <sheetView tabSelected="1" topLeftCell="A70" workbookViewId="0">
      <selection activeCell="J77" sqref="J77"/>
    </sheetView>
  </sheetViews>
  <sheetFormatPr defaultColWidth="9" defaultRowHeight="32.1" customHeight="1"/>
  <cols>
    <col min="1" max="1" width="5.375" style="1" customWidth="1"/>
    <col min="2" max="2" width="11.25" style="2" customWidth="1"/>
    <col min="3" max="3" width="8" style="2" customWidth="1"/>
    <col min="4" max="4" width="5.375" style="2" customWidth="1"/>
    <col min="5" max="5" width="23" style="2" customWidth="1"/>
    <col min="6" max="6" width="13.875" style="2" customWidth="1"/>
    <col min="7" max="7" width="8" style="2" customWidth="1"/>
    <col min="8" max="8" width="5.375" style="3" hidden="1" customWidth="1"/>
    <col min="9" max="9" width="7.25" style="4" customWidth="1"/>
    <col min="10" max="10" width="7.75" style="4" customWidth="1"/>
    <col min="11" max="16384" width="9" style="2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6" t="s">
        <v>7</v>
      </c>
      <c r="H2" s="7" t="s">
        <v>8</v>
      </c>
      <c r="I2" s="14" t="s">
        <v>9</v>
      </c>
      <c r="J2" s="14" t="s">
        <v>10</v>
      </c>
    </row>
    <row r="3" customFormat="1" customHeight="1" spans="1:10">
      <c r="A3" s="8">
        <v>1</v>
      </c>
      <c r="B3" s="8"/>
      <c r="C3" s="8" t="s">
        <v>11</v>
      </c>
      <c r="D3" s="8"/>
      <c r="E3" s="8" t="s">
        <v>12</v>
      </c>
      <c r="F3" s="8" t="s">
        <v>13</v>
      </c>
      <c r="G3" s="8" t="s">
        <v>14</v>
      </c>
      <c r="H3" s="9">
        <v>1</v>
      </c>
      <c r="I3" s="15">
        <v>83.3</v>
      </c>
      <c r="J3" s="15">
        <f>I3</f>
        <v>83.3</v>
      </c>
    </row>
    <row r="4" customFormat="1" customHeight="1" spans="1:10">
      <c r="A4" s="8">
        <v>1</v>
      </c>
      <c r="B4" s="8"/>
      <c r="C4" s="8" t="s">
        <v>15</v>
      </c>
      <c r="D4" s="8"/>
      <c r="E4" s="8" t="s">
        <v>16</v>
      </c>
      <c r="F4" s="8" t="s">
        <v>17</v>
      </c>
      <c r="G4" s="8" t="s">
        <v>14</v>
      </c>
      <c r="H4" s="9">
        <v>2</v>
      </c>
      <c r="I4" s="15">
        <v>89.18</v>
      </c>
      <c r="J4" s="15">
        <f t="shared" ref="J4:J18" si="0">I4</f>
        <v>89.18</v>
      </c>
    </row>
    <row r="5" customFormat="1" customHeight="1" spans="1:10">
      <c r="A5" s="8">
        <v>1</v>
      </c>
      <c r="B5" s="8"/>
      <c r="C5" s="8" t="s">
        <v>18</v>
      </c>
      <c r="D5" s="8"/>
      <c r="E5" s="8" t="s">
        <v>19</v>
      </c>
      <c r="F5" s="8" t="s">
        <v>20</v>
      </c>
      <c r="G5" s="8" t="s">
        <v>14</v>
      </c>
      <c r="H5" s="9">
        <v>3</v>
      </c>
      <c r="I5" s="15">
        <v>88.7</v>
      </c>
      <c r="J5" s="15">
        <f t="shared" si="0"/>
        <v>88.7</v>
      </c>
    </row>
    <row r="6" customHeight="1" spans="1:10">
      <c r="A6" s="10">
        <v>1</v>
      </c>
      <c r="B6" s="18" t="s">
        <v>21</v>
      </c>
      <c r="C6" s="18" t="s">
        <v>22</v>
      </c>
      <c r="D6" s="18" t="s">
        <v>23</v>
      </c>
      <c r="E6" s="18" t="s">
        <v>24</v>
      </c>
      <c r="F6" s="19" t="s">
        <v>25</v>
      </c>
      <c r="G6" s="10" t="s">
        <v>26</v>
      </c>
      <c r="H6" s="11">
        <v>4</v>
      </c>
      <c r="I6" s="16">
        <v>86.78</v>
      </c>
      <c r="J6" s="15">
        <f t="shared" si="0"/>
        <v>86.78</v>
      </c>
    </row>
    <row r="7" customHeight="1" spans="1:10">
      <c r="A7" s="10">
        <v>1</v>
      </c>
      <c r="B7" s="18" t="s">
        <v>27</v>
      </c>
      <c r="C7" s="18" t="s">
        <v>28</v>
      </c>
      <c r="D7" s="18" t="s">
        <v>23</v>
      </c>
      <c r="E7" s="18" t="s">
        <v>29</v>
      </c>
      <c r="F7" s="19" t="s">
        <v>25</v>
      </c>
      <c r="G7" s="10" t="s">
        <v>26</v>
      </c>
      <c r="H7" s="11">
        <v>5</v>
      </c>
      <c r="I7" s="16">
        <v>91.18</v>
      </c>
      <c r="J7" s="15">
        <f t="shared" si="0"/>
        <v>91.18</v>
      </c>
    </row>
    <row r="8" customHeight="1" spans="1:10">
      <c r="A8" s="10">
        <v>1</v>
      </c>
      <c r="B8" s="18" t="s">
        <v>30</v>
      </c>
      <c r="C8" s="18" t="s">
        <v>31</v>
      </c>
      <c r="D8" s="18" t="s">
        <v>23</v>
      </c>
      <c r="E8" s="18" t="s">
        <v>24</v>
      </c>
      <c r="F8" s="19" t="s">
        <v>25</v>
      </c>
      <c r="G8" s="10" t="s">
        <v>26</v>
      </c>
      <c r="H8" s="11">
        <v>6</v>
      </c>
      <c r="I8" s="16">
        <v>88.9</v>
      </c>
      <c r="J8" s="15">
        <f t="shared" si="0"/>
        <v>88.9</v>
      </c>
    </row>
    <row r="9" customHeight="1" spans="1:10">
      <c r="A9" s="10">
        <v>1</v>
      </c>
      <c r="B9" s="18" t="s">
        <v>32</v>
      </c>
      <c r="C9" s="18" t="s">
        <v>33</v>
      </c>
      <c r="D9" s="18" t="s">
        <v>23</v>
      </c>
      <c r="E9" s="18" t="s">
        <v>34</v>
      </c>
      <c r="F9" s="19" t="s">
        <v>35</v>
      </c>
      <c r="G9" s="10" t="s">
        <v>26</v>
      </c>
      <c r="H9" s="11">
        <v>7</v>
      </c>
      <c r="I9" s="16">
        <v>86.08</v>
      </c>
      <c r="J9" s="15">
        <f t="shared" si="0"/>
        <v>86.08</v>
      </c>
    </row>
    <row r="10" customHeight="1" spans="1:10">
      <c r="A10" s="10">
        <v>1</v>
      </c>
      <c r="B10" s="18" t="s">
        <v>36</v>
      </c>
      <c r="C10" s="18" t="s">
        <v>37</v>
      </c>
      <c r="D10" s="18" t="s">
        <v>23</v>
      </c>
      <c r="E10" s="18" t="s">
        <v>24</v>
      </c>
      <c r="F10" s="19" t="s">
        <v>38</v>
      </c>
      <c r="G10" s="10" t="s">
        <v>26</v>
      </c>
      <c r="H10" s="11">
        <v>8</v>
      </c>
      <c r="I10" s="16">
        <v>87.66</v>
      </c>
      <c r="J10" s="15">
        <f t="shared" si="0"/>
        <v>87.66</v>
      </c>
    </row>
    <row r="11" customHeight="1" spans="1:10">
      <c r="A11" s="10">
        <v>1</v>
      </c>
      <c r="B11" s="18" t="s">
        <v>39</v>
      </c>
      <c r="C11" s="18" t="s">
        <v>40</v>
      </c>
      <c r="D11" s="18" t="s">
        <v>23</v>
      </c>
      <c r="E11" s="18" t="s">
        <v>24</v>
      </c>
      <c r="F11" s="19" t="s">
        <v>25</v>
      </c>
      <c r="G11" s="10" t="s">
        <v>26</v>
      </c>
      <c r="H11" s="11">
        <v>9</v>
      </c>
      <c r="I11" s="16">
        <v>89.66</v>
      </c>
      <c r="J11" s="15">
        <f t="shared" si="0"/>
        <v>89.66</v>
      </c>
    </row>
    <row r="12" customHeight="1" spans="1:10">
      <c r="A12" s="10">
        <v>1</v>
      </c>
      <c r="B12" s="18" t="s">
        <v>41</v>
      </c>
      <c r="C12" s="18" t="s">
        <v>42</v>
      </c>
      <c r="D12" s="18" t="s">
        <v>23</v>
      </c>
      <c r="E12" s="18" t="s">
        <v>24</v>
      </c>
      <c r="F12" s="19" t="s">
        <v>38</v>
      </c>
      <c r="G12" s="10" t="s">
        <v>26</v>
      </c>
      <c r="H12" s="11">
        <v>10</v>
      </c>
      <c r="I12" s="16">
        <v>86.34</v>
      </c>
      <c r="J12" s="15">
        <f t="shared" si="0"/>
        <v>86.34</v>
      </c>
    </row>
    <row r="13" customHeight="1" spans="1:10">
      <c r="A13" s="10">
        <v>1</v>
      </c>
      <c r="B13" s="18" t="s">
        <v>43</v>
      </c>
      <c r="C13" s="18" t="s">
        <v>44</v>
      </c>
      <c r="D13" s="18" t="s">
        <v>23</v>
      </c>
      <c r="E13" s="18" t="s">
        <v>24</v>
      </c>
      <c r="F13" s="19" t="s">
        <v>25</v>
      </c>
      <c r="G13" s="10" t="s">
        <v>26</v>
      </c>
      <c r="H13" s="11">
        <v>11</v>
      </c>
      <c r="I13" s="16">
        <v>87.72</v>
      </c>
      <c r="J13" s="15">
        <f t="shared" si="0"/>
        <v>87.72</v>
      </c>
    </row>
    <row r="14" customHeight="1" spans="1:10">
      <c r="A14" s="10">
        <v>1</v>
      </c>
      <c r="B14" s="18" t="s">
        <v>45</v>
      </c>
      <c r="C14" s="18" t="s">
        <v>46</v>
      </c>
      <c r="D14" s="18" t="s">
        <v>23</v>
      </c>
      <c r="E14" s="18" t="s">
        <v>29</v>
      </c>
      <c r="F14" s="18" t="s">
        <v>47</v>
      </c>
      <c r="G14" s="10" t="s">
        <v>26</v>
      </c>
      <c r="H14" s="11">
        <v>12</v>
      </c>
      <c r="I14" s="16">
        <v>87.36</v>
      </c>
      <c r="J14" s="15">
        <f t="shared" si="0"/>
        <v>87.36</v>
      </c>
    </row>
    <row r="15" customHeight="1" spans="1:10">
      <c r="A15" s="10">
        <v>1</v>
      </c>
      <c r="B15" s="18" t="s">
        <v>48</v>
      </c>
      <c r="C15" s="18" t="s">
        <v>49</v>
      </c>
      <c r="D15" s="18" t="s">
        <v>50</v>
      </c>
      <c r="E15" s="18" t="s">
        <v>34</v>
      </c>
      <c r="F15" s="19" t="s">
        <v>20</v>
      </c>
      <c r="G15" s="10" t="s">
        <v>26</v>
      </c>
      <c r="H15" s="11">
        <v>13</v>
      </c>
      <c r="I15" s="16">
        <v>91.22</v>
      </c>
      <c r="J15" s="15">
        <f t="shared" si="0"/>
        <v>91.22</v>
      </c>
    </row>
    <row r="16" customHeight="1" spans="1:10">
      <c r="A16" s="10">
        <v>1</v>
      </c>
      <c r="B16" s="18" t="s">
        <v>51</v>
      </c>
      <c r="C16" s="18" t="s">
        <v>52</v>
      </c>
      <c r="D16" s="18" t="s">
        <v>50</v>
      </c>
      <c r="E16" s="18" t="s">
        <v>34</v>
      </c>
      <c r="F16" s="19" t="s">
        <v>20</v>
      </c>
      <c r="G16" s="10" t="s">
        <v>26</v>
      </c>
      <c r="H16" s="11">
        <v>14</v>
      </c>
      <c r="I16" s="16">
        <v>88.24</v>
      </c>
      <c r="J16" s="15">
        <f t="shared" si="0"/>
        <v>88.24</v>
      </c>
    </row>
    <row r="17" customHeight="1" spans="1:10">
      <c r="A17" s="10">
        <v>1</v>
      </c>
      <c r="B17" s="18" t="s">
        <v>53</v>
      </c>
      <c r="C17" s="18" t="s">
        <v>54</v>
      </c>
      <c r="D17" s="18" t="s">
        <v>50</v>
      </c>
      <c r="E17" s="18" t="s">
        <v>24</v>
      </c>
      <c r="F17" s="19" t="s">
        <v>38</v>
      </c>
      <c r="G17" s="10" t="s">
        <v>26</v>
      </c>
      <c r="H17" s="11">
        <v>15</v>
      </c>
      <c r="I17" s="16">
        <v>89.42</v>
      </c>
      <c r="J17" s="15">
        <f t="shared" si="0"/>
        <v>89.42</v>
      </c>
    </row>
    <row r="18" customHeight="1" spans="1:10">
      <c r="A18" s="10">
        <v>1</v>
      </c>
      <c r="B18" s="18" t="s">
        <v>55</v>
      </c>
      <c r="C18" s="18" t="s">
        <v>56</v>
      </c>
      <c r="D18" s="18" t="s">
        <v>23</v>
      </c>
      <c r="E18" s="18" t="s">
        <v>24</v>
      </c>
      <c r="F18" s="19" t="s">
        <v>25</v>
      </c>
      <c r="G18" s="10" t="s">
        <v>26</v>
      </c>
      <c r="H18" s="11">
        <v>16</v>
      </c>
      <c r="I18" s="16">
        <v>87.9</v>
      </c>
      <c r="J18" s="15">
        <f t="shared" si="0"/>
        <v>87.9</v>
      </c>
    </row>
    <row r="19" customHeight="1" spans="1:10">
      <c r="A19" s="12">
        <v>2</v>
      </c>
      <c r="B19" s="19" t="s">
        <v>57</v>
      </c>
      <c r="C19" s="19" t="s">
        <v>58</v>
      </c>
      <c r="D19" s="19" t="s">
        <v>50</v>
      </c>
      <c r="E19" s="19" t="s">
        <v>59</v>
      </c>
      <c r="F19" s="19" t="s">
        <v>60</v>
      </c>
      <c r="G19" s="8">
        <v>64</v>
      </c>
      <c r="H19" s="9">
        <v>1</v>
      </c>
      <c r="I19" s="16">
        <v>89.4</v>
      </c>
      <c r="J19" s="16">
        <f>G19*0.5+I19*0.5</f>
        <v>76.7</v>
      </c>
    </row>
    <row r="20" customHeight="1" spans="1:10">
      <c r="A20" s="12">
        <v>2</v>
      </c>
      <c r="B20" s="19" t="s">
        <v>61</v>
      </c>
      <c r="C20" s="19" t="s">
        <v>62</v>
      </c>
      <c r="D20" s="19" t="s">
        <v>50</v>
      </c>
      <c r="E20" s="19" t="s">
        <v>59</v>
      </c>
      <c r="F20" s="19" t="s">
        <v>60</v>
      </c>
      <c r="G20" s="8">
        <v>60</v>
      </c>
      <c r="H20" s="9">
        <v>2</v>
      </c>
      <c r="I20" s="16">
        <v>82.84</v>
      </c>
      <c r="J20" s="16">
        <f t="shared" ref="J20:J51" si="1">G20*0.5+I20*0.5</f>
        <v>71.42</v>
      </c>
    </row>
    <row r="21" customHeight="1" spans="1:10">
      <c r="A21" s="12">
        <v>2</v>
      </c>
      <c r="B21" s="19" t="s">
        <v>63</v>
      </c>
      <c r="C21" s="19" t="s">
        <v>64</v>
      </c>
      <c r="D21" s="19" t="s">
        <v>23</v>
      </c>
      <c r="E21" s="19" t="s">
        <v>59</v>
      </c>
      <c r="F21" s="19" t="s">
        <v>60</v>
      </c>
      <c r="G21" s="8">
        <v>54.5</v>
      </c>
      <c r="H21" s="9">
        <v>3</v>
      </c>
      <c r="I21" s="16">
        <v>84.96</v>
      </c>
      <c r="J21" s="16">
        <f t="shared" si="1"/>
        <v>69.73</v>
      </c>
    </row>
    <row r="22" customHeight="1" spans="1:10">
      <c r="A22" s="12">
        <v>2</v>
      </c>
      <c r="B22" s="19" t="s">
        <v>65</v>
      </c>
      <c r="C22" s="19" t="s">
        <v>66</v>
      </c>
      <c r="D22" s="19" t="s">
        <v>23</v>
      </c>
      <c r="E22" s="19" t="s">
        <v>34</v>
      </c>
      <c r="F22" s="19" t="s">
        <v>67</v>
      </c>
      <c r="G22" s="8">
        <v>74.5</v>
      </c>
      <c r="H22" s="9">
        <v>4</v>
      </c>
      <c r="I22" s="16">
        <v>88.84</v>
      </c>
      <c r="J22" s="16">
        <f t="shared" si="1"/>
        <v>81.67</v>
      </c>
    </row>
    <row r="23" customHeight="1" spans="1:10">
      <c r="A23" s="12">
        <v>2</v>
      </c>
      <c r="B23" s="19" t="s">
        <v>68</v>
      </c>
      <c r="C23" s="19" t="s">
        <v>69</v>
      </c>
      <c r="D23" s="19" t="s">
        <v>50</v>
      </c>
      <c r="E23" s="19" t="s">
        <v>70</v>
      </c>
      <c r="F23" s="19" t="s">
        <v>71</v>
      </c>
      <c r="G23" s="8">
        <v>71.1</v>
      </c>
      <c r="H23" s="9">
        <v>5</v>
      </c>
      <c r="I23" s="16">
        <v>81.36</v>
      </c>
      <c r="J23" s="16">
        <f t="shared" si="1"/>
        <v>76.23</v>
      </c>
    </row>
    <row r="24" customHeight="1" spans="1:10">
      <c r="A24" s="12">
        <v>2</v>
      </c>
      <c r="B24" s="19" t="s">
        <v>72</v>
      </c>
      <c r="C24" s="19" t="s">
        <v>73</v>
      </c>
      <c r="D24" s="19" t="s">
        <v>23</v>
      </c>
      <c r="E24" s="19" t="s">
        <v>59</v>
      </c>
      <c r="F24" s="19" t="s">
        <v>60</v>
      </c>
      <c r="G24" s="8">
        <v>57</v>
      </c>
      <c r="H24" s="9">
        <v>6</v>
      </c>
      <c r="I24" s="16">
        <v>83.26</v>
      </c>
      <c r="J24" s="16">
        <f t="shared" si="1"/>
        <v>70.13</v>
      </c>
    </row>
    <row r="25" customHeight="1" spans="1:10">
      <c r="A25" s="12">
        <v>2</v>
      </c>
      <c r="B25" s="19" t="s">
        <v>74</v>
      </c>
      <c r="C25" s="19" t="s">
        <v>75</v>
      </c>
      <c r="D25" s="19" t="s">
        <v>23</v>
      </c>
      <c r="E25" s="19" t="s">
        <v>59</v>
      </c>
      <c r="F25" s="19" t="s">
        <v>76</v>
      </c>
      <c r="G25" s="8">
        <v>77</v>
      </c>
      <c r="H25" s="9">
        <v>7</v>
      </c>
      <c r="I25" s="16">
        <v>87.36</v>
      </c>
      <c r="J25" s="16">
        <f t="shared" si="1"/>
        <v>82.18</v>
      </c>
    </row>
    <row r="26" customHeight="1" spans="1:10">
      <c r="A26" s="12">
        <v>2</v>
      </c>
      <c r="B26" s="19" t="s">
        <v>77</v>
      </c>
      <c r="C26" s="19" t="s">
        <v>78</v>
      </c>
      <c r="D26" s="19" t="s">
        <v>50</v>
      </c>
      <c r="E26" s="19" t="s">
        <v>24</v>
      </c>
      <c r="F26" s="19" t="s">
        <v>79</v>
      </c>
      <c r="G26" s="8">
        <v>55.5</v>
      </c>
      <c r="H26" s="9">
        <v>8</v>
      </c>
      <c r="I26" s="16">
        <v>81.36</v>
      </c>
      <c r="J26" s="16">
        <f t="shared" si="1"/>
        <v>68.43</v>
      </c>
    </row>
    <row r="27" customHeight="1" spans="1:10">
      <c r="A27" s="12">
        <v>2</v>
      </c>
      <c r="B27" s="19" t="s">
        <v>80</v>
      </c>
      <c r="C27" s="19" t="s">
        <v>81</v>
      </c>
      <c r="D27" s="19" t="s">
        <v>50</v>
      </c>
      <c r="E27" s="19" t="s">
        <v>70</v>
      </c>
      <c r="F27" s="19" t="s">
        <v>71</v>
      </c>
      <c r="G27" s="8">
        <v>65.4</v>
      </c>
      <c r="H27" s="9">
        <v>9</v>
      </c>
      <c r="I27" s="16">
        <v>84.58</v>
      </c>
      <c r="J27" s="16">
        <f t="shared" si="1"/>
        <v>74.99</v>
      </c>
    </row>
    <row r="28" customHeight="1" spans="1:10">
      <c r="A28" s="12">
        <v>2</v>
      </c>
      <c r="B28" s="19" t="s">
        <v>82</v>
      </c>
      <c r="C28" s="19" t="s">
        <v>83</v>
      </c>
      <c r="D28" s="19" t="s">
        <v>23</v>
      </c>
      <c r="E28" s="19" t="s">
        <v>84</v>
      </c>
      <c r="F28" s="19" t="s">
        <v>67</v>
      </c>
      <c r="G28" s="8">
        <v>71.5</v>
      </c>
      <c r="H28" s="9">
        <v>10</v>
      </c>
      <c r="I28" s="16">
        <v>89.5</v>
      </c>
      <c r="J28" s="16">
        <f t="shared" si="1"/>
        <v>80.5</v>
      </c>
    </row>
    <row r="29" customHeight="1" spans="1:10">
      <c r="A29" s="12">
        <v>2</v>
      </c>
      <c r="B29" s="19" t="s">
        <v>85</v>
      </c>
      <c r="C29" s="19" t="s">
        <v>86</v>
      </c>
      <c r="D29" s="19" t="s">
        <v>50</v>
      </c>
      <c r="E29" s="19" t="s">
        <v>24</v>
      </c>
      <c r="F29" s="19" t="s">
        <v>79</v>
      </c>
      <c r="G29" s="8">
        <v>54.5</v>
      </c>
      <c r="H29" s="9">
        <v>11</v>
      </c>
      <c r="I29" s="16">
        <v>81.52</v>
      </c>
      <c r="J29" s="16">
        <f t="shared" si="1"/>
        <v>68.01</v>
      </c>
    </row>
    <row r="30" customHeight="1" spans="1:10">
      <c r="A30" s="12">
        <v>2</v>
      </c>
      <c r="B30" s="19" t="s">
        <v>87</v>
      </c>
      <c r="C30" s="19" t="s">
        <v>88</v>
      </c>
      <c r="D30" s="19" t="s">
        <v>23</v>
      </c>
      <c r="E30" s="19" t="s">
        <v>84</v>
      </c>
      <c r="F30" s="19" t="s">
        <v>67</v>
      </c>
      <c r="G30" s="8">
        <v>60</v>
      </c>
      <c r="H30" s="9">
        <v>12</v>
      </c>
      <c r="I30" s="16">
        <v>83.08</v>
      </c>
      <c r="J30" s="16">
        <f t="shared" si="1"/>
        <v>71.54</v>
      </c>
    </row>
    <row r="31" customHeight="1" spans="1:10">
      <c r="A31" s="12">
        <v>2</v>
      </c>
      <c r="B31" s="19" t="s">
        <v>89</v>
      </c>
      <c r="C31" s="19" t="s">
        <v>90</v>
      </c>
      <c r="D31" s="19" t="s">
        <v>23</v>
      </c>
      <c r="E31" s="19" t="s">
        <v>34</v>
      </c>
      <c r="F31" s="19" t="s">
        <v>67</v>
      </c>
      <c r="G31" s="8">
        <v>75</v>
      </c>
      <c r="H31" s="9">
        <v>13</v>
      </c>
      <c r="I31" s="16">
        <v>89.9</v>
      </c>
      <c r="J31" s="16">
        <f t="shared" si="1"/>
        <v>82.45</v>
      </c>
    </row>
    <row r="32" customHeight="1" spans="1:10">
      <c r="A32" s="12">
        <v>2</v>
      </c>
      <c r="B32" s="19" t="s">
        <v>91</v>
      </c>
      <c r="C32" s="19" t="s">
        <v>92</v>
      </c>
      <c r="D32" s="19" t="s">
        <v>23</v>
      </c>
      <c r="E32" s="19" t="s">
        <v>59</v>
      </c>
      <c r="F32" s="19" t="s">
        <v>60</v>
      </c>
      <c r="G32" s="8">
        <v>62</v>
      </c>
      <c r="H32" s="9">
        <v>14</v>
      </c>
      <c r="I32" s="16">
        <v>81.44</v>
      </c>
      <c r="J32" s="16">
        <f t="shared" si="1"/>
        <v>71.72</v>
      </c>
    </row>
    <row r="33" customHeight="1" spans="1:10">
      <c r="A33" s="12">
        <v>2</v>
      </c>
      <c r="B33" s="19" t="s">
        <v>93</v>
      </c>
      <c r="C33" s="19" t="s">
        <v>94</v>
      </c>
      <c r="D33" s="19" t="s">
        <v>50</v>
      </c>
      <c r="E33" s="19" t="s">
        <v>70</v>
      </c>
      <c r="F33" s="19" t="s">
        <v>71</v>
      </c>
      <c r="G33" s="8">
        <v>70.6</v>
      </c>
      <c r="H33" s="9">
        <v>15</v>
      </c>
      <c r="I33" s="16">
        <v>91.22</v>
      </c>
      <c r="J33" s="16">
        <f t="shared" si="1"/>
        <v>80.91</v>
      </c>
    </row>
    <row r="34" customHeight="1" spans="1:10">
      <c r="A34" s="12">
        <v>2</v>
      </c>
      <c r="B34" s="19" t="s">
        <v>95</v>
      </c>
      <c r="C34" s="19" t="s">
        <v>96</v>
      </c>
      <c r="D34" s="19" t="s">
        <v>23</v>
      </c>
      <c r="E34" s="19" t="s">
        <v>59</v>
      </c>
      <c r="F34" s="19" t="s">
        <v>76</v>
      </c>
      <c r="G34" s="8">
        <v>76.5</v>
      </c>
      <c r="H34" s="9">
        <v>16</v>
      </c>
      <c r="I34" s="16">
        <v>90.32</v>
      </c>
      <c r="J34" s="16">
        <f t="shared" si="1"/>
        <v>83.41</v>
      </c>
    </row>
    <row r="35" customHeight="1" spans="1:10">
      <c r="A35" s="12">
        <v>2</v>
      </c>
      <c r="B35" s="19" t="s">
        <v>97</v>
      </c>
      <c r="C35" s="19" t="s">
        <v>98</v>
      </c>
      <c r="D35" s="19" t="s">
        <v>23</v>
      </c>
      <c r="E35" s="19" t="s">
        <v>34</v>
      </c>
      <c r="F35" s="19" t="s">
        <v>67</v>
      </c>
      <c r="G35" s="8">
        <v>74</v>
      </c>
      <c r="H35" s="9">
        <v>17</v>
      </c>
      <c r="I35" s="16">
        <v>87.42</v>
      </c>
      <c r="J35" s="16">
        <f t="shared" si="1"/>
        <v>80.71</v>
      </c>
    </row>
    <row r="36" customHeight="1" spans="1:10">
      <c r="A36" s="12">
        <v>2</v>
      </c>
      <c r="B36" s="19" t="s">
        <v>99</v>
      </c>
      <c r="C36" s="19" t="s">
        <v>100</v>
      </c>
      <c r="D36" s="19" t="s">
        <v>23</v>
      </c>
      <c r="E36" s="19" t="s">
        <v>59</v>
      </c>
      <c r="F36" s="19" t="s">
        <v>76</v>
      </c>
      <c r="G36" s="8">
        <v>71</v>
      </c>
      <c r="H36" s="9">
        <v>18</v>
      </c>
      <c r="I36" s="16">
        <v>82.66</v>
      </c>
      <c r="J36" s="16">
        <f t="shared" si="1"/>
        <v>76.83</v>
      </c>
    </row>
    <row r="37" customHeight="1" spans="1:10">
      <c r="A37" s="12">
        <v>2</v>
      </c>
      <c r="B37" s="19" t="s">
        <v>101</v>
      </c>
      <c r="C37" s="19" t="s">
        <v>102</v>
      </c>
      <c r="D37" s="19" t="s">
        <v>23</v>
      </c>
      <c r="E37" s="19" t="s">
        <v>59</v>
      </c>
      <c r="F37" s="19" t="s">
        <v>60</v>
      </c>
      <c r="G37" s="8">
        <v>64.5</v>
      </c>
      <c r="H37" s="9">
        <v>19</v>
      </c>
      <c r="I37" s="16">
        <v>85.7</v>
      </c>
      <c r="J37" s="16">
        <f t="shared" si="1"/>
        <v>75.1</v>
      </c>
    </row>
    <row r="38" customHeight="1" spans="1:10">
      <c r="A38" s="12">
        <v>2</v>
      </c>
      <c r="B38" s="19" t="s">
        <v>103</v>
      </c>
      <c r="C38" s="19" t="s">
        <v>104</v>
      </c>
      <c r="D38" s="19" t="s">
        <v>23</v>
      </c>
      <c r="E38" s="19" t="s">
        <v>59</v>
      </c>
      <c r="F38" s="19" t="s">
        <v>60</v>
      </c>
      <c r="G38" s="8">
        <v>68.5</v>
      </c>
      <c r="H38" s="9">
        <v>20</v>
      </c>
      <c r="I38" s="16">
        <v>89.64</v>
      </c>
      <c r="J38" s="16">
        <f t="shared" si="1"/>
        <v>79.07</v>
      </c>
    </row>
    <row r="39" customHeight="1" spans="1:10">
      <c r="A39" s="12">
        <v>3</v>
      </c>
      <c r="B39" s="19" t="s">
        <v>105</v>
      </c>
      <c r="C39" s="19" t="s">
        <v>106</v>
      </c>
      <c r="D39" s="19" t="s">
        <v>23</v>
      </c>
      <c r="E39" s="19" t="s">
        <v>107</v>
      </c>
      <c r="F39" s="19" t="s">
        <v>108</v>
      </c>
      <c r="G39" s="8">
        <v>60</v>
      </c>
      <c r="H39" s="9">
        <v>1</v>
      </c>
      <c r="I39" s="16">
        <v>87.96</v>
      </c>
      <c r="J39" s="16">
        <f t="shared" si="1"/>
        <v>73.98</v>
      </c>
    </row>
    <row r="40" customHeight="1" spans="1:10">
      <c r="A40" s="12">
        <v>3</v>
      </c>
      <c r="B40" s="19" t="s">
        <v>109</v>
      </c>
      <c r="C40" s="19" t="s">
        <v>110</v>
      </c>
      <c r="D40" s="19" t="s">
        <v>50</v>
      </c>
      <c r="E40" s="19" t="s">
        <v>111</v>
      </c>
      <c r="F40" s="19" t="s">
        <v>112</v>
      </c>
      <c r="G40" s="8">
        <v>71.5</v>
      </c>
      <c r="H40" s="9">
        <v>2</v>
      </c>
      <c r="I40" s="16">
        <v>87.68</v>
      </c>
      <c r="J40" s="16">
        <f t="shared" si="1"/>
        <v>79.59</v>
      </c>
    </row>
    <row r="41" customHeight="1" spans="1:10">
      <c r="A41" s="12">
        <v>3</v>
      </c>
      <c r="B41" s="19" t="s">
        <v>113</v>
      </c>
      <c r="C41" s="19" t="s">
        <v>114</v>
      </c>
      <c r="D41" s="19" t="s">
        <v>23</v>
      </c>
      <c r="E41" s="19" t="s">
        <v>115</v>
      </c>
      <c r="F41" s="19" t="s">
        <v>116</v>
      </c>
      <c r="G41" s="8">
        <v>58</v>
      </c>
      <c r="H41" s="9">
        <v>3</v>
      </c>
      <c r="I41" s="16">
        <v>83.18</v>
      </c>
      <c r="J41" s="16">
        <f t="shared" si="1"/>
        <v>70.59</v>
      </c>
    </row>
    <row r="42" customHeight="1" spans="1:10">
      <c r="A42" s="12">
        <v>3</v>
      </c>
      <c r="B42" s="19" t="s">
        <v>117</v>
      </c>
      <c r="C42" s="19" t="s">
        <v>118</v>
      </c>
      <c r="D42" s="19" t="s">
        <v>23</v>
      </c>
      <c r="E42" s="19" t="s">
        <v>111</v>
      </c>
      <c r="F42" s="19" t="s">
        <v>112</v>
      </c>
      <c r="G42" s="8">
        <v>66.5</v>
      </c>
      <c r="H42" s="9">
        <v>4</v>
      </c>
      <c r="I42" s="16">
        <v>82.56</v>
      </c>
      <c r="J42" s="16">
        <f t="shared" si="1"/>
        <v>74.53</v>
      </c>
    </row>
    <row r="43" customHeight="1" spans="1:10">
      <c r="A43" s="12">
        <v>3</v>
      </c>
      <c r="B43" s="19" t="s">
        <v>119</v>
      </c>
      <c r="C43" s="19" t="s">
        <v>120</v>
      </c>
      <c r="D43" s="19" t="s">
        <v>23</v>
      </c>
      <c r="E43" s="19" t="s">
        <v>107</v>
      </c>
      <c r="F43" s="19" t="s">
        <v>108</v>
      </c>
      <c r="G43" s="8">
        <v>62</v>
      </c>
      <c r="H43" s="9">
        <v>5</v>
      </c>
      <c r="I43" s="16">
        <v>84.76</v>
      </c>
      <c r="J43" s="16">
        <f t="shared" si="1"/>
        <v>73.38</v>
      </c>
    </row>
    <row r="44" customHeight="1" spans="1:10">
      <c r="A44" s="12">
        <v>3</v>
      </c>
      <c r="B44" s="19" t="s">
        <v>121</v>
      </c>
      <c r="C44" s="19" t="s">
        <v>122</v>
      </c>
      <c r="D44" s="19" t="s">
        <v>23</v>
      </c>
      <c r="E44" s="19" t="s">
        <v>107</v>
      </c>
      <c r="F44" s="19" t="s">
        <v>108</v>
      </c>
      <c r="G44" s="8">
        <v>60</v>
      </c>
      <c r="H44" s="9">
        <v>6</v>
      </c>
      <c r="I44" s="16">
        <v>88.94</v>
      </c>
      <c r="J44" s="16">
        <f t="shared" si="1"/>
        <v>74.47</v>
      </c>
    </row>
    <row r="45" customHeight="1" spans="1:10">
      <c r="A45" s="12">
        <v>3</v>
      </c>
      <c r="B45" s="19" t="s">
        <v>123</v>
      </c>
      <c r="C45" s="19" t="s">
        <v>124</v>
      </c>
      <c r="D45" s="19" t="s">
        <v>23</v>
      </c>
      <c r="E45" s="19" t="s">
        <v>115</v>
      </c>
      <c r="F45" s="19" t="s">
        <v>116</v>
      </c>
      <c r="G45" s="8">
        <v>61</v>
      </c>
      <c r="H45" s="9">
        <v>7</v>
      </c>
      <c r="I45" s="16">
        <v>88</v>
      </c>
      <c r="J45" s="16">
        <f t="shared" si="1"/>
        <v>74.5</v>
      </c>
    </row>
    <row r="46" customHeight="1" spans="1:10">
      <c r="A46" s="12">
        <v>3</v>
      </c>
      <c r="B46" s="19" t="s">
        <v>125</v>
      </c>
      <c r="C46" s="19" t="s">
        <v>126</v>
      </c>
      <c r="D46" s="19" t="s">
        <v>50</v>
      </c>
      <c r="E46" s="19" t="s">
        <v>111</v>
      </c>
      <c r="F46" s="19" t="s">
        <v>127</v>
      </c>
      <c r="G46" s="8">
        <v>77.5</v>
      </c>
      <c r="H46" s="9">
        <v>8</v>
      </c>
      <c r="I46" s="16">
        <v>84.68</v>
      </c>
      <c r="J46" s="16">
        <f t="shared" si="1"/>
        <v>81.09</v>
      </c>
    </row>
    <row r="47" customHeight="1" spans="1:10">
      <c r="A47" s="12">
        <v>3</v>
      </c>
      <c r="B47" s="19" t="s">
        <v>128</v>
      </c>
      <c r="C47" s="19" t="s">
        <v>129</v>
      </c>
      <c r="D47" s="19" t="s">
        <v>50</v>
      </c>
      <c r="E47" s="19" t="s">
        <v>107</v>
      </c>
      <c r="F47" s="19" t="s">
        <v>108</v>
      </c>
      <c r="G47" s="8">
        <v>63.5</v>
      </c>
      <c r="H47" s="9">
        <v>9</v>
      </c>
      <c r="I47" s="16">
        <v>83.98</v>
      </c>
      <c r="J47" s="16">
        <f t="shared" si="1"/>
        <v>73.74</v>
      </c>
    </row>
    <row r="48" customHeight="1" spans="1:10">
      <c r="A48" s="12">
        <v>3</v>
      </c>
      <c r="B48" s="19" t="s">
        <v>130</v>
      </c>
      <c r="C48" s="19" t="s">
        <v>131</v>
      </c>
      <c r="D48" s="19" t="s">
        <v>50</v>
      </c>
      <c r="E48" s="19" t="s">
        <v>111</v>
      </c>
      <c r="F48" s="19" t="s">
        <v>132</v>
      </c>
      <c r="G48" s="8">
        <v>55</v>
      </c>
      <c r="H48" s="9">
        <v>10</v>
      </c>
      <c r="I48" s="16">
        <v>81.7</v>
      </c>
      <c r="J48" s="16">
        <f t="shared" si="1"/>
        <v>68.35</v>
      </c>
    </row>
    <row r="49" customHeight="1" spans="1:10">
      <c r="A49" s="12">
        <v>3</v>
      </c>
      <c r="B49" s="19" t="s">
        <v>133</v>
      </c>
      <c r="C49" s="19" t="s">
        <v>134</v>
      </c>
      <c r="D49" s="19" t="s">
        <v>50</v>
      </c>
      <c r="E49" s="19" t="s">
        <v>107</v>
      </c>
      <c r="F49" s="19" t="s">
        <v>135</v>
      </c>
      <c r="G49" s="8">
        <v>68</v>
      </c>
      <c r="H49" s="9">
        <v>11</v>
      </c>
      <c r="I49" s="16">
        <v>85.46</v>
      </c>
      <c r="J49" s="16">
        <f t="shared" si="1"/>
        <v>76.73</v>
      </c>
    </row>
    <row r="50" customHeight="1" spans="1:10">
      <c r="A50" s="12">
        <v>3</v>
      </c>
      <c r="B50" s="19" t="s">
        <v>136</v>
      </c>
      <c r="C50" s="19" t="s">
        <v>137</v>
      </c>
      <c r="D50" s="19" t="s">
        <v>23</v>
      </c>
      <c r="E50" s="19" t="s">
        <v>111</v>
      </c>
      <c r="F50" s="19" t="s">
        <v>127</v>
      </c>
      <c r="G50" s="8">
        <v>72</v>
      </c>
      <c r="H50" s="9">
        <v>12</v>
      </c>
      <c r="I50" s="16">
        <v>83.94</v>
      </c>
      <c r="J50" s="16">
        <f t="shared" si="1"/>
        <v>77.97</v>
      </c>
    </row>
    <row r="51" customHeight="1" spans="1:10">
      <c r="A51" s="12">
        <v>3</v>
      </c>
      <c r="B51" s="19" t="s">
        <v>138</v>
      </c>
      <c r="C51" s="19" t="s">
        <v>139</v>
      </c>
      <c r="D51" s="19" t="s">
        <v>23</v>
      </c>
      <c r="E51" s="19" t="s">
        <v>107</v>
      </c>
      <c r="F51" s="19" t="s">
        <v>135</v>
      </c>
      <c r="G51" s="8">
        <v>68</v>
      </c>
      <c r="H51" s="9">
        <v>13</v>
      </c>
      <c r="I51" s="16">
        <v>81.56</v>
      </c>
      <c r="J51" s="16">
        <f t="shared" si="1"/>
        <v>74.78</v>
      </c>
    </row>
    <row r="52" customHeight="1" spans="1:10">
      <c r="A52" s="12">
        <v>3</v>
      </c>
      <c r="B52" s="19" t="s">
        <v>140</v>
      </c>
      <c r="C52" s="19" t="s">
        <v>141</v>
      </c>
      <c r="D52" s="19" t="s">
        <v>23</v>
      </c>
      <c r="E52" s="19" t="s">
        <v>107</v>
      </c>
      <c r="F52" s="19" t="s">
        <v>142</v>
      </c>
      <c r="G52" s="8">
        <v>65.5</v>
      </c>
      <c r="H52" s="9">
        <v>14</v>
      </c>
      <c r="I52" s="16">
        <v>82.38</v>
      </c>
      <c r="J52" s="16">
        <f t="shared" ref="J52:J78" si="2">G52*0.5+I52*0.5</f>
        <v>73.94</v>
      </c>
    </row>
    <row r="53" customHeight="1" spans="1:10">
      <c r="A53" s="12">
        <v>3</v>
      </c>
      <c r="B53" s="19" t="s">
        <v>143</v>
      </c>
      <c r="C53" s="19" t="s">
        <v>144</v>
      </c>
      <c r="D53" s="19" t="s">
        <v>50</v>
      </c>
      <c r="E53" s="19" t="s">
        <v>111</v>
      </c>
      <c r="F53" s="19" t="s">
        <v>112</v>
      </c>
      <c r="G53" s="8">
        <v>66.5</v>
      </c>
      <c r="H53" s="9">
        <v>15</v>
      </c>
      <c r="I53" s="16">
        <v>88.04</v>
      </c>
      <c r="J53" s="16">
        <f t="shared" si="2"/>
        <v>77.27</v>
      </c>
    </row>
    <row r="54" customHeight="1" spans="1:10">
      <c r="A54" s="12">
        <v>3</v>
      </c>
      <c r="B54" s="20" t="s">
        <v>145</v>
      </c>
      <c r="C54" s="20" t="s">
        <v>146</v>
      </c>
      <c r="D54" s="20" t="s">
        <v>23</v>
      </c>
      <c r="E54" s="20" t="s">
        <v>111</v>
      </c>
      <c r="F54" s="19" t="s">
        <v>127</v>
      </c>
      <c r="G54" s="13">
        <v>70.5</v>
      </c>
      <c r="H54" s="9">
        <v>16</v>
      </c>
      <c r="I54" s="16">
        <v>82.38</v>
      </c>
      <c r="J54" s="16">
        <f t="shared" si="2"/>
        <v>76.44</v>
      </c>
    </row>
    <row r="55" customHeight="1" spans="1:10">
      <c r="A55" s="12">
        <v>3</v>
      </c>
      <c r="B55" s="19" t="s">
        <v>147</v>
      </c>
      <c r="C55" s="19" t="s">
        <v>148</v>
      </c>
      <c r="D55" s="19" t="s">
        <v>23</v>
      </c>
      <c r="E55" s="19" t="s">
        <v>107</v>
      </c>
      <c r="F55" s="19" t="s">
        <v>108</v>
      </c>
      <c r="G55" s="8">
        <v>65</v>
      </c>
      <c r="H55" s="9">
        <v>17</v>
      </c>
      <c r="I55" s="16">
        <v>85.14</v>
      </c>
      <c r="J55" s="16">
        <f t="shared" si="2"/>
        <v>75.07</v>
      </c>
    </row>
    <row r="56" customHeight="1" spans="1:10">
      <c r="A56" s="12">
        <v>3</v>
      </c>
      <c r="B56" s="19" t="s">
        <v>149</v>
      </c>
      <c r="C56" s="19" t="s">
        <v>150</v>
      </c>
      <c r="D56" s="19" t="s">
        <v>50</v>
      </c>
      <c r="E56" s="19" t="s">
        <v>107</v>
      </c>
      <c r="F56" s="19" t="s">
        <v>108</v>
      </c>
      <c r="G56" s="8">
        <v>66</v>
      </c>
      <c r="H56" s="9">
        <v>18</v>
      </c>
      <c r="I56" s="16">
        <v>82.76</v>
      </c>
      <c r="J56" s="16">
        <f t="shared" si="2"/>
        <v>74.38</v>
      </c>
    </row>
    <row r="57" customHeight="1" spans="1:10">
      <c r="A57" s="12">
        <v>3</v>
      </c>
      <c r="B57" s="19" t="s">
        <v>151</v>
      </c>
      <c r="C57" s="19" t="s">
        <v>152</v>
      </c>
      <c r="D57" s="19" t="s">
        <v>23</v>
      </c>
      <c r="E57" s="19" t="s">
        <v>153</v>
      </c>
      <c r="F57" s="19" t="s">
        <v>154</v>
      </c>
      <c r="G57" s="8">
        <v>46.5</v>
      </c>
      <c r="H57" s="9">
        <v>19</v>
      </c>
      <c r="I57" s="16">
        <v>82.3</v>
      </c>
      <c r="J57" s="16">
        <f t="shared" si="2"/>
        <v>64.4</v>
      </c>
    </row>
    <row r="58" customHeight="1" spans="1:10">
      <c r="A58" s="12">
        <v>3</v>
      </c>
      <c r="B58" s="19" t="s">
        <v>155</v>
      </c>
      <c r="C58" s="19" t="s">
        <v>156</v>
      </c>
      <c r="D58" s="19" t="s">
        <v>23</v>
      </c>
      <c r="E58" s="19" t="s">
        <v>153</v>
      </c>
      <c r="F58" s="19" t="s">
        <v>108</v>
      </c>
      <c r="G58" s="8">
        <v>62.5</v>
      </c>
      <c r="H58" s="9">
        <v>20</v>
      </c>
      <c r="I58" s="16">
        <v>81.9</v>
      </c>
      <c r="J58" s="16">
        <f t="shared" si="2"/>
        <v>72.2</v>
      </c>
    </row>
    <row r="59" customHeight="1" spans="1:10">
      <c r="A59" s="12">
        <v>4</v>
      </c>
      <c r="B59" s="19" t="s">
        <v>157</v>
      </c>
      <c r="C59" s="19" t="s">
        <v>158</v>
      </c>
      <c r="D59" s="19" t="s">
        <v>23</v>
      </c>
      <c r="E59" s="19" t="s">
        <v>159</v>
      </c>
      <c r="F59" s="19" t="s">
        <v>160</v>
      </c>
      <c r="G59" s="8">
        <v>48</v>
      </c>
      <c r="H59" s="9">
        <v>1</v>
      </c>
      <c r="I59" s="16">
        <v>79.66</v>
      </c>
      <c r="J59" s="16">
        <f t="shared" si="2"/>
        <v>63.83</v>
      </c>
    </row>
    <row r="60" customHeight="1" spans="1:10">
      <c r="A60" s="12">
        <v>4</v>
      </c>
      <c r="B60" s="19" t="s">
        <v>161</v>
      </c>
      <c r="C60" s="19" t="s">
        <v>162</v>
      </c>
      <c r="D60" s="19" t="s">
        <v>50</v>
      </c>
      <c r="E60" s="19" t="s">
        <v>163</v>
      </c>
      <c r="F60" s="19" t="s">
        <v>108</v>
      </c>
      <c r="G60" s="8">
        <v>67.5</v>
      </c>
      <c r="H60" s="9">
        <v>2</v>
      </c>
      <c r="I60" s="16">
        <v>86.26</v>
      </c>
      <c r="J60" s="16">
        <f t="shared" si="2"/>
        <v>76.88</v>
      </c>
    </row>
    <row r="61" customHeight="1" spans="1:10">
      <c r="A61" s="12">
        <v>4</v>
      </c>
      <c r="B61" s="19" t="s">
        <v>164</v>
      </c>
      <c r="C61" s="19" t="s">
        <v>165</v>
      </c>
      <c r="D61" s="19" t="s">
        <v>23</v>
      </c>
      <c r="E61" s="19" t="s">
        <v>166</v>
      </c>
      <c r="F61" s="19" t="s">
        <v>108</v>
      </c>
      <c r="G61" s="8">
        <v>72</v>
      </c>
      <c r="H61" s="9">
        <v>3</v>
      </c>
      <c r="I61" s="16">
        <v>81.94</v>
      </c>
      <c r="J61" s="16">
        <f t="shared" si="2"/>
        <v>76.97</v>
      </c>
    </row>
    <row r="62" customHeight="1" spans="1:10">
      <c r="A62" s="12">
        <v>4</v>
      </c>
      <c r="B62" s="19" t="s">
        <v>167</v>
      </c>
      <c r="C62" s="19" t="s">
        <v>168</v>
      </c>
      <c r="D62" s="19" t="s">
        <v>50</v>
      </c>
      <c r="E62" s="19" t="s">
        <v>169</v>
      </c>
      <c r="F62" s="19" t="s">
        <v>170</v>
      </c>
      <c r="G62" s="8">
        <v>30</v>
      </c>
      <c r="H62" s="9">
        <v>4</v>
      </c>
      <c r="I62" s="16">
        <v>80.92</v>
      </c>
      <c r="J62" s="16">
        <f t="shared" si="2"/>
        <v>55.46</v>
      </c>
    </row>
    <row r="63" customHeight="1" spans="1:10">
      <c r="A63" s="12">
        <v>4</v>
      </c>
      <c r="B63" s="19" t="s">
        <v>171</v>
      </c>
      <c r="C63" s="19" t="s">
        <v>172</v>
      </c>
      <c r="D63" s="19" t="s">
        <v>50</v>
      </c>
      <c r="E63" s="19" t="s">
        <v>163</v>
      </c>
      <c r="F63" s="19" t="s">
        <v>108</v>
      </c>
      <c r="G63" s="8">
        <v>71.5</v>
      </c>
      <c r="H63" s="9">
        <v>5</v>
      </c>
      <c r="I63" s="16">
        <v>82</v>
      </c>
      <c r="J63" s="16">
        <f t="shared" si="2"/>
        <v>76.75</v>
      </c>
    </row>
    <row r="64" customHeight="1" spans="1:10">
      <c r="A64" s="12">
        <v>4</v>
      </c>
      <c r="B64" s="19" t="s">
        <v>173</v>
      </c>
      <c r="C64" s="19" t="s">
        <v>174</v>
      </c>
      <c r="D64" s="19" t="s">
        <v>50</v>
      </c>
      <c r="E64" s="19" t="s">
        <v>159</v>
      </c>
      <c r="F64" s="19" t="s">
        <v>160</v>
      </c>
      <c r="G64" s="8">
        <v>44.5</v>
      </c>
      <c r="H64" s="9">
        <v>6</v>
      </c>
      <c r="I64" s="16">
        <v>83.74</v>
      </c>
      <c r="J64" s="16">
        <f t="shared" si="2"/>
        <v>64.12</v>
      </c>
    </row>
    <row r="65" customHeight="1" spans="1:10">
      <c r="A65" s="12">
        <v>4</v>
      </c>
      <c r="B65" s="19" t="s">
        <v>175</v>
      </c>
      <c r="C65" s="19" t="s">
        <v>176</v>
      </c>
      <c r="D65" s="19" t="s">
        <v>23</v>
      </c>
      <c r="E65" s="19" t="s">
        <v>163</v>
      </c>
      <c r="F65" s="19" t="s">
        <v>108</v>
      </c>
      <c r="G65" s="8">
        <v>63.5</v>
      </c>
      <c r="H65" s="9">
        <v>7</v>
      </c>
      <c r="I65" s="16">
        <v>87.94</v>
      </c>
      <c r="J65" s="16">
        <f t="shared" si="2"/>
        <v>75.72</v>
      </c>
    </row>
    <row r="66" customHeight="1" spans="1:10">
      <c r="A66" s="12">
        <v>4</v>
      </c>
      <c r="B66" s="19" t="s">
        <v>177</v>
      </c>
      <c r="C66" s="19" t="s">
        <v>178</v>
      </c>
      <c r="D66" s="19" t="s">
        <v>50</v>
      </c>
      <c r="E66" s="19" t="s">
        <v>163</v>
      </c>
      <c r="F66" s="19" t="s">
        <v>108</v>
      </c>
      <c r="G66" s="8">
        <v>64</v>
      </c>
      <c r="H66" s="9">
        <v>8</v>
      </c>
      <c r="I66" s="16">
        <v>84</v>
      </c>
      <c r="J66" s="16">
        <f t="shared" si="2"/>
        <v>74</v>
      </c>
    </row>
    <row r="67" customHeight="1" spans="1:10">
      <c r="A67" s="12">
        <v>4</v>
      </c>
      <c r="B67" s="19" t="s">
        <v>179</v>
      </c>
      <c r="C67" s="19" t="s">
        <v>180</v>
      </c>
      <c r="D67" s="19" t="s">
        <v>23</v>
      </c>
      <c r="E67" s="19" t="s">
        <v>163</v>
      </c>
      <c r="F67" s="19" t="s">
        <v>108</v>
      </c>
      <c r="G67" s="8">
        <v>67</v>
      </c>
      <c r="H67" s="9">
        <v>9</v>
      </c>
      <c r="I67" s="16">
        <v>84.82</v>
      </c>
      <c r="J67" s="16">
        <f t="shared" si="2"/>
        <v>75.91</v>
      </c>
    </row>
    <row r="68" customHeight="1" spans="1:10">
      <c r="A68" s="12">
        <v>4</v>
      </c>
      <c r="B68" s="19" t="s">
        <v>181</v>
      </c>
      <c r="C68" s="19" t="s">
        <v>182</v>
      </c>
      <c r="D68" s="19" t="s">
        <v>23</v>
      </c>
      <c r="E68" s="19" t="s">
        <v>183</v>
      </c>
      <c r="F68" s="19" t="s">
        <v>184</v>
      </c>
      <c r="G68" s="8">
        <v>64</v>
      </c>
      <c r="H68" s="9">
        <v>10</v>
      </c>
      <c r="I68" s="16">
        <v>80.48</v>
      </c>
      <c r="J68" s="16">
        <f t="shared" si="2"/>
        <v>72.24</v>
      </c>
    </row>
    <row r="69" customHeight="1" spans="1:10">
      <c r="A69" s="12">
        <v>4</v>
      </c>
      <c r="B69" s="19" t="s">
        <v>185</v>
      </c>
      <c r="C69" s="19" t="s">
        <v>186</v>
      </c>
      <c r="D69" s="19" t="s">
        <v>23</v>
      </c>
      <c r="E69" s="19" t="s">
        <v>187</v>
      </c>
      <c r="F69" s="19" t="s">
        <v>47</v>
      </c>
      <c r="G69" s="8">
        <v>51</v>
      </c>
      <c r="H69" s="9">
        <v>11</v>
      </c>
      <c r="I69" s="16">
        <v>81.52</v>
      </c>
      <c r="J69" s="16">
        <f t="shared" si="2"/>
        <v>66.26</v>
      </c>
    </row>
    <row r="70" customHeight="1" spans="1:10">
      <c r="A70" s="12">
        <v>4</v>
      </c>
      <c r="B70" s="19" t="s">
        <v>188</v>
      </c>
      <c r="C70" s="19" t="s">
        <v>189</v>
      </c>
      <c r="D70" s="19" t="s">
        <v>50</v>
      </c>
      <c r="E70" s="19" t="s">
        <v>163</v>
      </c>
      <c r="F70" s="19" t="s">
        <v>108</v>
      </c>
      <c r="G70" s="8">
        <v>71.5</v>
      </c>
      <c r="H70" s="9">
        <v>12</v>
      </c>
      <c r="I70" s="16">
        <v>88.2</v>
      </c>
      <c r="J70" s="16">
        <f t="shared" si="2"/>
        <v>79.85</v>
      </c>
    </row>
    <row r="71" customHeight="1" spans="1:10">
      <c r="A71" s="12">
        <v>4</v>
      </c>
      <c r="B71" s="19" t="s">
        <v>190</v>
      </c>
      <c r="C71" s="19" t="s">
        <v>191</v>
      </c>
      <c r="D71" s="19" t="s">
        <v>50</v>
      </c>
      <c r="E71" s="19" t="s">
        <v>159</v>
      </c>
      <c r="F71" s="19" t="s">
        <v>160</v>
      </c>
      <c r="G71" s="8">
        <v>57.5</v>
      </c>
      <c r="H71" s="9">
        <v>13</v>
      </c>
      <c r="I71" s="16">
        <v>83</v>
      </c>
      <c r="J71" s="16">
        <f t="shared" si="2"/>
        <v>70.25</v>
      </c>
    </row>
    <row r="72" customHeight="1" spans="1:10">
      <c r="A72" s="12">
        <v>4</v>
      </c>
      <c r="B72" s="19" t="s">
        <v>192</v>
      </c>
      <c r="C72" s="19" t="s">
        <v>193</v>
      </c>
      <c r="D72" s="19" t="s">
        <v>50</v>
      </c>
      <c r="E72" s="19" t="s">
        <v>163</v>
      </c>
      <c r="F72" s="19" t="s">
        <v>108</v>
      </c>
      <c r="G72" s="8">
        <v>67</v>
      </c>
      <c r="H72" s="9">
        <v>14</v>
      </c>
      <c r="I72" s="16">
        <v>84.66</v>
      </c>
      <c r="J72" s="16">
        <f t="shared" si="2"/>
        <v>75.83</v>
      </c>
    </row>
    <row r="73" customHeight="1" spans="1:10">
      <c r="A73" s="12">
        <v>4</v>
      </c>
      <c r="B73" s="19" t="s">
        <v>194</v>
      </c>
      <c r="C73" s="19" t="s">
        <v>195</v>
      </c>
      <c r="D73" s="19" t="s">
        <v>23</v>
      </c>
      <c r="E73" s="19" t="s">
        <v>196</v>
      </c>
      <c r="F73" s="19" t="s">
        <v>47</v>
      </c>
      <c r="G73" s="8">
        <v>70</v>
      </c>
      <c r="H73" s="9">
        <v>15</v>
      </c>
      <c r="I73" s="16">
        <v>81.34</v>
      </c>
      <c r="J73" s="16">
        <f t="shared" si="2"/>
        <v>75.67</v>
      </c>
    </row>
    <row r="74" customHeight="1" spans="1:10">
      <c r="A74" s="12">
        <v>4</v>
      </c>
      <c r="B74" s="20" t="s">
        <v>197</v>
      </c>
      <c r="C74" s="20" t="s">
        <v>198</v>
      </c>
      <c r="D74" s="20" t="s">
        <v>23</v>
      </c>
      <c r="E74" s="20" t="s">
        <v>163</v>
      </c>
      <c r="F74" s="20" t="s">
        <v>108</v>
      </c>
      <c r="G74" s="13">
        <v>60</v>
      </c>
      <c r="H74" s="9">
        <v>16</v>
      </c>
      <c r="I74" s="16">
        <v>81.5</v>
      </c>
      <c r="J74" s="16">
        <f t="shared" si="2"/>
        <v>70.75</v>
      </c>
    </row>
    <row r="75" customHeight="1" spans="1:10">
      <c r="A75" s="12">
        <v>4</v>
      </c>
      <c r="B75" s="19" t="s">
        <v>199</v>
      </c>
      <c r="C75" s="19" t="s">
        <v>200</v>
      </c>
      <c r="D75" s="19" t="s">
        <v>23</v>
      </c>
      <c r="E75" s="19" t="s">
        <v>163</v>
      </c>
      <c r="F75" s="19" t="s">
        <v>108</v>
      </c>
      <c r="G75" s="8">
        <v>74.5</v>
      </c>
      <c r="H75" s="9">
        <v>17</v>
      </c>
      <c r="I75" s="16">
        <v>85.72</v>
      </c>
      <c r="J75" s="16">
        <f t="shared" si="2"/>
        <v>80.11</v>
      </c>
    </row>
    <row r="76" customHeight="1" spans="1:10">
      <c r="A76" s="12">
        <v>4</v>
      </c>
      <c r="B76" s="19" t="s">
        <v>201</v>
      </c>
      <c r="C76" s="19" t="s">
        <v>202</v>
      </c>
      <c r="D76" s="19" t="s">
        <v>23</v>
      </c>
      <c r="E76" s="19" t="s">
        <v>163</v>
      </c>
      <c r="F76" s="19" t="s">
        <v>108</v>
      </c>
      <c r="G76" s="8">
        <v>63</v>
      </c>
      <c r="H76" s="9">
        <v>18</v>
      </c>
      <c r="I76" s="16">
        <v>82.64</v>
      </c>
      <c r="J76" s="16">
        <f t="shared" si="2"/>
        <v>72.82</v>
      </c>
    </row>
    <row r="77" customHeight="1" spans="1:10">
      <c r="A77" s="12">
        <v>4</v>
      </c>
      <c r="B77" s="20" t="s">
        <v>203</v>
      </c>
      <c r="C77" s="20" t="s">
        <v>204</v>
      </c>
      <c r="D77" s="20" t="s">
        <v>50</v>
      </c>
      <c r="E77" s="20" t="s">
        <v>163</v>
      </c>
      <c r="F77" s="20" t="s">
        <v>108</v>
      </c>
      <c r="G77" s="13">
        <v>60</v>
      </c>
      <c r="H77" s="9">
        <v>19</v>
      </c>
      <c r="I77" s="16">
        <v>82.3</v>
      </c>
      <c r="J77" s="16">
        <f t="shared" si="2"/>
        <v>71.15</v>
      </c>
    </row>
    <row r="78" customHeight="1" spans="1:10">
      <c r="A78" s="12">
        <v>4</v>
      </c>
      <c r="B78" s="19" t="s">
        <v>205</v>
      </c>
      <c r="C78" s="19" t="s">
        <v>206</v>
      </c>
      <c r="D78" s="19" t="s">
        <v>50</v>
      </c>
      <c r="E78" s="19" t="s">
        <v>163</v>
      </c>
      <c r="F78" s="19" t="s">
        <v>108</v>
      </c>
      <c r="G78" s="8">
        <v>65</v>
      </c>
      <c r="H78" s="9" t="s">
        <v>207</v>
      </c>
      <c r="I78" s="9" t="s">
        <v>207</v>
      </c>
      <c r="J78" s="16" t="s">
        <v>208</v>
      </c>
    </row>
  </sheetData>
  <sortState ref="A3:J78">
    <sortCondition ref="A3:A78"/>
    <sortCondition ref="H3:H78"/>
  </sortState>
  <mergeCells count="1">
    <mergeCell ref="A1:J1"/>
  </mergeCells>
  <pageMargins left="0.502777777777778" right="0.393055555555556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世界很小</cp:lastModifiedBy>
  <dcterms:created xsi:type="dcterms:W3CDTF">2018-10-16T12:59:00Z</dcterms:created>
  <cp:lastPrinted>2018-10-23T06:13:00Z</cp:lastPrinted>
  <dcterms:modified xsi:type="dcterms:W3CDTF">2018-11-03T05:24:58Z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