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70"/>
  </bookViews>
  <sheets>
    <sheet name="剩余总人数" sheetId="2" r:id="rId1"/>
  </sheets>
  <definedNames>
    <definedName name="_xlnm._FilterDatabase" localSheetId="0" hidden="1">剩余总人数!$A$5:$J$54</definedName>
    <definedName name="_xlnm.Print_Area" hidden="1">#N/A</definedName>
    <definedName name="_xlnm.Print_Titles" localSheetId="0">剩余总人数!$4:$5</definedName>
  </definedNames>
  <calcPr calcId="144525"/>
</workbook>
</file>

<file path=xl/sharedStrings.xml><?xml version="1.0" encoding="utf-8"?>
<sst xmlns="http://schemas.openxmlformats.org/spreadsheetml/2006/main" count="115">
  <si>
    <t>表1</t>
  </si>
  <si>
    <t>广西交通投资集团有限公司2018年招聘需求</t>
  </si>
  <si>
    <t>序号</t>
  </si>
  <si>
    <t>公司</t>
  </si>
  <si>
    <t>需求职位名称</t>
  </si>
  <si>
    <t>需求人数</t>
  </si>
  <si>
    <t>职位要求</t>
  </si>
  <si>
    <t>工作地点</t>
  </si>
  <si>
    <t>备注</t>
  </si>
  <si>
    <t>广西高速公路投资有限公司及监管项目</t>
  </si>
  <si>
    <t>工程管理工程师</t>
  </si>
  <si>
    <t>1.35岁及以下（1983年10月1日及以后出生）；
2.全日制本科及以上学历，并获得相应学位证书；
3.路桥、土木工程、工程管理等相关专业；
4.工作年限2年及以上，熟悉相关政策、法规，具有高速公路质量安全管理、项目前期、勘察设计技术管理经验、科研管理、合同管理经验者优先考虑。</t>
  </si>
  <si>
    <t>广西高速公路投资有限公司及监管项目范围内</t>
  </si>
  <si>
    <t>计划统计工程师</t>
  </si>
  <si>
    <t>1.40岁及以下（1978年10月1日及以后出生）；
2.全日制本科及以上学历，并获得相应学位证书；
3.土木工程类等相关专业毕业；
3.工作年限3年及以上，熟悉项目招投标、计划、合同、工程造价、风险管理，计量支付监督管理等相关工作，具有较强的综合分析能力。</t>
  </si>
  <si>
    <t>质量工程师</t>
  </si>
  <si>
    <t xml:space="preserve">1.45岁及以下（1973年10月1日及以后出生）；
2.全日制大学本科及以上学历；
3.路桥等相关专业毕业；具备工程系列中级及以上职称；                                                         
4.工作年限5年及以上，具有路桥方面的专业技能，熟悉项目建设管理；具有较强的专业技术能力、计划及分析能力；有良好的文字和口头表达能力、沟通能力、协调能力。                              </t>
  </si>
  <si>
    <t>桥隧工程师</t>
  </si>
  <si>
    <t>1.45岁及以下（1973年10月1日及以后出生）；
2.全日制本科及以上学历，并获得相应学位证书；
3.桥梁、隧道等相关专业毕业；
4.工程师及以上职称，有钢管混凝土拱桥施工或管理经验优先考虑；
5.3年以上桥梁、隧道工作经验，熟悉相关政策、法规。</t>
  </si>
  <si>
    <t>安全管理岗</t>
  </si>
  <si>
    <t>1.45岁及以下（1973年10月1日及以后出生）；
2.以下条件满足其一：（1）全日制专科以上学历，助理工程师及以上职称，安全工程或工程类相关专业；（2）全日制本科应届毕业生，安全工程专业；
3.具有3年以上安全管理工作经验（应届毕业生除外），熟悉安全管理相关工作；
4.持有注册安全工程师证或交安B证、交安C证、建安B证、建安C证（应届毕业生除外），注册安全工程师优先。</t>
  </si>
  <si>
    <t>文秘宣教岗</t>
  </si>
  <si>
    <t xml:space="preserve">1.35岁及以下（1983年10月1日及以后出生）；
2.全日制本科及以上学历，并获得相应学位证书；
3.中文、新闻学、文秘、行政管理、政治学等相关专业毕业；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</si>
  <si>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人力资源管理岗</t>
  </si>
  <si>
    <t>1.40岁及以下（1978年10月1日及以后出生）；
2.全日制本科及以上学历，并获得相应学位证书；
3.人力资源管理、经济类、工商管理、行政管理或计算机等相关专业毕业；  
4.具有良好的政治素质和职业素养，具有较强的团队精神，良好的口头表达能力、沟通协调能力及学习能力。</t>
  </si>
  <si>
    <t>财务管理岗</t>
  </si>
  <si>
    <t>1.2019年应届毕业生；
2.全日制本科及以上学历，并获得相应学位证书；
3.会计学、财务管理等相关专业毕业；
4.熟悉掌握财务管理基础知识；具备财务数据分析能力；具有较强的团队精神、良好的口头表达能力和沟通协调能力。</t>
  </si>
  <si>
    <t>南宁高速公路运营有限公司</t>
  </si>
  <si>
    <t>收费站管理岗</t>
  </si>
  <si>
    <t>1.2017年、2018年、2019年应届毕业生；                                               
2.全日制本科及以上学历,并获得相应学位证书；
3.管理类、计算机信息、中文、行政管理、政治、工学类、经济类、统计、法学等相关专业毕业；
4.具备良好的组织领导、语言文字表达能力、沟通协调能力和团队建设能力、学习能力。</t>
  </si>
  <si>
    <t>南宁高速公路运营有限公司管辖范围内</t>
  </si>
  <si>
    <t>1.2017年、2018年、2019年应届毕业生；                                                        
2.全日制本科及以上学历，并获得相应学位证书；
3.财务管理、会计等相关专业毕业； 
4.具有良好的政治素质、职业素养和履职记录，具有较强的团队精神、良好的口头表达能力和沟通协调能力。</t>
  </si>
  <si>
    <t>高速公路养护工程师
（园林、绿化方向）</t>
  </si>
  <si>
    <t>1.2017年、2018年、2019年应届毕业生；
2.全日制本科及以上学历，并获得相应学位证书；
3.园林、园艺、植保、农学、林学等相关专业；                                                                     4.熟练掌握园林绿化及养护相关基础知识，专业知识扎实，具有较强的综合分析能力。</t>
  </si>
  <si>
    <t>高速公路
养护工程师</t>
  </si>
  <si>
    <t>1.2017年、2018年、2019年应届毕业生；
2.全日制本科及以上学历，并获得相应学位证书；
3.土木工程（道路、桥梁、隧道及结构工程）相关专业毕业；                                                                     4.熟练掌握土木工程及养护相关基础知识，专业知识扎实，具有较强的综合分析能力。</t>
  </si>
  <si>
    <t>柳州高速公路运营有限公司</t>
  </si>
  <si>
    <t>1.2017年、2018年、2019年应届毕业生；                                                    
2.全日制本科及以上学历，并获得相应学位证书；  
3.公路、桥梁等相关专业毕业；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</si>
  <si>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柳州高速公路运营有限公司管辖范围内</t>
  </si>
  <si>
    <t xml:space="preserve">1.2017年、2018年、2019年应届毕业生；                                                    
2.全日制本科及以上学历，并获得相应学位证书；
3.中文、汉语言文学、新闻学、文秘学等相关专业毕业；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</si>
  <si>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1.2017年、2018年、2019年应届毕业生；                                                    
2.全日制本科及以上学历，并获得相应学位证书； 
3.管理类、工学类、经济、统计、法学等相关专业毕业；                                                                         4.具备良好的组织领导、沟通协调能力和团队建设能力、学习能力。</t>
  </si>
  <si>
    <t>百色高速公路运营有限公司</t>
  </si>
  <si>
    <t>高速公路
隧道机电
工程师</t>
  </si>
  <si>
    <t>1.2018年、2019年应届毕业生；
2.全日制本科及以上学历，并获得相应学位证书；
3.电子信息、机电、计算机、通信等相关专业毕业；
4.持有电工证；
5.具有较强的专业技术能力、计划及分析能力，以及良好的文字和口头表达能力、沟通能力、协调能力；
6.百色市生源优先考虑。</t>
  </si>
  <si>
    <t>百色高速公路运营有限公司管辖范围内</t>
  </si>
  <si>
    <t>高速公路
机电工程师</t>
  </si>
  <si>
    <t>1.2018年、2019年应届毕业生；
2.全日制本科及以上学历，并获得相应学位证书；
3.电子信息、机电、计算机、通信等相关专业毕业；
4.具有较强的专业技术能力、计划及分析能力，以及良好的文字和口头表达能力、沟通能力、协调能力；
5.百色市生源优先考虑。</t>
  </si>
  <si>
    <t>1.2018年、2019年应届毕业生；
2.全日制本科以上学历，并获得相应学位证书；
3.土木工程、道路、桥梁、园林、隧道及结构工程等相关专业毕业；                                                                   
4.熟练掌握土木工程及养护相关基础知识，专业知识扎实，具有较强的综合分析能力；
5.百色市生源优先考虑。</t>
  </si>
  <si>
    <t>崇左高速公路运营有限公司</t>
  </si>
  <si>
    <t>1.35岁及以下（1983年10月1日及以后出生）；
2.全日制本科及以上学历，并获得相应学位证书；
3.中文、新闻学、文秘、行政管理、政治学等相关专业毕业；
4.具有较强的文字功底、逻辑思维与分析能力,有较强的团队精神、口头表达能力和沟通协调能力。</t>
  </si>
  <si>
    <t>崇左高速公路运营有限公司辖路段范围内</t>
  </si>
  <si>
    <t>高速公路养护工程师（路桥方向）</t>
  </si>
  <si>
    <t>1.35岁及以下（1983年10月1日及以后出生）；
2.全日制本科及以上学历，并获得相应学位证书；
3.土木工程（道路、桥梁、隧道及结构工程）等相关专业毕业；
4.熟练掌握土木工程及养护相关基础知识，专业知识扎实，具有较强的综合分析能力。</t>
  </si>
  <si>
    <t>河池高速公路运营有限公司</t>
  </si>
  <si>
    <t xml:space="preserve">1.2018年、2019年应届毕业生；                                                    
2.全日制本科及以上学历，并获得相应学位证书；
3.中文、汉语言文学、新闻学、文秘学等相关专业毕业；                                 
4.具有良好的政治素质、职业素养和履职记录，具有较强的团队精神、良好的口头表达能力和沟通协调能力；熟悉公文写作基本常识、公文处理基本知识、文书档案归档知识或熟悉党群事务、团建、纪检监察、企业文化、企业宣传、工会业务，掌握计划、总结、方案、讲话稿的写作方法；具有良好的文字功底、逻辑思维与分析能力。                                                                      </t>
  </si>
  <si>
    <t>河池高速公路运营有限公司管辖范围内</t>
  </si>
  <si>
    <t>1.2018年、2019年应届毕业生；                                                    
2.全日制本科及以上学历，并获得相应学位证书； 
3.专业不限；                                                                             4.具备良好的组织领导、沟通协调能力和团队建设能力、学习能力。</t>
  </si>
  <si>
    <t xml:space="preserve">1.2018年、2019年应届毕业生；
2.全日制本科及以上学历，并获得相应学位证书；
3.人力资源管理、经济类、工商管理、行政管理、计算机等相关专业毕业；
4.熟悉国家有关劳动保障等方面的法律法规及企业人力资源管理各业务模块知识，精通办公系统软件及人力资源信息系统操作，具有良好的沟通协调能力、统计分析能力、创新学习能力。                                </t>
  </si>
  <si>
    <t>钦州高速公路运营有限公司</t>
  </si>
  <si>
    <t>收费稽查统计员</t>
  </si>
  <si>
    <t>1.35岁及以下（1983年10月1日及以后出生）；
2.全日制本科及以上学历，并获得相应学位证书；
3.管理类、工学类、经济类、统计、法学等相关专业毕业；                                                                        4.具备良好的组织领导、沟通协调能力和团队建设能力学习能力。</t>
  </si>
  <si>
    <t>钦州高速公路运营有限公司辖路段范围内</t>
  </si>
  <si>
    <t>1.35岁及以下（1983年10月1日及以后出生）；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</si>
  <si>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1.35岁及以下（1983年10月1日及以后出生）；
2.全日制本科及以上学历，并获得相应学位证书；
3.土木工程（道路、桥梁、隧道及结构工程）等相关专业毕业；                                                                     4.熟练掌握土木工程及养护相关基础知识，专业知识扎实，具有较强的综合分析能力。</t>
  </si>
  <si>
    <t>玉林高速公路运营有限公司</t>
  </si>
  <si>
    <t>1.40岁及以下（1978年10月1日及以后出生）；  
2.全日制本科及以上学历，并获得相应学位证书；  
3.土木、路桥、公路、交通工程类相关专业毕业；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</si>
  <si>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玉林高速公路运营有限公司管辖范围内</t>
  </si>
  <si>
    <t>梧州高速公路运营有限公司</t>
  </si>
  <si>
    <t>文秘宣教</t>
  </si>
  <si>
    <t>梧州高速公路运营有限公司管辖范围内</t>
  </si>
  <si>
    <t>1.40岁及以下（1978年10月1日及以后出生）；  
2.全日制本科及以上学历，并获得相应学位证书；  
3.土木、路桥、公路、交通工程类等相关专业毕业；                                                                      4.熟悉各类养护业务报表及业务流程；熟悉各种办公软件及养护专业软件（如：CAD制图、GPS电子地图及数据库、CPMS等）；熟悉基本检测工具使用及常规试验抽样办法；熟悉目前公路、桥梁、隧道、绿化常见病害及处治方法。</t>
  </si>
  <si>
    <t>高速公路
养护工程师（工程预算）</t>
  </si>
  <si>
    <t>1.40岁及以下（1978年10月1日及以后出生）；  
2.全日制本科及以上学历，并获得相应学位证书；  
3.工程预算管理类等相关专业毕业；                                                                     4.熟悉各类养护业务报表及业务流程；熟悉各种办公软件、养护专业软件及造价软件（如：CAD制图、GPS电子地图及数据库、CPMS、同望、纵横、博奥、广联达等）；熟悉基本检测工具使用及常规试验抽样办法；熟悉目前公路、桥梁、隧道、绿化常见病害及处治方法。</t>
  </si>
  <si>
    <t>1.40岁及以下（1978年10月1日及以后出生）；  
2.全日制本科及以上学历；
3.公路与桥梁、桥梁工程、隧道工程等相关专业；
4.熟悉各类养护业务报表及业务流程；熟悉各种办公软件及养护专业软件（如：CAD制图、GPS电子地图及数据库、CPMS等）；熟悉基本检测工具使用及常规试验抽样办法；熟悉目前公路、桥梁、隧道、绿化常见病害及处治方法；
5.1年及以上养护桥梁隧道工作经历；具有桥梁、隧道设计、检测评价、病害治理经验或桥梁管理经验者优先。</t>
  </si>
  <si>
    <t>隧道站专业工程师</t>
  </si>
  <si>
    <t>1.40岁及以下（1978年10月1日及以后出生）；  
2.全日制本科及以上学历；
3.计算机、电子信息、机电、通信等相关专业，具有助理工程师及以上专业技术职称；
4.1年及以上机电维护或隧道管理岗位工作经历；                                  
5.熟悉机电维护工作相关业务,有良好的组织沟通、协调能力和应急处置能力。</t>
  </si>
  <si>
    <t>1.40岁及以下（1978年10月1日及以后出生）；  
2.全日制本科及以上学历，并获得相应学位证书；
3.计算机、电子信息、机电、通信等相关专业毕业；
4.能熟练使用Word、Excel日常办公软件及与业务相关的有关专业软件，有较强的计算机维护与实际操作能力及较强的系统设备故障判断处理能力，具有一定的沟通协调能力和应急事件处理能力。</t>
  </si>
  <si>
    <t>广西交通实业有限公司</t>
  </si>
  <si>
    <t>1.30岁及以下（1988年10月1日及以后出生）；  
2.全日制硕士研究生及以上学历，并获得相应学位证书；
3.文学类等相关专业毕业；
4.具有良好的政治素质、职业素养，具有较强的团队精神；
5.具备良好的文字功底、逻辑思维及沟通协调能力。</t>
  </si>
  <si>
    <t xml:space="preserve">广西南宁 </t>
  </si>
  <si>
    <t>广西交投商贸有限公司</t>
  </si>
  <si>
    <t xml:space="preserve"> 供应链业务员</t>
  </si>
  <si>
    <t>1.2019年应届毕业生；                                            
2.全日制本科及以上学历，并获得相应学位证书；                                                        
3.会计学、财务管理等相关专业；                      
4.专业知识扎实；具备较好的数据分析能力；具有良好的语言表达能力、沟通能力和协调能力。</t>
  </si>
  <si>
    <t>广西交投资产管理有限公司</t>
  </si>
  <si>
    <t>招商专员</t>
  </si>
  <si>
    <t>1.35岁及以下（1983年10月1日及以后出生）；
2.全日制大学本科及以上学历，并获得相应学位证书；
3.市场营销、工商管理、金融学、国际经济与贸易、经济学等相关专业；                                                          4.3年及以上招商相关岗位从业经历；
5.沟通交流能力出众，心理素质、抗压能力较好。</t>
  </si>
  <si>
    <t>广西交投资产管理有限公司范围内</t>
  </si>
  <si>
    <t>营运专员</t>
  </si>
  <si>
    <t>1.35岁及以下（1983年10月1日及以后出生）；
2.全日制大学本科及以上学历，并获得相应学位证书；
3.市场营销、工商管理、金融学、国际经济与贸易、经济学等相关专业；                                                          4.3年及以上营运相关岗位从业经历；
5.沟通交流能力出众，心理素质、抗压能力较好。</t>
  </si>
  <si>
    <t>营销策划主管</t>
  </si>
  <si>
    <t>1.35岁及以下（1983年10月1日及以后出生）；
2.全日制大学本科及以上学历，并获得相应学位证书；                 
3.市场营销等管理类等相关专业；
4.3年及以上相关岗位从业经历；
5.沟通交流能力出众，心理素质、抗压能力较好。</t>
  </si>
  <si>
    <t>广西交投科技有限公司</t>
  </si>
  <si>
    <t>桥梁工程师</t>
  </si>
  <si>
    <t>1.35岁及以下（1983年10月1日及以后出生）（博士研究生可以放宽至40岁）；
2.全日制硕士研究生及以上学历，并获得相应学位证书；
3.桥梁、结构工程等相关专业毕业；
4.具有较强的科研工作能力和写作能力；
5.持有交通运输部桥隧专业试验检测工程师证书、有桥梁设计、检测评估、病害治理经验或桥梁管理经验者优先。</t>
  </si>
  <si>
    <t>隧道工程师</t>
  </si>
  <si>
    <t>1.35岁及以下（1983年10月1日及以后出生）（博士研究生可以放宽至40岁）；
2.全日制硕士研究生及以上学历，并获得相应学位证书；
3.隧道、结构工程等相关专业毕业；
4.具有较强的科研工作能力和写作能力；
5.持有交通运输部桥隧专业试验检测工程师证书、有隧道设计、检测评估、病害治理经验或隧道管理经验者优先。</t>
  </si>
  <si>
    <t>道路及材料工程师</t>
  </si>
  <si>
    <t>1.35岁及以下（1983年10月1日及以后出生）（博士研究生可以放宽至40岁）；
2.全日制硕士研究生及以上学历，并获得相应学位证书；
3.道路、材料工程等相关专业毕业；
4.具有较强的科研工作能力和写作能力；
5.持交通运输部道路专业试验检测工程师证、有道路设计、检测评估、病害治理经验者优先。</t>
  </si>
  <si>
    <t>广西壮族自治区计算中心</t>
  </si>
  <si>
    <t>实验室主任兼科技发展部经理</t>
  </si>
  <si>
    <t>1.45岁及以下（1973年10月1日及以后出生）；
2.博士学历，并获得相应学位证书；具有高级以上职称；
3.信息工程及控制、智能交通、计算机软件工程等相关专业毕业；
4.主持或承担过国家级科研项目；获得过省部级科技进步奖一等奖1次或二等奖2次（含本级数）；
5.具有5年以上大数据、云计算、物联网、智能交通和计算机应用等相关工作经验；
6.熟悉与工作相关的法律与政策，具有良好的沟通能力、协调能力和学习能力。</t>
  </si>
  <si>
    <t>广西南宁</t>
  </si>
  <si>
    <t>硬件事业部副经理</t>
  </si>
  <si>
    <t>1.35岁及以下（1983年10月1日及以后出生）；
2.全日制硕士及以上学历，中级以上职称或持有公路工程、机电工程专业注册建造师职业资格证书（一二级均可）；
3.交通信息工程、智能交通、机电一体化等相关专业毕业；
4.具有2年以上智能硬件、机电一体化、网络通信运营相关工作经验；
5.做事认真负责，有较好的沟通协调能力，具有较强的团队管理能力；具有大中型国企等同岗位任职经历者，有丰富的客户资源，业绩优秀。</t>
  </si>
  <si>
    <t>市场主管</t>
  </si>
  <si>
    <t>1.35岁及以下（1983年10月1日及以后出生）；
2.全日制本科及以上学历，并获得相应学位证书；
3.计算机、经济管理、市场营销等相关专业毕业； 
4.5年以上企业市场管理或销售管理工作经验，2年以上主管或同等级以上行业任职经验；
5.具有较强的市场分析、营销、推广能力，丰富的营销网络及销售成本控管经验；具有丰富的客户资源和客户关系，业绩优秀；良好的人际沟通、谈判能力，分析和解决问题的能力；工作严谨，坦诚正直，工作计划性强并具有战略前瞻性思维；</t>
  </si>
  <si>
    <t>法律事务岗</t>
  </si>
  <si>
    <t>1.30岁及以下（1988年10月1日及以后出生）；
2.全日制本科及以上学历，并获得相应学位证书；
3.法学专业毕业，持有国家法律职业资格证者优先；
4.具有2年企事业单位法律事务工作经验，熟悉法律文书写作；
5.熟悉相关法律法规，掌握合同管理流程，具有法务纠纷处理及诉讼经验。</t>
  </si>
  <si>
    <t>软件工程师</t>
  </si>
  <si>
    <t>1.35岁及以下（1983年10月1日及以后出生）；
2.全日制本科学历及以上学历，并获得相应学位证书；
3.计算机软件等相关专业毕业；
4.本科学历应具有5年软件开发经验或硕士学历具有1年软件开发经验；
5.熟悉Mysql、Oracle或SqlServer数据库开发技术，熟悉Java、ASP.NET、C#、.NETCore、WCF等开发语言中的一种或多种相关技术和网络应用开发，熟悉HTML、CSS、XML等技术，熟练掌握js、jquery、vue等前端开发技术，熟悉MVC开发架构，对Spring、MyBatis等开源框架应用经验丰富，熟练使用常见Web服务器；熟悉面向对象分析语设计，UML，数据库建模等；具有良好而规范的编程习惯和技术文档编写习惯。</t>
  </si>
  <si>
    <t>硬件工程师</t>
  </si>
  <si>
    <t>1.35岁及以下（1983年10月1日及以后出生）； 
2.全日制本科及以上学历，并获得相应学位证书；
3.计算机等相关相关专业，持有AOPA民用无人机驾驶员合格证；
4.3年及以上工作经验，其中1年以上无人机和物联网行业应用工作经验；
5.熟悉无人机业务培训、巡检、招投标业务流程。</t>
  </si>
  <si>
    <t>大客户经理</t>
  </si>
  <si>
    <t>1.35岁及以下（1983年10月1日及以后出生）； 
2.全日制本科及以上学历，并获得相应学位证书；
3.计算机、营销、工商管理等相关专业毕业；
4.3年及以上工作经验，其中2年以上系统集成、IT运维营销管理经验；
5.具有较强的组织协调能力、语言和文字表述能力、信息搜集与分析能力；具有良好的服务意识和团队合作精神；有一定的行业资源、工作经验和交通工具者优先考虑。</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</si>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</sst>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宋体"/>
      <charset val="134"/>
      <scheme val="minor"/>
    </font>
    <font>
      <sz val="12"/>
      <name val="宋体"/>
      <charset val="134"/>
    </font>
    <font>
      <sz val="11"/>
      <color indexed="8"/>
      <name val="宋体"/>
      <charset val="134"/>
    </font>
    <font>
      <sz val="12"/>
      <color indexed="8"/>
      <name val="宋体"/>
      <charset val="134"/>
    </font>
    <font>
      <b/>
      <sz val="22"/>
      <name val="仿宋_GB2312"/>
      <charset val="134"/>
    </font>
    <font>
      <sz val="12"/>
      <name val="仿宋_GB2312"/>
      <charset val="134"/>
    </font>
    <font>
      <sz val="11"/>
      <name val="宋体"/>
      <charset val="134"/>
    </font>
    <font>
      <sz val="12"/>
      <color theme="1"/>
      <name val="宋体"/>
      <charset val="134"/>
    </font>
    <font>
      <sz val="1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alignment vertical="center"/>
    </xf>
    <xf numFmtId="42" fontId="0" fillId="0" borderId="0" applyFont="0" applyFill="0" applyBorder="0" applyAlignment="0" applyProtection="0">
      <alignment vertical="center"/>
    </xf>
    <xf numFmtId="0" fontId="9" fillId="22" borderId="0" applyNumberFormat="0" applyBorder="0" applyAlignment="0" applyProtection="0">
      <alignment vertical="center"/>
    </xf>
    <xf numFmtId="0" fontId="21" fillId="19"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1" borderId="7" applyNumberFormat="0" applyFont="0" applyAlignment="0" applyProtection="0">
      <alignment vertical="center"/>
    </xf>
    <xf numFmtId="0" fontId="14" fillId="29" borderId="0" applyNumberFormat="0" applyBorder="0" applyAlignment="0" applyProtection="0">
      <alignment vertical="center"/>
    </xf>
    <xf numFmtId="0" fontId="11"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6" applyNumberFormat="0" applyFill="0" applyAlignment="0" applyProtection="0">
      <alignment vertical="center"/>
    </xf>
    <xf numFmtId="0" fontId="24" fillId="0" borderId="6" applyNumberFormat="0" applyFill="0" applyAlignment="0" applyProtection="0">
      <alignment vertical="center"/>
    </xf>
    <xf numFmtId="0" fontId="14" fillId="17" borderId="0" applyNumberFormat="0" applyBorder="0" applyAlignment="0" applyProtection="0">
      <alignment vertical="center"/>
    </xf>
    <xf numFmtId="0" fontId="11" fillId="0" borderId="9" applyNumberFormat="0" applyFill="0" applyAlignment="0" applyProtection="0">
      <alignment vertical="center"/>
    </xf>
    <xf numFmtId="0" fontId="14" fillId="16" borderId="0" applyNumberFormat="0" applyBorder="0" applyAlignment="0" applyProtection="0">
      <alignment vertical="center"/>
    </xf>
    <xf numFmtId="0" fontId="15" fillId="10" borderId="5" applyNumberFormat="0" applyAlignment="0" applyProtection="0">
      <alignment vertical="center"/>
    </xf>
    <xf numFmtId="0" fontId="27" fillId="10" borderId="10" applyNumberFormat="0" applyAlignment="0" applyProtection="0">
      <alignment vertical="center"/>
    </xf>
    <xf numFmtId="0" fontId="23" fillId="27" borderId="11" applyNumberFormat="0" applyAlignment="0" applyProtection="0">
      <alignment vertical="center"/>
    </xf>
    <xf numFmtId="0" fontId="9" fillId="21" borderId="0" applyNumberFormat="0" applyBorder="0" applyAlignment="0" applyProtection="0">
      <alignment vertical="center"/>
    </xf>
    <xf numFmtId="0" fontId="14" fillId="9" borderId="0" applyNumberFormat="0" applyBorder="0" applyAlignment="0" applyProtection="0">
      <alignment vertical="center"/>
    </xf>
    <xf numFmtId="0" fontId="26" fillId="0" borderId="12" applyNumberFormat="0" applyFill="0" applyAlignment="0" applyProtection="0">
      <alignment vertical="center"/>
    </xf>
    <xf numFmtId="0" fontId="17" fillId="0" borderId="8" applyNumberFormat="0" applyFill="0" applyAlignment="0" applyProtection="0">
      <alignment vertical="center"/>
    </xf>
    <xf numFmtId="0" fontId="22" fillId="20" borderId="0" applyNumberFormat="0" applyBorder="0" applyAlignment="0" applyProtection="0">
      <alignment vertical="center"/>
    </xf>
    <xf numFmtId="0" fontId="20" fillId="15" borderId="0" applyNumberFormat="0" applyBorder="0" applyAlignment="0" applyProtection="0">
      <alignment vertical="center"/>
    </xf>
    <xf numFmtId="0" fontId="9" fillId="33" borderId="0" applyNumberFormat="0" applyBorder="0" applyAlignment="0" applyProtection="0">
      <alignment vertical="center"/>
    </xf>
    <xf numFmtId="0" fontId="14" fillId="8" borderId="0" applyNumberFormat="0" applyBorder="0" applyAlignment="0" applyProtection="0">
      <alignment vertical="center"/>
    </xf>
    <xf numFmtId="0" fontId="9" fillId="32" borderId="0" applyNumberFormat="0" applyBorder="0" applyAlignment="0" applyProtection="0">
      <alignment vertical="center"/>
    </xf>
    <xf numFmtId="0" fontId="9" fillId="26"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14" fillId="13" borderId="0" applyNumberFormat="0" applyBorder="0" applyAlignment="0" applyProtection="0">
      <alignment vertical="center"/>
    </xf>
    <xf numFmtId="0" fontId="14" fillId="7" borderId="0" applyNumberFormat="0" applyBorder="0" applyAlignment="0" applyProtection="0">
      <alignment vertical="center"/>
    </xf>
    <xf numFmtId="0" fontId="9" fillId="30" borderId="0" applyNumberFormat="0" applyBorder="0" applyAlignment="0" applyProtection="0">
      <alignment vertical="center"/>
    </xf>
    <xf numFmtId="0" fontId="9" fillId="24" borderId="0" applyNumberFormat="0" applyBorder="0" applyAlignment="0" applyProtection="0">
      <alignment vertical="center"/>
    </xf>
    <xf numFmtId="0" fontId="14" fillId="6" borderId="0" applyNumberFormat="0" applyBorder="0" applyAlignment="0" applyProtection="0">
      <alignment vertical="center"/>
    </xf>
    <xf numFmtId="0" fontId="1" fillId="0" borderId="0">
      <protection locked="0"/>
    </xf>
    <xf numFmtId="0" fontId="9" fillId="23" borderId="0" applyNumberFormat="0" applyBorder="0" applyAlignment="0" applyProtection="0">
      <alignment vertical="center"/>
    </xf>
    <xf numFmtId="0" fontId="14" fillId="28" borderId="0" applyNumberFormat="0" applyBorder="0" applyAlignment="0" applyProtection="0">
      <alignment vertical="center"/>
    </xf>
    <xf numFmtId="0" fontId="14" fillId="12" borderId="0" applyNumberFormat="0" applyBorder="0" applyAlignment="0" applyProtection="0">
      <alignment vertical="center"/>
    </xf>
    <xf numFmtId="0" fontId="9" fillId="3" borderId="0" applyNumberFormat="0" applyBorder="0" applyAlignment="0" applyProtection="0">
      <alignment vertical="center"/>
    </xf>
    <xf numFmtId="0" fontId="14" fillId="14" borderId="0" applyNumberFormat="0" applyBorder="0" applyAlignment="0" applyProtection="0">
      <alignment vertical="center"/>
    </xf>
    <xf numFmtId="0" fontId="1" fillId="0" borderId="0">
      <protection locked="0"/>
    </xf>
    <xf numFmtId="0" fontId="1" fillId="0" borderId="0">
      <protection locked="0"/>
    </xf>
  </cellStyleXfs>
  <cellXfs count="3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0" xfId="0" applyFont="1" applyFill="1" applyBorder="1" applyAlignment="1">
      <alignment vertical="center" wrapText="1"/>
    </xf>
    <xf numFmtId="0" fontId="4" fillId="0" borderId="0" xfId="0" applyFont="1" applyFill="1" applyBorder="1" applyAlignment="1">
      <alignment horizontal="center" vertical="center"/>
    </xf>
    <xf numFmtId="0" fontId="5"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2" borderId="1" xfId="5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vertical="center" wrapText="1"/>
    </xf>
    <xf numFmtId="0" fontId="2" fillId="0" borderId="1" xfId="0" applyFont="1" applyFill="1" applyBorder="1" applyAlignment="1">
      <alignment horizontal="center" vertical="center"/>
    </xf>
    <xf numFmtId="0" fontId="0" fillId="0" borderId="1" xfId="0" applyBorder="1">
      <alignment vertical="center"/>
    </xf>
    <xf numFmtId="0" fontId="6" fillId="0" borderId="1" xfId="0" applyFont="1" applyFill="1" applyBorder="1" applyAlignment="1">
      <alignment horizontal="left" vertical="center" wrapText="1"/>
    </xf>
    <xf numFmtId="0" fontId="2" fillId="0" borderId="1" xfId="0" applyFont="1" applyFill="1" applyBorder="1" applyAlignment="1">
      <alignment vertical="center"/>
    </xf>
    <xf numFmtId="0" fontId="6"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4" xfId="51"/>
  </cellStyles>
  <tableStyles count="0" defaultTableStyle="TableStyleMedium2" defaultPivotStyle="PivotStyleLight16"/>
  <colors>
    <mruColors>
      <color rgb="00FF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4"/>
  <sheetViews>
    <sheetView tabSelected="1" zoomScale="80" zoomScaleNormal="80" workbookViewId="0">
      <selection activeCell="E7" sqref="E7"/>
    </sheetView>
  </sheetViews>
  <sheetFormatPr defaultColWidth="9" defaultRowHeight="14.25" outlineLevelCol="6"/>
  <cols>
    <col min="1" max="1" width="5" style="2" customWidth="1"/>
    <col min="2" max="2" width="12.625" style="4" customWidth="1"/>
    <col min="3" max="4" width="10" style="2" customWidth="1"/>
    <col min="5" max="5" width="84.375" style="2" customWidth="1"/>
    <col min="6" max="6" width="9.25" style="4" customWidth="1"/>
    <col min="7" max="7" width="6.625" style="4" customWidth="1"/>
    <col min="8" max="256" width="9" style="2" customWidth="1"/>
    <col min="257" max="16382" width="9" style="1"/>
  </cols>
  <sheetData>
    <row r="1" s="1" customFormat="1" ht="15" customHeight="1" spans="1:7">
      <c r="A1" s="5" t="s">
        <v>0</v>
      </c>
      <c r="B1" s="6"/>
      <c r="C1" s="5"/>
      <c r="D1" s="5"/>
      <c r="F1" s="7"/>
      <c r="G1" s="7"/>
    </row>
    <row r="2" s="2" customFormat="1" ht="23.1" customHeight="1" spans="1:7">
      <c r="A2" s="8" t="s">
        <v>1</v>
      </c>
      <c r="B2" s="8"/>
      <c r="C2" s="8"/>
      <c r="D2" s="8"/>
      <c r="E2" s="8"/>
      <c r="F2" s="8"/>
      <c r="G2" s="8"/>
    </row>
    <row r="3" s="2" customFormat="1" ht="21.75" customHeight="1" spans="1:7">
      <c r="A3" s="5"/>
      <c r="B3" s="6"/>
      <c r="C3" s="5"/>
      <c r="D3" s="5"/>
      <c r="E3" s="5"/>
      <c r="F3" s="9"/>
      <c r="G3" s="4"/>
    </row>
    <row r="4" s="2" customFormat="1" ht="18.95" customHeight="1" spans="1:7">
      <c r="A4" s="10" t="s">
        <v>2</v>
      </c>
      <c r="B4" s="10" t="s">
        <v>3</v>
      </c>
      <c r="C4" s="10" t="s">
        <v>4</v>
      </c>
      <c r="D4" s="10" t="s">
        <v>5</v>
      </c>
      <c r="E4" s="10" t="s">
        <v>6</v>
      </c>
      <c r="F4" s="10" t="s">
        <v>7</v>
      </c>
      <c r="G4" s="11" t="s">
        <v>8</v>
      </c>
    </row>
    <row r="5" s="2" customFormat="1" ht="21" customHeight="1" spans="1:7">
      <c r="A5" s="10"/>
      <c r="B5" s="10"/>
      <c r="C5" s="10"/>
      <c r="D5" s="10"/>
      <c r="E5" s="10"/>
      <c r="F5" s="10"/>
      <c r="G5" s="11"/>
    </row>
    <row r="6" s="2" customFormat="1" ht="78" customHeight="1" spans="1:7">
      <c r="A6" s="12">
        <v>1</v>
      </c>
      <c r="B6" s="13" t="s">
        <v>9</v>
      </c>
      <c r="C6" s="13" t="s">
        <v>10</v>
      </c>
      <c r="D6" s="13">
        <v>9</v>
      </c>
      <c r="E6" s="14" t="s">
        <v>11</v>
      </c>
      <c r="F6" s="15" t="s">
        <v>12</v>
      </c>
      <c r="G6" s="16"/>
    </row>
    <row r="7" s="2" customFormat="1" ht="78" customHeight="1" spans="1:7">
      <c r="A7" s="12">
        <v>2</v>
      </c>
      <c r="B7" s="13"/>
      <c r="C7" s="13" t="s">
        <v>13</v>
      </c>
      <c r="D7" s="13">
        <v>2</v>
      </c>
      <c r="E7" s="14" t="s">
        <v>14</v>
      </c>
      <c r="F7" s="15"/>
      <c r="G7" s="16"/>
    </row>
    <row r="8" s="3" customFormat="1" ht="90" customHeight="1" spans="1:7">
      <c r="A8" s="12">
        <v>3</v>
      </c>
      <c r="B8" s="13"/>
      <c r="C8" s="13" t="s">
        <v>15</v>
      </c>
      <c r="D8" s="13">
        <v>2</v>
      </c>
      <c r="E8" s="14" t="s">
        <v>16</v>
      </c>
      <c r="F8" s="15"/>
      <c r="G8" s="16"/>
    </row>
    <row r="9" s="3" customFormat="1" ht="90" customHeight="1" spans="1:7">
      <c r="A9" s="12">
        <v>4</v>
      </c>
      <c r="B9" s="13"/>
      <c r="C9" s="13" t="s">
        <v>17</v>
      </c>
      <c r="D9" s="12">
        <v>1</v>
      </c>
      <c r="E9" s="14" t="s">
        <v>18</v>
      </c>
      <c r="F9" s="15"/>
      <c r="G9" s="16"/>
    </row>
    <row r="10" s="3" customFormat="1" ht="90" customHeight="1" spans="1:7">
      <c r="A10" s="12">
        <v>5</v>
      </c>
      <c r="B10" s="13"/>
      <c r="C10" s="13" t="s">
        <v>19</v>
      </c>
      <c r="D10" s="13">
        <v>13</v>
      </c>
      <c r="E10" s="14" t="s">
        <v>20</v>
      </c>
      <c r="F10" s="15"/>
      <c r="G10" s="16"/>
    </row>
    <row r="11" s="3" customFormat="1" ht="105" customHeight="1" spans="1:7">
      <c r="A11" s="12">
        <v>6</v>
      </c>
      <c r="B11" s="13"/>
      <c r="C11" s="13" t="s">
        <v>21</v>
      </c>
      <c r="D11" s="13">
        <v>6</v>
      </c>
      <c r="E11" s="14" t="s">
        <v>22</v>
      </c>
      <c r="F11" s="15"/>
      <c r="G11" s="16"/>
    </row>
    <row r="12" s="3" customFormat="1" ht="80.1" customHeight="1" spans="1:7">
      <c r="A12" s="12">
        <v>7</v>
      </c>
      <c r="B12" s="13"/>
      <c r="C12" s="13" t="s">
        <v>23</v>
      </c>
      <c r="D12" s="13">
        <v>1</v>
      </c>
      <c r="E12" s="14" t="s">
        <v>24</v>
      </c>
      <c r="F12" s="15"/>
      <c r="G12" s="16"/>
    </row>
    <row r="13" s="3" customFormat="1" ht="90" customHeight="1" spans="1:7">
      <c r="A13" s="12">
        <v>8</v>
      </c>
      <c r="B13" s="13"/>
      <c r="C13" s="13" t="s">
        <v>25</v>
      </c>
      <c r="D13" s="13">
        <v>3</v>
      </c>
      <c r="E13" s="14" t="s">
        <v>26</v>
      </c>
      <c r="F13" s="15"/>
      <c r="G13" s="16"/>
    </row>
    <row r="14" s="2" customFormat="1" ht="85.5" customHeight="1" spans="1:7">
      <c r="A14" s="12">
        <v>9</v>
      </c>
      <c r="B14" s="13" t="s">
        <v>27</v>
      </c>
      <c r="C14" s="17" t="s">
        <v>28</v>
      </c>
      <c r="D14" s="17">
        <v>3</v>
      </c>
      <c r="E14" s="14" t="s">
        <v>29</v>
      </c>
      <c r="F14" s="11" t="s">
        <v>30</v>
      </c>
      <c r="G14" s="17"/>
    </row>
    <row r="15" s="2" customFormat="1" ht="75" customHeight="1" spans="1:7">
      <c r="A15" s="12">
        <v>10</v>
      </c>
      <c r="B15" s="13"/>
      <c r="C15" s="13" t="s">
        <v>25</v>
      </c>
      <c r="D15" s="17">
        <v>1</v>
      </c>
      <c r="E15" s="14" t="s">
        <v>31</v>
      </c>
      <c r="F15" s="11"/>
      <c r="G15" s="17"/>
    </row>
    <row r="16" s="2" customFormat="1" ht="75" customHeight="1" spans="1:7">
      <c r="A16" s="12">
        <v>11</v>
      </c>
      <c r="B16" s="13"/>
      <c r="C16" s="17" t="s">
        <v>32</v>
      </c>
      <c r="D16" s="17">
        <v>1</v>
      </c>
      <c r="E16" s="14" t="s">
        <v>33</v>
      </c>
      <c r="F16" s="11"/>
      <c r="G16" s="17"/>
    </row>
    <row r="17" s="2" customFormat="1" ht="77.25" customHeight="1" spans="1:7">
      <c r="A17" s="12">
        <v>12</v>
      </c>
      <c r="B17" s="13"/>
      <c r="C17" s="18" t="s">
        <v>34</v>
      </c>
      <c r="D17" s="17">
        <v>2</v>
      </c>
      <c r="E17" s="14" t="s">
        <v>35</v>
      </c>
      <c r="F17" s="11"/>
      <c r="G17" s="17"/>
    </row>
    <row r="18" s="2" customFormat="1" ht="89" customHeight="1" spans="1:7">
      <c r="A18" s="12">
        <v>13</v>
      </c>
      <c r="B18" s="13" t="s">
        <v>36</v>
      </c>
      <c r="C18" s="18" t="s">
        <v>34</v>
      </c>
      <c r="D18" s="17">
        <v>28</v>
      </c>
      <c r="E18" s="14" t="s">
        <v>37</v>
      </c>
      <c r="F18" s="11" t="s">
        <v>38</v>
      </c>
      <c r="G18" s="17"/>
    </row>
    <row r="19" s="2" customFormat="1" ht="104" customHeight="1" spans="1:7">
      <c r="A19" s="12">
        <v>14</v>
      </c>
      <c r="B19" s="13"/>
      <c r="C19" s="13" t="s">
        <v>21</v>
      </c>
      <c r="D19" s="17">
        <v>15</v>
      </c>
      <c r="E19" s="14" t="s">
        <v>39</v>
      </c>
      <c r="F19" s="11"/>
      <c r="G19" s="17"/>
    </row>
    <row r="20" s="2" customFormat="1" ht="69" customHeight="1" spans="1:7">
      <c r="A20" s="12">
        <v>15</v>
      </c>
      <c r="B20" s="13"/>
      <c r="C20" s="17" t="s">
        <v>28</v>
      </c>
      <c r="D20" s="17">
        <v>11</v>
      </c>
      <c r="E20" s="14" t="s">
        <v>40</v>
      </c>
      <c r="F20" s="11"/>
      <c r="G20" s="17"/>
    </row>
    <row r="21" s="2" customFormat="1" ht="102" customHeight="1" spans="1:7">
      <c r="A21" s="12">
        <v>16</v>
      </c>
      <c r="B21" s="13" t="s">
        <v>41</v>
      </c>
      <c r="C21" s="13" t="s">
        <v>42</v>
      </c>
      <c r="D21" s="17">
        <v>6</v>
      </c>
      <c r="E21" s="14" t="s">
        <v>43</v>
      </c>
      <c r="F21" s="19" t="s">
        <v>44</v>
      </c>
      <c r="G21" s="17"/>
    </row>
    <row r="22" s="2" customFormat="1" ht="95" customHeight="1" spans="1:7">
      <c r="A22" s="12">
        <v>17</v>
      </c>
      <c r="B22" s="13"/>
      <c r="C22" s="17" t="s">
        <v>45</v>
      </c>
      <c r="D22" s="17">
        <v>1</v>
      </c>
      <c r="E22" s="14" t="s">
        <v>46</v>
      </c>
      <c r="F22" s="19"/>
      <c r="G22" s="17"/>
    </row>
    <row r="23" s="2" customFormat="1" ht="85" customHeight="1" spans="1:7">
      <c r="A23" s="12">
        <v>18</v>
      </c>
      <c r="B23" s="13"/>
      <c r="C23" s="18" t="s">
        <v>34</v>
      </c>
      <c r="D23" s="17">
        <v>4</v>
      </c>
      <c r="E23" s="14" t="s">
        <v>47</v>
      </c>
      <c r="F23" s="19"/>
      <c r="G23" s="17"/>
    </row>
    <row r="24" s="2" customFormat="1" ht="59.25" customHeight="1" spans="1:7">
      <c r="A24" s="12">
        <v>19</v>
      </c>
      <c r="B24" s="13" t="s">
        <v>48</v>
      </c>
      <c r="C24" s="13" t="s">
        <v>21</v>
      </c>
      <c r="D24" s="17">
        <v>1</v>
      </c>
      <c r="E24" s="14" t="s">
        <v>49</v>
      </c>
      <c r="F24" s="11" t="s">
        <v>50</v>
      </c>
      <c r="G24" s="17"/>
    </row>
    <row r="25" s="2" customFormat="1" ht="62.25" customHeight="1" spans="1:7">
      <c r="A25" s="12">
        <v>20</v>
      </c>
      <c r="B25" s="13"/>
      <c r="C25" s="17" t="s">
        <v>51</v>
      </c>
      <c r="D25" s="17">
        <v>5</v>
      </c>
      <c r="E25" s="14" t="s">
        <v>52</v>
      </c>
      <c r="F25" s="11"/>
      <c r="G25" s="17"/>
    </row>
    <row r="26" s="2" customFormat="1" ht="109" customHeight="1" spans="1:7">
      <c r="A26" s="12">
        <v>21</v>
      </c>
      <c r="B26" s="13" t="s">
        <v>53</v>
      </c>
      <c r="C26" s="13" t="s">
        <v>21</v>
      </c>
      <c r="D26" s="17">
        <v>3</v>
      </c>
      <c r="E26" s="14" t="s">
        <v>54</v>
      </c>
      <c r="F26" s="11" t="s">
        <v>55</v>
      </c>
      <c r="G26" s="17"/>
    </row>
    <row r="27" s="2" customFormat="1" ht="62.25" customHeight="1" spans="1:7">
      <c r="A27" s="12">
        <v>22</v>
      </c>
      <c r="B27" s="13"/>
      <c r="C27" s="17" t="s">
        <v>28</v>
      </c>
      <c r="D27" s="17">
        <v>4</v>
      </c>
      <c r="E27" s="14" t="s">
        <v>56</v>
      </c>
      <c r="F27" s="11"/>
      <c r="G27" s="17"/>
    </row>
    <row r="28" s="2" customFormat="1" ht="103" customHeight="1" spans="1:7">
      <c r="A28" s="12">
        <v>23</v>
      </c>
      <c r="B28" s="13"/>
      <c r="C28" s="17" t="s">
        <v>23</v>
      </c>
      <c r="D28" s="17">
        <v>2</v>
      </c>
      <c r="E28" s="14" t="s">
        <v>57</v>
      </c>
      <c r="F28" s="11"/>
      <c r="G28" s="17"/>
    </row>
    <row r="29" ht="64" customHeight="1" spans="1:7">
      <c r="A29" s="12">
        <v>24</v>
      </c>
      <c r="B29" s="13" t="s">
        <v>58</v>
      </c>
      <c r="C29" s="13" t="s">
        <v>59</v>
      </c>
      <c r="D29" s="13">
        <v>1</v>
      </c>
      <c r="E29" s="14" t="s">
        <v>60</v>
      </c>
      <c r="F29" s="17" t="s">
        <v>61</v>
      </c>
      <c r="G29" s="20"/>
    </row>
    <row r="30" ht="82" customHeight="1" spans="1:7">
      <c r="A30" s="12">
        <v>25</v>
      </c>
      <c r="B30" s="13"/>
      <c r="C30" s="17" t="s">
        <v>45</v>
      </c>
      <c r="D30" s="13">
        <v>1</v>
      </c>
      <c r="E30" s="14" t="s">
        <v>62</v>
      </c>
      <c r="F30" s="17"/>
      <c r="G30" s="20"/>
    </row>
    <row r="31" ht="71" customHeight="1" spans="1:7">
      <c r="A31" s="12">
        <v>26</v>
      </c>
      <c r="B31" s="13"/>
      <c r="C31" s="18" t="s">
        <v>34</v>
      </c>
      <c r="D31" s="13">
        <v>1</v>
      </c>
      <c r="E31" s="14" t="s">
        <v>63</v>
      </c>
      <c r="F31" s="17"/>
      <c r="G31" s="20"/>
    </row>
    <row r="32" ht="93" customHeight="1" spans="1:7">
      <c r="A32" s="12">
        <v>27</v>
      </c>
      <c r="B32" s="13" t="s">
        <v>64</v>
      </c>
      <c r="C32" s="18" t="s">
        <v>34</v>
      </c>
      <c r="D32" s="13">
        <v>1</v>
      </c>
      <c r="E32" s="14" t="s">
        <v>65</v>
      </c>
      <c r="F32" s="17" t="s">
        <v>66</v>
      </c>
      <c r="G32" s="20"/>
    </row>
    <row r="33" ht="105" customHeight="1" spans="1:7">
      <c r="A33" s="12">
        <v>28</v>
      </c>
      <c r="B33" s="21" t="s">
        <v>67</v>
      </c>
      <c r="C33" s="17" t="s">
        <v>68</v>
      </c>
      <c r="D33" s="17">
        <v>2</v>
      </c>
      <c r="E33" s="14" t="s">
        <v>39</v>
      </c>
      <c r="F33" s="22" t="s">
        <v>69</v>
      </c>
      <c r="G33" s="20"/>
    </row>
    <row r="34" ht="92" customHeight="1" spans="1:7">
      <c r="A34" s="12">
        <v>29</v>
      </c>
      <c r="B34" s="23"/>
      <c r="C34" s="18" t="s">
        <v>34</v>
      </c>
      <c r="D34" s="13">
        <v>16</v>
      </c>
      <c r="E34" s="14" t="s">
        <v>70</v>
      </c>
      <c r="F34" s="24"/>
      <c r="G34" s="20"/>
    </row>
    <row r="35" ht="90" customHeight="1" spans="1:7">
      <c r="A35" s="12">
        <v>30</v>
      </c>
      <c r="B35" s="23"/>
      <c r="C35" s="18" t="s">
        <v>71</v>
      </c>
      <c r="D35" s="13">
        <v>1</v>
      </c>
      <c r="E35" s="14" t="s">
        <v>72</v>
      </c>
      <c r="F35" s="24"/>
      <c r="G35" s="20"/>
    </row>
    <row r="36" ht="113" customHeight="1" spans="1:7">
      <c r="A36" s="12">
        <v>31</v>
      </c>
      <c r="B36" s="23"/>
      <c r="C36" s="13" t="s">
        <v>17</v>
      </c>
      <c r="D36" s="13">
        <v>3</v>
      </c>
      <c r="E36" s="14" t="s">
        <v>73</v>
      </c>
      <c r="F36" s="24"/>
      <c r="G36" s="20"/>
    </row>
    <row r="37" ht="77" customHeight="1" spans="1:7">
      <c r="A37" s="12">
        <v>32</v>
      </c>
      <c r="B37" s="23"/>
      <c r="C37" s="13" t="s">
        <v>74</v>
      </c>
      <c r="D37" s="13">
        <v>2</v>
      </c>
      <c r="E37" s="14" t="s">
        <v>75</v>
      </c>
      <c r="F37" s="24"/>
      <c r="G37" s="20"/>
    </row>
    <row r="38" ht="83" customHeight="1" spans="1:7">
      <c r="A38" s="12">
        <v>33</v>
      </c>
      <c r="B38" s="25"/>
      <c r="C38" s="17" t="s">
        <v>45</v>
      </c>
      <c r="D38" s="13">
        <v>6</v>
      </c>
      <c r="E38" s="14" t="s">
        <v>76</v>
      </c>
      <c r="F38" s="26"/>
      <c r="G38" s="20"/>
    </row>
    <row r="39" customFormat="1" ht="75" customHeight="1" spans="1:7">
      <c r="A39" s="12">
        <v>34</v>
      </c>
      <c r="B39" s="27" t="s">
        <v>77</v>
      </c>
      <c r="C39" s="13" t="s">
        <v>21</v>
      </c>
      <c r="D39" s="28">
        <v>1</v>
      </c>
      <c r="E39" s="29" t="s">
        <v>78</v>
      </c>
      <c r="F39" s="30" t="s">
        <v>79</v>
      </c>
      <c r="G39" s="31"/>
    </row>
    <row r="40" s="2" customFormat="1" ht="77.25" customHeight="1" spans="1:7">
      <c r="A40" s="12">
        <v>35</v>
      </c>
      <c r="B40" s="13" t="s">
        <v>80</v>
      </c>
      <c r="C40" s="13" t="s">
        <v>81</v>
      </c>
      <c r="D40" s="13">
        <v>1</v>
      </c>
      <c r="E40" s="32" t="s">
        <v>82</v>
      </c>
      <c r="F40" s="30" t="s">
        <v>79</v>
      </c>
      <c r="G40" s="33"/>
    </row>
    <row r="41" s="2" customFormat="1" ht="106.5" customHeight="1" spans="1:7">
      <c r="A41" s="12">
        <v>36</v>
      </c>
      <c r="B41" s="21" t="s">
        <v>83</v>
      </c>
      <c r="C41" s="17" t="s">
        <v>84</v>
      </c>
      <c r="D41" s="17">
        <v>2</v>
      </c>
      <c r="E41" s="34" t="s">
        <v>85</v>
      </c>
      <c r="F41" s="22" t="s">
        <v>86</v>
      </c>
      <c r="G41" s="17"/>
    </row>
    <row r="42" s="2" customFormat="1" ht="85.5" customHeight="1" spans="1:7">
      <c r="A42" s="12">
        <v>37</v>
      </c>
      <c r="B42" s="23"/>
      <c r="C42" s="17" t="s">
        <v>87</v>
      </c>
      <c r="D42" s="17">
        <v>2</v>
      </c>
      <c r="E42" s="34" t="s">
        <v>88</v>
      </c>
      <c r="F42" s="24"/>
      <c r="G42" s="17"/>
    </row>
    <row r="43" s="2" customFormat="1" ht="82" customHeight="1" spans="1:7">
      <c r="A43" s="12">
        <v>38</v>
      </c>
      <c r="B43" s="25"/>
      <c r="C43" s="17" t="s">
        <v>89</v>
      </c>
      <c r="D43" s="17">
        <v>2</v>
      </c>
      <c r="E43" s="32" t="s">
        <v>90</v>
      </c>
      <c r="F43" s="26"/>
      <c r="G43" s="17"/>
    </row>
    <row r="44" s="2" customFormat="1" ht="93" customHeight="1" spans="1:7">
      <c r="A44" s="12">
        <v>39</v>
      </c>
      <c r="B44" s="13" t="s">
        <v>91</v>
      </c>
      <c r="C44" s="17" t="s">
        <v>92</v>
      </c>
      <c r="D44" s="17">
        <v>8</v>
      </c>
      <c r="E44" s="32" t="s">
        <v>93</v>
      </c>
      <c r="F44" s="30" t="s">
        <v>79</v>
      </c>
      <c r="G44" s="17"/>
    </row>
    <row r="45" s="2" customFormat="1" ht="90" customHeight="1" spans="1:7">
      <c r="A45" s="12">
        <v>40</v>
      </c>
      <c r="B45" s="13"/>
      <c r="C45" s="17" t="s">
        <v>94</v>
      </c>
      <c r="D45" s="17">
        <v>1</v>
      </c>
      <c r="E45" s="32" t="s">
        <v>95</v>
      </c>
      <c r="F45" s="30"/>
      <c r="G45" s="17"/>
    </row>
    <row r="46" s="2" customFormat="1" ht="76" customHeight="1" spans="1:7">
      <c r="A46" s="12">
        <v>41</v>
      </c>
      <c r="B46" s="13"/>
      <c r="C46" s="17" t="s">
        <v>96</v>
      </c>
      <c r="D46" s="17">
        <v>5</v>
      </c>
      <c r="E46" s="32" t="s">
        <v>97</v>
      </c>
      <c r="F46" s="30"/>
      <c r="G46" s="17"/>
    </row>
    <row r="47" s="2" customFormat="1" ht="103" customHeight="1" spans="1:7">
      <c r="A47" s="12">
        <v>42</v>
      </c>
      <c r="B47" s="13" t="s">
        <v>98</v>
      </c>
      <c r="C47" s="35" t="s">
        <v>99</v>
      </c>
      <c r="D47" s="17">
        <v>1</v>
      </c>
      <c r="E47" s="32" t="s">
        <v>100</v>
      </c>
      <c r="F47" s="30" t="s">
        <v>101</v>
      </c>
      <c r="G47" s="17"/>
    </row>
    <row r="48" s="2" customFormat="1" ht="105" customHeight="1" spans="1:7">
      <c r="A48" s="12">
        <v>43</v>
      </c>
      <c r="B48" s="13"/>
      <c r="C48" s="35" t="s">
        <v>102</v>
      </c>
      <c r="D48" s="17">
        <v>1</v>
      </c>
      <c r="E48" s="32" t="s">
        <v>103</v>
      </c>
      <c r="F48" s="30"/>
      <c r="G48" s="17"/>
    </row>
    <row r="49" s="2" customFormat="1" ht="120" customHeight="1" spans="1:7">
      <c r="A49" s="12">
        <v>44</v>
      </c>
      <c r="B49" s="13"/>
      <c r="C49" s="27" t="s">
        <v>104</v>
      </c>
      <c r="D49" s="17">
        <v>1</v>
      </c>
      <c r="E49" s="32" t="s">
        <v>105</v>
      </c>
      <c r="F49" s="30"/>
      <c r="G49" s="17"/>
    </row>
    <row r="50" s="2" customFormat="1" ht="90" customHeight="1" spans="1:7">
      <c r="A50" s="12">
        <v>45</v>
      </c>
      <c r="B50" s="13"/>
      <c r="C50" s="27" t="s">
        <v>106</v>
      </c>
      <c r="D50" s="17">
        <v>1</v>
      </c>
      <c r="E50" s="32" t="s">
        <v>107</v>
      </c>
      <c r="F50" s="30"/>
      <c r="G50" s="17"/>
    </row>
    <row r="51" s="2" customFormat="1" ht="146" customHeight="1" spans="1:7">
      <c r="A51" s="12">
        <v>46</v>
      </c>
      <c r="B51" s="13"/>
      <c r="C51" s="27" t="s">
        <v>108</v>
      </c>
      <c r="D51" s="17">
        <v>4</v>
      </c>
      <c r="E51" s="32" t="s">
        <v>109</v>
      </c>
      <c r="F51" s="30"/>
      <c r="G51" s="17"/>
    </row>
    <row r="52" s="2" customFormat="1" ht="79" customHeight="1" spans="1:7">
      <c r="A52" s="12">
        <v>47</v>
      </c>
      <c r="B52" s="13"/>
      <c r="C52" s="35" t="s">
        <v>110</v>
      </c>
      <c r="D52" s="17">
        <v>1</v>
      </c>
      <c r="E52" s="32" t="s">
        <v>111</v>
      </c>
      <c r="F52" s="30"/>
      <c r="G52" s="17"/>
    </row>
    <row r="53" s="2" customFormat="1" ht="107" customHeight="1" spans="1:7">
      <c r="A53" s="12">
        <v>48</v>
      </c>
      <c r="B53" s="13"/>
      <c r="C53" s="35" t="s">
        <v>112</v>
      </c>
      <c r="D53" s="17">
        <v>2</v>
      </c>
      <c r="E53" s="32" t="s">
        <v>113</v>
      </c>
      <c r="F53" s="30"/>
      <c r="G53" s="17"/>
    </row>
    <row r="54" ht="30" customHeight="1" spans="1:7">
      <c r="A54" s="36" t="s">
        <v>114</v>
      </c>
      <c r="B54" s="36"/>
      <c r="C54" s="36"/>
      <c r="D54" s="36">
        <f>SUM(D6:D53)</f>
        <v>191</v>
      </c>
      <c r="E54" s="33"/>
      <c r="F54" s="20"/>
      <c r="G54" s="20"/>
    </row>
  </sheetData>
  <autoFilter ref="A5:J54">
    <extLst/>
  </autoFilter>
  <mergeCells count="34">
    <mergeCell ref="A1:C1"/>
    <mergeCell ref="A2:G2"/>
    <mergeCell ref="A3:E3"/>
    <mergeCell ref="A54:C54"/>
    <mergeCell ref="A4:A5"/>
    <mergeCell ref="B4:B5"/>
    <mergeCell ref="B6:B13"/>
    <mergeCell ref="B14:B17"/>
    <mergeCell ref="B18:B20"/>
    <mergeCell ref="B21:B23"/>
    <mergeCell ref="B24:B25"/>
    <mergeCell ref="B26:B28"/>
    <mergeCell ref="B29:B31"/>
    <mergeCell ref="B33:B38"/>
    <mergeCell ref="B41:B43"/>
    <mergeCell ref="B44:B46"/>
    <mergeCell ref="B47:B53"/>
    <mergeCell ref="C4:C5"/>
    <mergeCell ref="D4:D5"/>
    <mergeCell ref="E4:E5"/>
    <mergeCell ref="F4:F5"/>
    <mergeCell ref="F6:F13"/>
    <mergeCell ref="F14:F17"/>
    <mergeCell ref="F18:F20"/>
    <mergeCell ref="F21:F23"/>
    <mergeCell ref="F24:F25"/>
    <mergeCell ref="F26:F28"/>
    <mergeCell ref="F29:F31"/>
    <mergeCell ref="F33:F38"/>
    <mergeCell ref="F41:F43"/>
    <mergeCell ref="F44:F46"/>
    <mergeCell ref="F47:F53"/>
    <mergeCell ref="G4:G5"/>
    <mergeCell ref="G14:G15"/>
  </mergeCells>
  <pageMargins left="0.468055555555556" right="0.15625" top="0.279166666666667" bottom="0.511805555555556" header="0.238888888888889" footer="0.0388888888888889"/>
  <pageSetup paperSize="9" scale="95"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剩余总人数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2018-11-05T08:55:27Z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