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书记员" sheetId="1" r:id="rId1"/>
    <sheet name="司法警察协警" sheetId="2" r:id="rId2"/>
    <sheet name="行政后勤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<sst xmlns="http://schemas.openxmlformats.org/spreadsheetml/2006/main" count="34" uniqueCount="29">
  <si>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书记员岗位入围面试人选及成绩表</t>
  </si>
  <si>
    <t>序号</t>
  </si>
  <si>
    <t>准考证号</t>
  </si>
  <si>
    <t>笔试成绩
统计</t>
  </si>
  <si>
    <t>党员
加分</t>
  </si>
  <si>
    <t>工作
证明加分</t>
  </si>
  <si>
    <t>笔试
总成绩</t>
  </si>
  <si>
    <t>笔试30%</t>
  </si>
  <si>
    <t>技能测试
成绩</t>
  </si>
  <si>
    <t>计测40%</t>
  </si>
  <si>
    <t>笔试、计测
合计</t>
  </si>
  <si>
    <t>19.2</t>
  </si>
  <si>
    <t>司法警察协警岗位入围面试人选及成绩表</t>
  </si>
  <si>
    <t>笔试成绩</t>
  </si>
  <si>
    <t>党员加分</t>
  </si>
  <si>
    <t>退伍</t>
  </si>
  <si>
    <t>笔试总成绩</t>
  </si>
  <si>
    <t>1000米/800米</t>
  </si>
  <si>
    <t>立定跳远（cm)</t>
  </si>
  <si>
    <t>4′08″38</t>
  </si>
  <si>
    <t>3′17″58</t>
  </si>
  <si>
    <t>3′21″25</t>
  </si>
  <si>
    <t>3′58″22</t>
  </si>
  <si>
    <t>4′05″57</t>
  </si>
  <si>
    <t>3′52″74</t>
  </si>
  <si>
    <t>行政后勤岗位入围面试人选及成绩表</t>
  </si>
  <si>
    <t>笔试成绩统计</t>
  </si>
  <si>
    <t>工作证明加分</t>
  </si>
  <si>
    <t>笔试合计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</si>
</sst>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="110" zoomScaleNormal="110" zoomScaleSheetLayoutView="100" workbookViewId="0" topLeftCell="A4">
      <selection activeCell="L23" sqref="L23"/>
    </sheetView>
  </sheetViews>
  <sheetFormatPr defaultColWidth="9.00390625" defaultRowHeight="14.25"/>
  <cols>
    <col min="1" max="1" width="7.50390625" style="16" customWidth="1"/>
    <col min="2" max="2" width="13.875" style="16" customWidth="1"/>
    <col min="3" max="3" width="12.75390625" style="17" customWidth="1"/>
    <col min="4" max="4" width="8.00390625" style="17" customWidth="1"/>
    <col min="5" max="5" width="9.625" style="17" customWidth="1"/>
    <col min="6" max="6" width="12.00390625" style="17" customWidth="1"/>
    <col min="7" max="7" width="12.00390625" style="18" customWidth="1"/>
    <col min="8" max="8" width="13.00390625" style="17" customWidth="1"/>
    <col min="9" max="10" width="13.00390625" style="19" customWidth="1"/>
    <col min="11" max="16384" width="9.00390625" style="16" customWidth="1"/>
  </cols>
  <sheetData>
    <row r="1" spans="1:10" ht="33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.75" customHeight="1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8" t="s">
        <v>9</v>
      </c>
      <c r="J2" s="21" t="s">
        <v>10</v>
      </c>
    </row>
    <row r="3" spans="1:10" s="16" customFormat="1" ht="19.5" customHeight="1">
      <c r="A3" s="10">
        <v>1</v>
      </c>
      <c r="B3" s="10">
        <v>20181103130</v>
      </c>
      <c r="C3" s="8">
        <v>49.5</v>
      </c>
      <c r="D3" s="8">
        <v>1</v>
      </c>
      <c r="E3" s="8">
        <v>2</v>
      </c>
      <c r="F3" s="9">
        <f>SUM(C3:E3)</f>
        <v>52.5</v>
      </c>
      <c r="G3" s="23">
        <v>15.75</v>
      </c>
      <c r="H3" s="8">
        <v>89.2</v>
      </c>
      <c r="I3" s="14">
        <f aca="true" t="shared" si="0" ref="I3:I66">H3*0.4</f>
        <v>35.68</v>
      </c>
      <c r="J3" s="14">
        <f aca="true" t="shared" si="1" ref="J3:J66">G3+I3</f>
        <v>51.43</v>
      </c>
    </row>
    <row r="4" spans="1:10" s="16" customFormat="1" ht="19.5" customHeight="1">
      <c r="A4" s="24">
        <v>2</v>
      </c>
      <c r="B4" s="7">
        <v>20181103093</v>
      </c>
      <c r="C4" s="25">
        <v>63</v>
      </c>
      <c r="D4" s="25">
        <v>1</v>
      </c>
      <c r="E4" s="26"/>
      <c r="F4" s="26">
        <f>SUM(C4:E4)</f>
        <v>64</v>
      </c>
      <c r="G4" s="23">
        <v>19.2</v>
      </c>
      <c r="H4" s="14">
        <v>80</v>
      </c>
      <c r="I4" s="14">
        <f t="shared" si="0"/>
        <v>32</v>
      </c>
      <c r="J4" s="14">
        <f t="shared" si="1"/>
        <v>51.2</v>
      </c>
    </row>
    <row r="5" spans="1:10" s="16" customFormat="1" ht="19.5" customHeight="1">
      <c r="A5" s="10">
        <v>3</v>
      </c>
      <c r="B5" s="7">
        <v>20181103398</v>
      </c>
      <c r="C5" s="25">
        <v>56</v>
      </c>
      <c r="D5" s="26"/>
      <c r="E5" s="26"/>
      <c r="F5" s="26">
        <f>SUM(C5:E5)</f>
        <v>56</v>
      </c>
      <c r="G5" s="23">
        <v>16.8</v>
      </c>
      <c r="H5" s="14">
        <v>85.1</v>
      </c>
      <c r="I5" s="14">
        <f t="shared" si="0"/>
        <v>34.04</v>
      </c>
      <c r="J5" s="14">
        <f t="shared" si="1"/>
        <v>50.84</v>
      </c>
    </row>
    <row r="6" spans="1:10" s="16" customFormat="1" ht="19.5" customHeight="1">
      <c r="A6" s="24">
        <v>4</v>
      </c>
      <c r="B6" s="7">
        <v>20181103092</v>
      </c>
      <c r="C6" s="25">
        <v>60</v>
      </c>
      <c r="D6" s="26"/>
      <c r="E6" s="26"/>
      <c r="F6" s="25">
        <v>60</v>
      </c>
      <c r="G6" s="27">
        <v>18</v>
      </c>
      <c r="H6" s="14">
        <v>78.8</v>
      </c>
      <c r="I6" s="14">
        <f t="shared" si="0"/>
        <v>31.52</v>
      </c>
      <c r="J6" s="14">
        <f t="shared" si="1"/>
        <v>49.519999999999996</v>
      </c>
    </row>
    <row r="7" spans="1:10" s="16" customFormat="1" ht="19.5" customHeight="1">
      <c r="A7" s="10">
        <v>5</v>
      </c>
      <c r="B7" s="7">
        <v>20181103042</v>
      </c>
      <c r="C7" s="25">
        <v>48.5</v>
      </c>
      <c r="D7" s="26"/>
      <c r="E7" s="26"/>
      <c r="F7" s="26">
        <f>SUM(C7:E7)</f>
        <v>48.5</v>
      </c>
      <c r="G7" s="23">
        <v>14.55</v>
      </c>
      <c r="H7" s="14">
        <v>87.3</v>
      </c>
      <c r="I7" s="14">
        <f t="shared" si="0"/>
        <v>34.92</v>
      </c>
      <c r="J7" s="14">
        <f t="shared" si="1"/>
        <v>49.47</v>
      </c>
    </row>
    <row r="8" spans="1:10" s="16" customFormat="1" ht="19.5" customHeight="1">
      <c r="A8" s="24">
        <v>6</v>
      </c>
      <c r="B8" s="24">
        <v>20181103008</v>
      </c>
      <c r="C8" s="25">
        <v>57</v>
      </c>
      <c r="D8" s="26"/>
      <c r="E8" s="26"/>
      <c r="F8" s="25">
        <v>57</v>
      </c>
      <c r="G8" s="27">
        <v>17.1</v>
      </c>
      <c r="H8" s="14">
        <v>80.3</v>
      </c>
      <c r="I8" s="14">
        <f t="shared" si="0"/>
        <v>32.12</v>
      </c>
      <c r="J8" s="14">
        <f t="shared" si="1"/>
        <v>49.22</v>
      </c>
    </row>
    <row r="9" spans="1:10" s="16" customFormat="1" ht="19.5" customHeight="1">
      <c r="A9" s="10">
        <v>7</v>
      </c>
      <c r="B9" s="7">
        <v>20181103014</v>
      </c>
      <c r="C9" s="25">
        <v>58.5</v>
      </c>
      <c r="D9" s="25">
        <v>1</v>
      </c>
      <c r="E9" s="26"/>
      <c r="F9" s="26">
        <f aca="true" t="shared" si="2" ref="F9:F72">SUM(C9:E9)</f>
        <v>59.5</v>
      </c>
      <c r="G9" s="23">
        <v>17.849999999999998</v>
      </c>
      <c r="H9" s="14">
        <v>78.1</v>
      </c>
      <c r="I9" s="14">
        <f t="shared" si="0"/>
        <v>31.24</v>
      </c>
      <c r="J9" s="14">
        <f t="shared" si="1"/>
        <v>49.089999999999996</v>
      </c>
    </row>
    <row r="10" spans="1:10" s="16" customFormat="1" ht="19.5" customHeight="1">
      <c r="A10" s="24">
        <v>8</v>
      </c>
      <c r="B10" s="7">
        <v>20181103058</v>
      </c>
      <c r="C10" s="25">
        <v>55</v>
      </c>
      <c r="D10" s="26"/>
      <c r="E10" s="26"/>
      <c r="F10" s="26">
        <f t="shared" si="2"/>
        <v>55</v>
      </c>
      <c r="G10" s="23">
        <v>16.5</v>
      </c>
      <c r="H10" s="14">
        <v>81.4</v>
      </c>
      <c r="I10" s="14">
        <f t="shared" si="0"/>
        <v>32.56</v>
      </c>
      <c r="J10" s="14">
        <f t="shared" si="1"/>
        <v>49.06</v>
      </c>
    </row>
    <row r="11" spans="1:10" s="16" customFormat="1" ht="19.5" customHeight="1">
      <c r="A11" s="10">
        <v>9</v>
      </c>
      <c r="B11" s="7">
        <v>20181103029</v>
      </c>
      <c r="C11" s="25">
        <v>63</v>
      </c>
      <c r="D11" s="25">
        <v>1</v>
      </c>
      <c r="E11" s="26"/>
      <c r="F11" s="26">
        <f t="shared" si="2"/>
        <v>64</v>
      </c>
      <c r="G11" s="23" t="s">
        <v>11</v>
      </c>
      <c r="H11" s="14">
        <v>73.5</v>
      </c>
      <c r="I11" s="14">
        <f t="shared" si="0"/>
        <v>29.400000000000002</v>
      </c>
      <c r="J11" s="14">
        <f t="shared" si="1"/>
        <v>48.6</v>
      </c>
    </row>
    <row r="12" spans="1:10" s="16" customFormat="1" ht="19.5" customHeight="1">
      <c r="A12" s="24">
        <v>10</v>
      </c>
      <c r="B12" s="7">
        <v>20181103110</v>
      </c>
      <c r="C12" s="25">
        <v>73</v>
      </c>
      <c r="D12" s="26"/>
      <c r="E12" s="26"/>
      <c r="F12" s="26">
        <f t="shared" si="2"/>
        <v>73</v>
      </c>
      <c r="G12" s="23">
        <v>21.9</v>
      </c>
      <c r="H12" s="14">
        <v>66.3</v>
      </c>
      <c r="I12" s="14">
        <f t="shared" si="0"/>
        <v>26.52</v>
      </c>
      <c r="J12" s="14">
        <f t="shared" si="1"/>
        <v>48.42</v>
      </c>
    </row>
    <row r="13" spans="1:10" s="16" customFormat="1" ht="19.5" customHeight="1">
      <c r="A13" s="10">
        <v>11</v>
      </c>
      <c r="B13" s="7">
        <v>20181103080</v>
      </c>
      <c r="C13" s="25">
        <v>41</v>
      </c>
      <c r="D13" s="26"/>
      <c r="E13" s="26"/>
      <c r="F13" s="26">
        <f t="shared" si="2"/>
        <v>41</v>
      </c>
      <c r="G13" s="23">
        <v>12.3</v>
      </c>
      <c r="H13" s="14">
        <v>88.5</v>
      </c>
      <c r="I13" s="14">
        <f t="shared" si="0"/>
        <v>35.4</v>
      </c>
      <c r="J13" s="14">
        <f t="shared" si="1"/>
        <v>47.7</v>
      </c>
    </row>
    <row r="14" spans="1:10" s="16" customFormat="1" ht="19.5" customHeight="1">
      <c r="A14" s="24">
        <v>12</v>
      </c>
      <c r="B14" s="7">
        <v>20181103166</v>
      </c>
      <c r="C14" s="25">
        <v>68</v>
      </c>
      <c r="D14" s="26"/>
      <c r="E14" s="26"/>
      <c r="F14" s="26">
        <f t="shared" si="2"/>
        <v>68</v>
      </c>
      <c r="G14" s="23">
        <v>20.4</v>
      </c>
      <c r="H14" s="14">
        <v>67.7</v>
      </c>
      <c r="I14" s="14">
        <f t="shared" si="0"/>
        <v>27.080000000000002</v>
      </c>
      <c r="J14" s="14">
        <f t="shared" si="1"/>
        <v>47.480000000000004</v>
      </c>
    </row>
    <row r="15" spans="1:10" s="16" customFormat="1" ht="19.5" customHeight="1">
      <c r="A15" s="10">
        <v>13</v>
      </c>
      <c r="B15" s="7">
        <v>20181103131</v>
      </c>
      <c r="C15" s="25">
        <v>41</v>
      </c>
      <c r="D15" s="26"/>
      <c r="E15" s="26"/>
      <c r="F15" s="26">
        <f t="shared" si="2"/>
        <v>41</v>
      </c>
      <c r="G15" s="23">
        <v>12.3</v>
      </c>
      <c r="H15" s="14">
        <v>86.8</v>
      </c>
      <c r="I15" s="14">
        <f t="shared" si="0"/>
        <v>34.72</v>
      </c>
      <c r="J15" s="14">
        <f t="shared" si="1"/>
        <v>47.019999999999996</v>
      </c>
    </row>
    <row r="16" spans="1:10" s="16" customFormat="1" ht="19.5" customHeight="1">
      <c r="A16" s="24">
        <v>14</v>
      </c>
      <c r="B16" s="7">
        <v>20181103098</v>
      </c>
      <c r="C16" s="25">
        <v>58</v>
      </c>
      <c r="D16" s="26"/>
      <c r="E16" s="26"/>
      <c r="F16" s="26">
        <f t="shared" si="2"/>
        <v>58</v>
      </c>
      <c r="G16" s="23">
        <v>17.4</v>
      </c>
      <c r="H16" s="14">
        <v>72.2</v>
      </c>
      <c r="I16" s="14">
        <f t="shared" si="0"/>
        <v>28.880000000000003</v>
      </c>
      <c r="J16" s="14">
        <f t="shared" si="1"/>
        <v>46.28</v>
      </c>
    </row>
    <row r="17" spans="1:10" s="16" customFormat="1" ht="19.5" customHeight="1">
      <c r="A17" s="10">
        <v>15</v>
      </c>
      <c r="B17" s="10">
        <v>20181103390</v>
      </c>
      <c r="C17" s="8">
        <v>53</v>
      </c>
      <c r="D17" s="9"/>
      <c r="E17" s="9"/>
      <c r="F17" s="9">
        <f t="shared" si="2"/>
        <v>53</v>
      </c>
      <c r="G17" s="23">
        <v>15.899999999999999</v>
      </c>
      <c r="H17" s="8">
        <v>75.7</v>
      </c>
      <c r="I17" s="14">
        <f t="shared" si="0"/>
        <v>30.28</v>
      </c>
      <c r="J17" s="14">
        <f t="shared" si="1"/>
        <v>46.18</v>
      </c>
    </row>
    <row r="18" spans="1:10" s="16" customFormat="1" ht="19.5" customHeight="1">
      <c r="A18" s="24">
        <v>16</v>
      </c>
      <c r="B18" s="7">
        <v>20181103405</v>
      </c>
      <c r="C18" s="25">
        <v>43.5</v>
      </c>
      <c r="D18" s="26"/>
      <c r="E18" s="26"/>
      <c r="F18" s="26">
        <f t="shared" si="2"/>
        <v>43.5</v>
      </c>
      <c r="G18" s="23">
        <v>13.05</v>
      </c>
      <c r="H18" s="14">
        <v>82.7</v>
      </c>
      <c r="I18" s="14">
        <f t="shared" si="0"/>
        <v>33.080000000000005</v>
      </c>
      <c r="J18" s="14">
        <f t="shared" si="1"/>
        <v>46.13000000000001</v>
      </c>
    </row>
    <row r="19" spans="1:10" s="16" customFormat="1" ht="19.5" customHeight="1">
      <c r="A19" s="10">
        <v>17</v>
      </c>
      <c r="B19" s="7">
        <v>20181103086</v>
      </c>
      <c r="C19" s="25">
        <v>52</v>
      </c>
      <c r="D19" s="26"/>
      <c r="E19" s="26"/>
      <c r="F19" s="26">
        <f t="shared" si="2"/>
        <v>52</v>
      </c>
      <c r="G19" s="23">
        <v>15.6</v>
      </c>
      <c r="H19" s="14">
        <v>76.2</v>
      </c>
      <c r="I19" s="14">
        <f t="shared" si="0"/>
        <v>30.480000000000004</v>
      </c>
      <c r="J19" s="14">
        <f t="shared" si="1"/>
        <v>46.080000000000005</v>
      </c>
    </row>
    <row r="20" spans="1:10" s="16" customFormat="1" ht="19.5" customHeight="1">
      <c r="A20" s="24">
        <v>18</v>
      </c>
      <c r="B20" s="24">
        <v>20181103011</v>
      </c>
      <c r="C20" s="25">
        <v>62.5</v>
      </c>
      <c r="D20" s="26"/>
      <c r="E20" s="26"/>
      <c r="F20" s="26">
        <f t="shared" si="2"/>
        <v>62.5</v>
      </c>
      <c r="G20" s="23">
        <v>18.75</v>
      </c>
      <c r="H20" s="14">
        <v>67.6</v>
      </c>
      <c r="I20" s="14">
        <f t="shared" si="0"/>
        <v>27.04</v>
      </c>
      <c r="J20" s="14">
        <f t="shared" si="1"/>
        <v>45.79</v>
      </c>
    </row>
    <row r="21" spans="1:10" s="16" customFormat="1" ht="19.5" customHeight="1">
      <c r="A21" s="10">
        <v>19</v>
      </c>
      <c r="B21" s="7">
        <v>20181103400</v>
      </c>
      <c r="C21" s="25">
        <v>45.5</v>
      </c>
      <c r="D21" s="26"/>
      <c r="E21" s="26"/>
      <c r="F21" s="26">
        <f t="shared" si="2"/>
        <v>45.5</v>
      </c>
      <c r="G21" s="23">
        <v>13.65</v>
      </c>
      <c r="H21" s="14">
        <v>79.1</v>
      </c>
      <c r="I21" s="14">
        <f t="shared" si="0"/>
        <v>31.64</v>
      </c>
      <c r="J21" s="14">
        <f t="shared" si="1"/>
        <v>45.29</v>
      </c>
    </row>
    <row r="22" spans="1:10" s="16" customFormat="1" ht="19.5" customHeight="1">
      <c r="A22" s="24">
        <v>20</v>
      </c>
      <c r="B22" s="7">
        <v>20181103404</v>
      </c>
      <c r="C22" s="25">
        <v>50</v>
      </c>
      <c r="D22" s="26"/>
      <c r="E22" s="26"/>
      <c r="F22" s="26">
        <f t="shared" si="2"/>
        <v>50</v>
      </c>
      <c r="G22" s="23">
        <v>15</v>
      </c>
      <c r="H22" s="14">
        <v>75</v>
      </c>
      <c r="I22" s="14">
        <f t="shared" si="0"/>
        <v>30</v>
      </c>
      <c r="J22" s="14">
        <f t="shared" si="1"/>
        <v>45</v>
      </c>
    </row>
    <row r="23" spans="1:10" s="16" customFormat="1" ht="19.5" customHeight="1">
      <c r="A23" s="10">
        <v>21</v>
      </c>
      <c r="B23" s="7">
        <v>20181103129</v>
      </c>
      <c r="C23" s="25">
        <v>59.5</v>
      </c>
      <c r="D23" s="25">
        <v>1</v>
      </c>
      <c r="E23" s="26"/>
      <c r="F23" s="26">
        <f t="shared" si="2"/>
        <v>60.5</v>
      </c>
      <c r="G23" s="23">
        <v>18.15</v>
      </c>
      <c r="H23" s="14">
        <v>67</v>
      </c>
      <c r="I23" s="14">
        <f t="shared" si="0"/>
        <v>26.8</v>
      </c>
      <c r="J23" s="14">
        <f t="shared" si="1"/>
        <v>44.95</v>
      </c>
    </row>
    <row r="24" spans="1:10" s="16" customFormat="1" ht="19.5" customHeight="1">
      <c r="A24" s="24">
        <v>22</v>
      </c>
      <c r="B24" s="7">
        <v>20181103132</v>
      </c>
      <c r="C24" s="25">
        <v>39</v>
      </c>
      <c r="D24" s="25">
        <v>1</v>
      </c>
      <c r="E24" s="26"/>
      <c r="F24" s="26">
        <f t="shared" si="2"/>
        <v>40</v>
      </c>
      <c r="G24" s="23">
        <v>12</v>
      </c>
      <c r="H24" s="14">
        <v>82.3</v>
      </c>
      <c r="I24" s="14">
        <f t="shared" si="0"/>
        <v>32.92</v>
      </c>
      <c r="J24" s="14">
        <f t="shared" si="1"/>
        <v>44.92</v>
      </c>
    </row>
    <row r="25" spans="1:10" s="16" customFormat="1" ht="19.5" customHeight="1">
      <c r="A25" s="10">
        <v>23</v>
      </c>
      <c r="B25" s="10">
        <v>20181103049</v>
      </c>
      <c r="C25" s="8">
        <v>39</v>
      </c>
      <c r="D25" s="9"/>
      <c r="E25" s="9"/>
      <c r="F25" s="9">
        <f t="shared" si="2"/>
        <v>39</v>
      </c>
      <c r="G25" s="23">
        <v>11.7</v>
      </c>
      <c r="H25" s="8">
        <v>82.5</v>
      </c>
      <c r="I25" s="14">
        <f t="shared" si="0"/>
        <v>33</v>
      </c>
      <c r="J25" s="14">
        <f t="shared" si="1"/>
        <v>44.7</v>
      </c>
    </row>
    <row r="26" spans="1:10" s="16" customFormat="1" ht="19.5" customHeight="1">
      <c r="A26" s="24">
        <v>24</v>
      </c>
      <c r="B26" s="7">
        <v>20181103087</v>
      </c>
      <c r="C26" s="25">
        <v>51</v>
      </c>
      <c r="D26" s="26"/>
      <c r="E26" s="26"/>
      <c r="F26" s="26">
        <f t="shared" si="2"/>
        <v>51</v>
      </c>
      <c r="G26" s="23">
        <v>15.3</v>
      </c>
      <c r="H26" s="14">
        <v>73.1</v>
      </c>
      <c r="I26" s="14">
        <f t="shared" si="0"/>
        <v>29.24</v>
      </c>
      <c r="J26" s="14">
        <f t="shared" si="1"/>
        <v>44.54</v>
      </c>
    </row>
  </sheetData>
  <sheetProtection/>
  <mergeCells count="1">
    <mergeCell ref="A1:J1"/>
  </mergeCells>
  <printOptions/>
  <pageMargins left="0.75" right="0.75" top="0.28" bottom="0.16" header="0.24" footer="0.1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C38" sqref="C38"/>
    </sheetView>
  </sheetViews>
  <sheetFormatPr defaultColWidth="9.00390625" defaultRowHeight="14.25"/>
  <cols>
    <col min="1" max="1" width="4.875" style="0" customWidth="1"/>
    <col min="2" max="2" width="16.75390625" style="0" customWidth="1"/>
    <col min="3" max="3" width="12.125" style="0" customWidth="1"/>
    <col min="4" max="4" width="10.125" style="0" customWidth="1"/>
    <col min="5" max="5" width="9.625" style="0" customWidth="1"/>
    <col min="6" max="6" width="15.25390625" style="0" customWidth="1"/>
    <col min="7" max="7" width="23.125" style="0" customWidth="1"/>
    <col min="8" max="8" width="17.00390625" style="0" customWidth="1"/>
  </cols>
  <sheetData>
    <row r="1" spans="1:8" ht="30" customHeight="1">
      <c r="A1" s="12" t="s">
        <v>12</v>
      </c>
      <c r="B1" s="13"/>
      <c r="C1" s="13"/>
      <c r="D1" s="13"/>
      <c r="E1" s="13"/>
      <c r="F1" s="13"/>
      <c r="G1" s="13"/>
      <c r="H1" s="13"/>
    </row>
    <row r="2" spans="1:8" ht="19.5" customHeight="1">
      <c r="A2" s="5" t="s">
        <v>1</v>
      </c>
      <c r="B2" s="5" t="s">
        <v>2</v>
      </c>
      <c r="C2" s="6" t="s">
        <v>13</v>
      </c>
      <c r="D2" s="6" t="s">
        <v>14</v>
      </c>
      <c r="E2" s="6" t="s">
        <v>15</v>
      </c>
      <c r="F2" s="6" t="s">
        <v>16</v>
      </c>
      <c r="G2" s="5" t="s">
        <v>17</v>
      </c>
      <c r="H2" s="5" t="s">
        <v>18</v>
      </c>
    </row>
    <row r="3" spans="1:8" ht="19.5" customHeight="1">
      <c r="A3" s="7">
        <v>1</v>
      </c>
      <c r="B3" s="7">
        <v>20181103319</v>
      </c>
      <c r="C3" s="14">
        <v>65.5</v>
      </c>
      <c r="D3" s="15"/>
      <c r="E3" s="15"/>
      <c r="F3" s="15">
        <f aca="true" t="shared" si="0" ref="F3:F8">SUM(C3:E3)</f>
        <v>65.5</v>
      </c>
      <c r="G3" s="10" t="s">
        <v>19</v>
      </c>
      <c r="H3" s="10">
        <v>241</v>
      </c>
    </row>
    <row r="4" spans="1:8" ht="19.5" customHeight="1">
      <c r="A4" s="7">
        <v>2</v>
      </c>
      <c r="B4" s="7">
        <v>20181103340</v>
      </c>
      <c r="C4" s="14">
        <v>64.5</v>
      </c>
      <c r="D4" s="15"/>
      <c r="E4" s="15"/>
      <c r="F4" s="15">
        <f t="shared" si="0"/>
        <v>64.5</v>
      </c>
      <c r="G4" s="10" t="s">
        <v>20</v>
      </c>
      <c r="H4" s="10">
        <v>189</v>
      </c>
    </row>
    <row r="5" spans="1:8" ht="19.5" customHeight="1">
      <c r="A5" s="7">
        <v>3</v>
      </c>
      <c r="B5" s="7">
        <v>20181103333</v>
      </c>
      <c r="C5" s="14">
        <v>60</v>
      </c>
      <c r="D5" s="15"/>
      <c r="E5" s="14">
        <v>2</v>
      </c>
      <c r="F5" s="15">
        <f t="shared" si="0"/>
        <v>62</v>
      </c>
      <c r="G5" s="10" t="s">
        <v>21</v>
      </c>
      <c r="H5" s="10">
        <v>230</v>
      </c>
    </row>
    <row r="6" spans="1:8" ht="19.5" customHeight="1">
      <c r="A6" s="7">
        <v>4</v>
      </c>
      <c r="B6" s="7">
        <v>20181103375</v>
      </c>
      <c r="C6" s="14">
        <v>55.5</v>
      </c>
      <c r="D6" s="15"/>
      <c r="E6" s="15"/>
      <c r="F6" s="15">
        <f t="shared" si="0"/>
        <v>55.5</v>
      </c>
      <c r="G6" s="10" t="s">
        <v>22</v>
      </c>
      <c r="H6" s="10">
        <v>237</v>
      </c>
    </row>
    <row r="7" spans="1:8" ht="19.5" customHeight="1">
      <c r="A7" s="7">
        <v>5</v>
      </c>
      <c r="B7" s="7">
        <v>20181103336</v>
      </c>
      <c r="C7" s="14">
        <v>53</v>
      </c>
      <c r="D7" s="14">
        <v>1</v>
      </c>
      <c r="E7" s="15"/>
      <c r="F7" s="15">
        <f t="shared" si="0"/>
        <v>54</v>
      </c>
      <c r="G7" s="10" t="s">
        <v>23</v>
      </c>
      <c r="H7" s="10">
        <v>228</v>
      </c>
    </row>
    <row r="8" spans="1:8" ht="19.5" customHeight="1">
      <c r="A8" s="7">
        <v>6</v>
      </c>
      <c r="B8" s="7">
        <v>20181103339</v>
      </c>
      <c r="C8" s="14">
        <v>53.5</v>
      </c>
      <c r="D8" s="15"/>
      <c r="E8" s="15"/>
      <c r="F8" s="15">
        <f t="shared" si="0"/>
        <v>53.5</v>
      </c>
      <c r="G8" s="10" t="s">
        <v>24</v>
      </c>
      <c r="H8" s="10">
        <v>173</v>
      </c>
    </row>
  </sheetData>
  <sheetProtection/>
  <mergeCells count="1">
    <mergeCell ref="A1:H1"/>
  </mergeCells>
  <printOptions/>
  <pageMargins left="0.9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9.00390625" style="2" customWidth="1"/>
    <col min="2" max="2" width="16.25390625" style="2" customWidth="1"/>
    <col min="3" max="3" width="15.00390625" style="2" customWidth="1"/>
    <col min="4" max="4" width="10.625" style="2" customWidth="1"/>
    <col min="5" max="6" width="13.00390625" style="2" customWidth="1"/>
    <col min="7" max="16384" width="9.00390625" style="2" customWidth="1"/>
  </cols>
  <sheetData>
    <row r="1" spans="1:6" ht="37.5" customHeight="1">
      <c r="A1" s="3" t="s">
        <v>25</v>
      </c>
      <c r="B1" s="4"/>
      <c r="C1" s="4"/>
      <c r="D1" s="4"/>
      <c r="E1" s="4"/>
      <c r="F1" s="4"/>
    </row>
    <row r="2" spans="1:6" s="1" customFormat="1" ht="19.5" customHeight="1">
      <c r="A2" s="5" t="s">
        <v>1</v>
      </c>
      <c r="B2" s="5" t="s">
        <v>2</v>
      </c>
      <c r="C2" s="6" t="s">
        <v>26</v>
      </c>
      <c r="D2" s="6" t="s">
        <v>14</v>
      </c>
      <c r="E2" s="6" t="s">
        <v>27</v>
      </c>
      <c r="F2" s="6" t="s">
        <v>28</v>
      </c>
    </row>
    <row r="3" spans="1:6" s="1" customFormat="1" ht="19.5" customHeight="1">
      <c r="A3" s="7">
        <v>1</v>
      </c>
      <c r="B3" s="7">
        <v>20181103278</v>
      </c>
      <c r="C3" s="8">
        <v>78</v>
      </c>
      <c r="D3" s="9"/>
      <c r="E3" s="9"/>
      <c r="F3" s="9">
        <f aca="true" t="shared" si="0" ref="F3:F11">SUM(C3:E3)</f>
        <v>78</v>
      </c>
    </row>
    <row r="4" spans="1:6" s="1" customFormat="1" ht="19.5" customHeight="1">
      <c r="A4" s="7">
        <v>2</v>
      </c>
      <c r="B4" s="7">
        <v>20181103384</v>
      </c>
      <c r="C4" s="8">
        <v>76.5</v>
      </c>
      <c r="D4" s="8">
        <v>1</v>
      </c>
      <c r="E4" s="9"/>
      <c r="F4" s="9">
        <f t="shared" si="0"/>
        <v>77.5</v>
      </c>
    </row>
    <row r="5" spans="1:6" s="1" customFormat="1" ht="19.5" customHeight="1">
      <c r="A5" s="7">
        <v>3</v>
      </c>
      <c r="B5" s="7">
        <v>20181103216</v>
      </c>
      <c r="C5" s="8">
        <v>75.5</v>
      </c>
      <c r="D5" s="9"/>
      <c r="E5" s="9"/>
      <c r="F5" s="9">
        <f t="shared" si="0"/>
        <v>75.5</v>
      </c>
    </row>
    <row r="6" spans="1:6" s="1" customFormat="1" ht="19.5" customHeight="1">
      <c r="A6" s="7">
        <v>4</v>
      </c>
      <c r="B6" s="7">
        <v>20181103234</v>
      </c>
      <c r="C6" s="8">
        <v>70.5</v>
      </c>
      <c r="D6" s="9"/>
      <c r="E6" s="9"/>
      <c r="F6" s="9">
        <f t="shared" si="0"/>
        <v>70.5</v>
      </c>
    </row>
    <row r="7" spans="1:6" s="1" customFormat="1" ht="19.5" customHeight="1">
      <c r="A7" s="7">
        <v>5</v>
      </c>
      <c r="B7" s="7">
        <v>20181103217</v>
      </c>
      <c r="C7" s="8">
        <v>69</v>
      </c>
      <c r="D7" s="9"/>
      <c r="E7" s="9"/>
      <c r="F7" s="9">
        <f t="shared" si="0"/>
        <v>69</v>
      </c>
    </row>
    <row r="8" spans="1:6" s="1" customFormat="1" ht="19.5" customHeight="1">
      <c r="A8" s="7">
        <v>6</v>
      </c>
      <c r="B8" s="7">
        <v>20181103274</v>
      </c>
      <c r="C8" s="8">
        <v>68</v>
      </c>
      <c r="D8" s="8">
        <v>1</v>
      </c>
      <c r="E8" s="9"/>
      <c r="F8" s="9">
        <f t="shared" si="0"/>
        <v>69</v>
      </c>
    </row>
    <row r="9" spans="1:6" s="1" customFormat="1" ht="19.5" customHeight="1">
      <c r="A9" s="7">
        <v>7</v>
      </c>
      <c r="B9" s="7">
        <v>20181103177</v>
      </c>
      <c r="C9" s="10">
        <v>67.5</v>
      </c>
      <c r="D9" s="10">
        <v>1</v>
      </c>
      <c r="E9" s="10"/>
      <c r="F9" s="10">
        <f t="shared" si="0"/>
        <v>68.5</v>
      </c>
    </row>
    <row r="10" spans="1:6" s="1" customFormat="1" ht="19.5" customHeight="1">
      <c r="A10" s="7">
        <v>8</v>
      </c>
      <c r="B10" s="7">
        <v>20181103188</v>
      </c>
      <c r="C10" s="8">
        <v>66.5</v>
      </c>
      <c r="D10" s="9"/>
      <c r="E10" s="9"/>
      <c r="F10" s="9">
        <f t="shared" si="0"/>
        <v>66.5</v>
      </c>
    </row>
    <row r="11" spans="1:6" s="1" customFormat="1" ht="19.5" customHeight="1">
      <c r="A11" s="7">
        <v>9</v>
      </c>
      <c r="B11" s="7">
        <v>20181103308</v>
      </c>
      <c r="C11" s="8">
        <v>66.5</v>
      </c>
      <c r="D11" s="9"/>
      <c r="E11" s="9"/>
      <c r="F11" s="9">
        <f t="shared" si="0"/>
        <v>66.5</v>
      </c>
    </row>
    <row r="12" spans="1:6" s="1" customFormat="1" ht="19.5" customHeight="1">
      <c r="A12" s="7">
        <v>10</v>
      </c>
      <c r="B12" s="7">
        <v>20181103182</v>
      </c>
      <c r="C12" s="8">
        <v>66</v>
      </c>
      <c r="D12" s="9"/>
      <c r="E12" s="9"/>
      <c r="F12" s="8">
        <v>66</v>
      </c>
    </row>
    <row r="13" spans="1:6" s="1" customFormat="1" ht="19.5" customHeight="1">
      <c r="A13" s="7">
        <v>11</v>
      </c>
      <c r="B13" s="7">
        <v>20181103232</v>
      </c>
      <c r="C13" s="8">
        <v>66</v>
      </c>
      <c r="D13" s="9"/>
      <c r="E13" s="9"/>
      <c r="F13" s="9">
        <f>SUM(C13:E13)</f>
        <v>66</v>
      </c>
    </row>
    <row r="14" spans="1:6" s="1" customFormat="1" ht="19.5" customHeight="1">
      <c r="A14" s="7">
        <v>12</v>
      </c>
      <c r="B14" s="7">
        <v>20181103299</v>
      </c>
      <c r="C14" s="8">
        <v>65</v>
      </c>
      <c r="D14" s="8">
        <v>1</v>
      </c>
      <c r="E14" s="9"/>
      <c r="F14" s="9">
        <f>SUM(C14:E14)</f>
        <v>66</v>
      </c>
    </row>
    <row r="15" spans="1:6" ht="28.5" customHeight="1">
      <c r="A15" s="1"/>
      <c r="B15" s="1"/>
      <c r="C15" s="1"/>
      <c r="D15" s="1"/>
      <c r="E15" s="1"/>
      <c r="F15" s="1"/>
    </row>
    <row r="16" spans="2:6" ht="14.25">
      <c r="B16" s="11"/>
      <c r="C16" s="11"/>
      <c r="D16" s="11"/>
      <c r="E16" s="11"/>
      <c r="F16" s="11"/>
    </row>
    <row r="17" spans="2:6" ht="14.25">
      <c r="B17" s="11"/>
      <c r="C17" s="11"/>
      <c r="D17" s="11"/>
      <c r="E17" s="11"/>
      <c r="F17" s="11"/>
    </row>
    <row r="18" spans="2:6" ht="14.25">
      <c r="B18" s="11"/>
      <c r="C18" s="11"/>
      <c r="D18" s="11"/>
      <c r="E18" s="11"/>
      <c r="F18" s="11"/>
    </row>
    <row r="19" spans="2:6" ht="14.25">
      <c r="B19" s="11"/>
      <c r="C19" s="11"/>
      <c r="D19" s="11"/>
      <c r="E19" s="11"/>
      <c r="F19" s="11"/>
    </row>
    <row r="20" spans="2:6" ht="14.25">
      <c r="B20" s="11"/>
      <c r="C20" s="11"/>
      <c r="D20" s="11"/>
      <c r="E20" s="11"/>
      <c r="F20" s="11"/>
    </row>
    <row r="21" spans="2:6" ht="14.25">
      <c r="B21" s="11"/>
      <c r="C21" s="11"/>
      <c r="D21" s="11"/>
      <c r="E21" s="11"/>
      <c r="F21" s="11"/>
    </row>
    <row r="22" spans="2:6" ht="14.25">
      <c r="B22" s="11"/>
      <c r="C22" s="11"/>
      <c r="D22" s="11"/>
      <c r="E22" s="11"/>
      <c r="F22" s="11"/>
    </row>
    <row r="23" spans="2:6" ht="14.25">
      <c r="B23" s="11"/>
      <c r="C23" s="11"/>
      <c r="D23" s="11"/>
      <c r="E23" s="11"/>
      <c r="F23" s="11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2018-04-25T02:24:20Z</dcterms:created>
  <dcterms:modified xsi:type="dcterms:W3CDTF">2018-11-05T06:16:07Z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  <property fmtid="{D5CDD505-2E9C-101B-9397-08002B2CF9AE}" pid="4" name="KSORubyTemplate">
    <vt:lpwstr>11</vt:lpwstr>
  </property>
</Properties>
</file>