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6" windowWidth="19320" windowHeight="7776"/>
  </bookViews>
  <sheets>
    <sheet name="Sheet1" sheetId="1" r:id="rId1"/>
  </sheets>
  <definedNames>
    <definedName name="_xlnm._FilterDatabase" localSheetId="0" hidden="1">Sheet1!$A$5:$WVK$71</definedName>
    <definedName name="ExternalData_1" localSheetId="0">Sheet1!$D$3:$L$5</definedName>
    <definedName name="_xlnm.Print_Titles" localSheetId="0">Sheet1!$3:$5</definedName>
  </definedNames>
  <calcPr calcId="144525"/>
</workbook>
</file>

<file path=xl/calcChain.xml><?xml version="1.0" encoding="utf-8"?>
<calcChain xmlns="http://schemas.openxmlformats.org/spreadsheetml/2006/main">
  <c r="F5" i="1"/>
  <c r="G5"/>
  <c r="H72"/>
  <c r="H71"/>
  <c r="H35" l="1"/>
  <c r="H34"/>
  <c r="H37"/>
  <c r="H36"/>
  <c r="H8" l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9"/>
  <c r="H70"/>
  <c r="H68"/>
  <c r="H7" l="1"/>
  <c r="H6"/>
  <c r="H5" s="1"/>
</calcChain>
</file>

<file path=xl/connections.xml><?xml version="1.0" encoding="utf-8"?>
<connections xmlns="http://schemas.openxmlformats.org/spreadsheetml/2006/main">
  <connection id="1" name="连接11" type="4" refreshedVersion="4" background="1" saveData="1">
    <webPr sourceData="1" parsePre="1" consecutive="1" xl2000="1" url="http://10.192.4.229/rabe3/tongji/b.asp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<sst xmlns="http://schemas.openxmlformats.org/spreadsheetml/2006/main" count="488" uniqueCount="130">
  <si>
    <t>合计</t>
    <phoneticPr fontId="3" type="noConversion"/>
  </si>
  <si>
    <r>
      <t>注：</t>
    </r>
    <r>
      <rPr>
        <sz val="11"/>
        <rFont val="宋体"/>
        <family val="3"/>
        <charset val="134"/>
      </rPr>
      <t>招聘岗位要求的专业参照教育部《普通高等学校本科专业目录（2012年）》。</t>
    </r>
    <phoneticPr fontId="3" type="noConversion"/>
  </si>
  <si>
    <t>附件 1：</t>
    <phoneticPr fontId="3" type="noConversion"/>
  </si>
  <si>
    <t>内江车务段</t>
  </si>
  <si>
    <t>遂宁车务段</t>
  </si>
  <si>
    <t>重庆客运段</t>
  </si>
  <si>
    <t>重庆机务段</t>
  </si>
  <si>
    <t>成都动车段</t>
  </si>
  <si>
    <t>重庆重铁物流有限公司</t>
  </si>
  <si>
    <t>成都大西南铁路监理有限公司</t>
  </si>
  <si>
    <t>成都建筑段</t>
  </si>
  <si>
    <t>贵阳机务段</t>
  </si>
  <si>
    <t>财务工作相关岗位</t>
  </si>
  <si>
    <t>成都铁路工程总承包有限责任公司</t>
  </si>
  <si>
    <t>成都铁路生活发展有限责任公司</t>
  </si>
  <si>
    <t>成都铁路石油化工实业有限公司</t>
  </si>
  <si>
    <t>贵阳客运段</t>
  </si>
  <si>
    <t>宣传工作岗位</t>
  </si>
  <si>
    <t>成都客运段</t>
  </si>
  <si>
    <t>重庆车站</t>
  </si>
  <si>
    <t>企业法律事务岗位</t>
  </si>
  <si>
    <t>法学</t>
  </si>
  <si>
    <t>成都铁路地产置业有限公司</t>
  </si>
  <si>
    <t>考试方式</t>
    <phoneticPr fontId="6" type="noConversion"/>
  </si>
  <si>
    <t>面试比例</t>
    <phoneticPr fontId="6" type="noConversion"/>
  </si>
  <si>
    <t>考试总成绩计算</t>
    <phoneticPr fontId="6" type="noConversion"/>
  </si>
  <si>
    <t>备注</t>
    <phoneticPr fontId="6" type="noConversion"/>
  </si>
  <si>
    <t>所学专业要求</t>
    <phoneticPr fontId="6" type="noConversion"/>
  </si>
  <si>
    <t>序号</t>
    <phoneticPr fontId="6" type="noConversion"/>
  </si>
  <si>
    <t>单位</t>
    <phoneticPr fontId="6" type="noConversion"/>
  </si>
  <si>
    <t>招聘岗位</t>
    <phoneticPr fontId="6" type="noConversion"/>
  </si>
  <si>
    <t>工作地区</t>
    <phoneticPr fontId="6" type="noConversion"/>
  </si>
  <si>
    <t>岗位编码</t>
    <phoneticPr fontId="6" type="noConversion"/>
  </si>
  <si>
    <t>成都机务段</t>
  </si>
  <si>
    <t>六盘水车务段</t>
  </si>
  <si>
    <t>西昌车务段</t>
  </si>
  <si>
    <t>重庆西车辆段</t>
  </si>
  <si>
    <t>四川成都铁路国际商旅集团有限公司</t>
  </si>
  <si>
    <t>成都铁路文化传媒有限责任公司</t>
  </si>
  <si>
    <t>茶叶生产工艺及质量控制岗位</t>
  </si>
  <si>
    <t>茶学</t>
  </si>
  <si>
    <t>贵州贵铁物流有限公司</t>
  </si>
  <si>
    <t>房地产开发与管理</t>
  </si>
  <si>
    <t>新闻宣传中心</t>
  </si>
  <si>
    <t>成都中铁西南国际物流有限公司</t>
  </si>
  <si>
    <t>疾病预防控制岗位</t>
  </si>
  <si>
    <t>环境工程</t>
  </si>
  <si>
    <t>研究生</t>
  </si>
  <si>
    <t>什邡瑞邦机械有限责任公司</t>
  </si>
  <si>
    <t>重庆职工培训基地</t>
  </si>
  <si>
    <t>成都北车站</t>
  </si>
  <si>
    <t>视觉传达设计</t>
  </si>
  <si>
    <t>税收学</t>
  </si>
  <si>
    <t>物联网工程</t>
  </si>
  <si>
    <t>物业管理相关岗位</t>
  </si>
  <si>
    <t>物业管理</t>
  </si>
  <si>
    <t>健康管理工作岗位</t>
  </si>
  <si>
    <t>心理学</t>
  </si>
  <si>
    <t>预防医学</t>
  </si>
  <si>
    <t>招聘数量及学历要求</t>
    <phoneticPr fontId="6" type="noConversion"/>
  </si>
  <si>
    <t>笔试（职业能力倾向测验、公共和铁路基础知识）+面试。</t>
  </si>
  <si>
    <t>职业能力倾向测验25%+公共和铁路基础知识25%+面试50%。</t>
  </si>
  <si>
    <t>1:3</t>
  </si>
  <si>
    <t>本科及以上</t>
  </si>
  <si>
    <t>会计学,财务管理,审计学</t>
    <phoneticPr fontId="6" type="noConversion"/>
  </si>
  <si>
    <t>电视节目编辑编导制作岗位</t>
    <phoneticPr fontId="6" type="noConversion"/>
  </si>
  <si>
    <t>汉语言、汉语言文学、新闻学、广播电视学、传播学</t>
    <phoneticPr fontId="6" type="noConversion"/>
  </si>
  <si>
    <t>人力资源管理</t>
    <phoneticPr fontId="6" type="noConversion"/>
  </si>
  <si>
    <t>食品科学与工程、食品质量与安全</t>
    <phoneticPr fontId="6" type="noConversion"/>
  </si>
  <si>
    <t>卫生检验与检疫</t>
    <phoneticPr fontId="6" type="noConversion"/>
  </si>
  <si>
    <t>行车公寓建设、维护岗位</t>
    <phoneticPr fontId="6" type="noConversion"/>
  </si>
  <si>
    <t>酒店建设、维护岗位</t>
    <phoneticPr fontId="6" type="noConversion"/>
  </si>
  <si>
    <t>影视特效技术处理岗位</t>
    <phoneticPr fontId="6" type="noConversion"/>
  </si>
  <si>
    <t>涉税财务工作相关岗位</t>
    <phoneticPr fontId="6" type="noConversion"/>
  </si>
  <si>
    <t>铁路卫生监督、检查岗位</t>
  </si>
  <si>
    <t>房地产市场营销岗位</t>
    <phoneticPr fontId="6" type="noConversion"/>
  </si>
  <si>
    <t>劳动与人事工作相关岗位</t>
    <phoneticPr fontId="6" type="noConversion"/>
  </si>
  <si>
    <t>计算机相关维护生产岗位</t>
    <phoneticPr fontId="6" type="noConversion"/>
  </si>
  <si>
    <t>广播电视编导</t>
    <phoneticPr fontId="6" type="noConversion"/>
  </si>
  <si>
    <t>化学生物学</t>
    <phoneticPr fontId="6" type="noConversion"/>
  </si>
  <si>
    <t>卫生检验工作岗位</t>
    <phoneticPr fontId="6" type="noConversion"/>
  </si>
  <si>
    <t>铁路建设工程环境监理岗位</t>
    <phoneticPr fontId="6" type="noConversion"/>
  </si>
  <si>
    <t>食品质量与安全相关生产岗位</t>
    <phoneticPr fontId="6" type="noConversion"/>
  </si>
  <si>
    <t>市场营销生产岗位</t>
    <phoneticPr fontId="6" type="noConversion"/>
  </si>
  <si>
    <t>卫生检验工作岗位</t>
    <phoneticPr fontId="6" type="noConversion"/>
  </si>
  <si>
    <t>计算机相关维护生产岗位</t>
    <phoneticPr fontId="6" type="noConversion"/>
  </si>
  <si>
    <t>贵阳疾病预防控制所</t>
  </si>
  <si>
    <t>成都疾病预防控制所</t>
  </si>
  <si>
    <t>重庆疾病预防控制所</t>
  </si>
  <si>
    <t>重庆铁路卫生监督所</t>
  </si>
  <si>
    <t>贵阳铁路卫生监督所</t>
  </si>
  <si>
    <t>市场营销生产岗位</t>
    <phoneticPr fontId="6" type="noConversion"/>
  </si>
  <si>
    <t>重庆</t>
    <phoneticPr fontId="6" type="noConversion"/>
  </si>
  <si>
    <t>青川</t>
    <phoneticPr fontId="6" type="noConversion"/>
  </si>
  <si>
    <t>重庆、贵州</t>
    <phoneticPr fontId="6" type="noConversion"/>
  </si>
  <si>
    <t>单位管内</t>
    <phoneticPr fontId="6" type="noConversion"/>
  </si>
  <si>
    <t>贵州</t>
    <phoneticPr fontId="6" type="noConversion"/>
  </si>
  <si>
    <t>职业能力倾向测验20%+公共和铁路基础知识20%+面试60%。</t>
  </si>
  <si>
    <r>
      <t>1:</t>
    </r>
    <r>
      <rPr>
        <sz val="11"/>
        <rFont val="宋体"/>
        <family val="3"/>
        <charset val="134"/>
      </rPr>
      <t>6</t>
    </r>
    <phoneticPr fontId="3" type="noConversion"/>
  </si>
  <si>
    <t>笔试（职业能力倾向测验、公共和铁路基础知识）+面试（含写作能力测试）。</t>
    <phoneticPr fontId="6" type="noConversion"/>
  </si>
  <si>
    <t>笔试（职业能力倾向测验、公共和铁路基础知识）+面试（含写作能力测试）。</t>
    <phoneticPr fontId="6" type="noConversion"/>
  </si>
  <si>
    <t>笔试（职业能力倾向测验、公共和铁路基础知识）+面试（含写作能力测试）。</t>
    <phoneticPr fontId="6" type="noConversion"/>
  </si>
  <si>
    <t>笔试（职业能力倾向测验、公共和铁路基础知识）+面试（含编导能力测试）。</t>
    <phoneticPr fontId="6" type="noConversion"/>
  </si>
  <si>
    <t>笔试（职业能力倾向测验、公共和铁路基础知识）+面试（含法学专业能力测试）。</t>
    <phoneticPr fontId="6" type="noConversion"/>
  </si>
  <si>
    <t>笔试（职业能力倾向测验、公共和铁路基础知识）+面试（含艺术设计能力测试）。</t>
    <phoneticPr fontId="6" type="noConversion"/>
  </si>
  <si>
    <t>计算机相关维护生产岗位</t>
  </si>
  <si>
    <t>单位管内</t>
  </si>
  <si>
    <t>电子产品硬件开发相关岗位</t>
  </si>
  <si>
    <t>电子科学与技术类</t>
  </si>
  <si>
    <t>成都铁路科创有限责任公司</t>
  </si>
  <si>
    <t>计算机类、信息管理与信息系统</t>
    <phoneticPr fontId="6" type="noConversion"/>
  </si>
  <si>
    <t>工商管理、市场营销</t>
    <phoneticPr fontId="6" type="noConversion"/>
  </si>
  <si>
    <t>职工体检工作岗位</t>
    <phoneticPr fontId="6" type="noConversion"/>
  </si>
  <si>
    <t>耳鼻咽喉科学</t>
    <phoneticPr fontId="6" type="noConversion"/>
  </si>
  <si>
    <t>四川</t>
    <phoneticPr fontId="6" type="noConversion"/>
  </si>
  <si>
    <t>重庆</t>
    <phoneticPr fontId="6" type="noConversion"/>
  </si>
  <si>
    <t>贵州</t>
    <phoneticPr fontId="6" type="noConversion"/>
  </si>
  <si>
    <t>卫生化验工作岗位</t>
    <phoneticPr fontId="6" type="noConversion"/>
  </si>
  <si>
    <t>酒店管理、旅游管理、文化产业管理</t>
    <phoneticPr fontId="6" type="noConversion"/>
  </si>
  <si>
    <t>1.要求形象气质佳，男性身高175cm及以上，女性身高165cm及以上。
2.要求英语四级425分及以上。</t>
    <phoneticPr fontId="6" type="noConversion"/>
  </si>
  <si>
    <t>信息技术所</t>
  </si>
  <si>
    <t>计算机科学与技术类</t>
    <phoneticPr fontId="6" type="noConversion"/>
  </si>
  <si>
    <t>计算机科学与技术类、软件工程</t>
  </si>
  <si>
    <t>计量所</t>
  </si>
  <si>
    <t>计算机科学与技术类、软件工程</t>
    <phoneticPr fontId="6" type="noConversion"/>
  </si>
  <si>
    <t>计算机科学与技术、软件工程、网络工程</t>
  </si>
  <si>
    <t>中国铁路成都局集团有限公司2019年度招聘全日制普通高校毕业生信息表（二）</t>
    <phoneticPr fontId="3" type="noConversion"/>
  </si>
  <si>
    <t>医学影像仪器操作及影像诊断岗位</t>
  </si>
  <si>
    <t>医学影像学</t>
  </si>
  <si>
    <t>笔试（职业能力倾向测验、公共和铁路基础知识）+面试（含酒店专业知识测试）。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</si>
</sst>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name val="仿宋_GB2312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6"/>
      <name val="华文中宋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>
      <alignment vertical="center"/>
    </xf>
    <xf numFmtId="49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7" fillId="0" borderId="0" xfId="1" applyFont="1">
      <alignment vertical="center"/>
    </xf>
    <xf numFmtId="0" fontId="8" fillId="0" borderId="0" xfId="1" applyFont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vertical="center" wrapText="1"/>
    </xf>
    <xf numFmtId="0" fontId="4" fillId="0" borderId="7" xfId="1" applyFont="1" applyFill="1" applyBorder="1">
      <alignment vertical="center"/>
    </xf>
    <xf numFmtId="0" fontId="4" fillId="0" borderId="0" xfId="1" applyFont="1" applyFill="1">
      <alignment vertical="center"/>
    </xf>
    <xf numFmtId="49" fontId="4" fillId="0" borderId="7" xfId="1" applyNumberFormat="1" applyFont="1" applyFill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7" xfId="1" applyFont="1" applyBorder="1">
      <alignment vertical="center"/>
    </xf>
    <xf numFmtId="49" fontId="4" fillId="0" borderId="9" xfId="1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6" xfId="1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center" vertical="center" wrapText="1"/>
    </xf>
    <xf numFmtId="0" fontId="4" fillId="0" borderId="8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zoomScale="80" zoomScaleNormal="80" workbookViewId="0">
      <selection activeCell="C8" sqref="C8"/>
    </sheetView>
  </sheetViews>
  <sheetFormatPr defaultRowHeight="14.4"/>
  <cols>
    <col min="1" max="1" width="5.44140625" style="5" customWidth="1"/>
    <col min="2" max="2" width="9" style="9"/>
    <col min="3" max="3" width="23.77734375" style="1" customWidth="1"/>
    <col min="4" max="4" width="23.44140625" style="1" customWidth="1"/>
    <col min="5" max="5" width="11.44140625" style="1" customWidth="1"/>
    <col min="6" max="7" width="9.6640625" style="1" customWidth="1"/>
    <col min="8" max="8" width="10.109375" style="1" bestFit="1" customWidth="1"/>
    <col min="9" max="9" width="20.33203125" style="3" customWidth="1"/>
    <col min="10" max="10" width="9" style="6"/>
    <col min="11" max="11" width="21.6640625" style="7" customWidth="1"/>
    <col min="12" max="12" width="27" style="2" customWidth="1"/>
    <col min="13" max="13" width="9.44140625" style="4" customWidth="1"/>
    <col min="14" max="249" width="9" style="4"/>
    <col min="250" max="250" width="5.44140625" style="4" customWidth="1"/>
    <col min="251" max="251" width="9" style="4"/>
    <col min="252" max="252" width="31.77734375" style="4" bestFit="1" customWidth="1"/>
    <col min="253" max="253" width="30.6640625" style="4" customWidth="1"/>
    <col min="254" max="254" width="14.44140625" style="4" customWidth="1"/>
    <col min="255" max="255" width="9.33203125" style="4" bestFit="1" customWidth="1"/>
    <col min="256" max="256" width="10.33203125" style="4" customWidth="1"/>
    <col min="257" max="257" width="9.33203125" style="4" bestFit="1" customWidth="1"/>
    <col min="258" max="258" width="27" style="4" customWidth="1"/>
    <col min="259" max="259" width="20.33203125" style="4" customWidth="1"/>
    <col min="260" max="505" width="9" style="4"/>
    <col min="506" max="506" width="5.44140625" style="4" customWidth="1"/>
    <col min="507" max="507" width="9" style="4"/>
    <col min="508" max="508" width="31.77734375" style="4" bestFit="1" customWidth="1"/>
    <col min="509" max="509" width="30.6640625" style="4" customWidth="1"/>
    <col min="510" max="510" width="14.44140625" style="4" customWidth="1"/>
    <col min="511" max="511" width="9.33203125" style="4" bestFit="1" customWidth="1"/>
    <col min="512" max="512" width="10.33203125" style="4" customWidth="1"/>
    <col min="513" max="513" width="9.33203125" style="4" bestFit="1" customWidth="1"/>
    <col min="514" max="514" width="27" style="4" customWidth="1"/>
    <col min="515" max="515" width="20.33203125" style="4" customWidth="1"/>
    <col min="516" max="761" width="9" style="4"/>
    <col min="762" max="762" width="5.44140625" style="4" customWidth="1"/>
    <col min="763" max="763" width="9" style="4"/>
    <col min="764" max="764" width="31.77734375" style="4" bestFit="1" customWidth="1"/>
    <col min="765" max="765" width="30.6640625" style="4" customWidth="1"/>
    <col min="766" max="766" width="14.44140625" style="4" customWidth="1"/>
    <col min="767" max="767" width="9.33203125" style="4" bestFit="1" customWidth="1"/>
    <col min="768" max="768" width="10.33203125" style="4" customWidth="1"/>
    <col min="769" max="769" width="9.33203125" style="4" bestFit="1" customWidth="1"/>
    <col min="770" max="770" width="27" style="4" customWidth="1"/>
    <col min="771" max="771" width="20.33203125" style="4" customWidth="1"/>
    <col min="772" max="1017" width="9" style="4"/>
    <col min="1018" max="1018" width="5.44140625" style="4" customWidth="1"/>
    <col min="1019" max="1019" width="9" style="4"/>
    <col min="1020" max="1020" width="31.77734375" style="4" bestFit="1" customWidth="1"/>
    <col min="1021" max="1021" width="30.6640625" style="4" customWidth="1"/>
    <col min="1022" max="1022" width="14.44140625" style="4" customWidth="1"/>
    <col min="1023" max="1023" width="9.33203125" style="4" bestFit="1" customWidth="1"/>
    <col min="1024" max="1024" width="10.33203125" style="4" customWidth="1"/>
    <col min="1025" max="1025" width="9.33203125" style="4" bestFit="1" customWidth="1"/>
    <col min="1026" max="1026" width="27" style="4" customWidth="1"/>
    <col min="1027" max="1027" width="20.33203125" style="4" customWidth="1"/>
    <col min="1028" max="1273" width="9" style="4"/>
    <col min="1274" max="1274" width="5.44140625" style="4" customWidth="1"/>
    <col min="1275" max="1275" width="9" style="4"/>
    <col min="1276" max="1276" width="31.77734375" style="4" bestFit="1" customWidth="1"/>
    <col min="1277" max="1277" width="30.6640625" style="4" customWidth="1"/>
    <col min="1278" max="1278" width="14.44140625" style="4" customWidth="1"/>
    <col min="1279" max="1279" width="9.33203125" style="4" bestFit="1" customWidth="1"/>
    <col min="1280" max="1280" width="10.33203125" style="4" customWidth="1"/>
    <col min="1281" max="1281" width="9.33203125" style="4" bestFit="1" customWidth="1"/>
    <col min="1282" max="1282" width="27" style="4" customWidth="1"/>
    <col min="1283" max="1283" width="20.33203125" style="4" customWidth="1"/>
    <col min="1284" max="1529" width="9" style="4"/>
    <col min="1530" max="1530" width="5.44140625" style="4" customWidth="1"/>
    <col min="1531" max="1531" width="9" style="4"/>
    <col min="1532" max="1532" width="31.77734375" style="4" bestFit="1" customWidth="1"/>
    <col min="1533" max="1533" width="30.6640625" style="4" customWidth="1"/>
    <col min="1534" max="1534" width="14.44140625" style="4" customWidth="1"/>
    <col min="1535" max="1535" width="9.33203125" style="4" bestFit="1" customWidth="1"/>
    <col min="1536" max="1536" width="10.33203125" style="4" customWidth="1"/>
    <col min="1537" max="1537" width="9.33203125" style="4" bestFit="1" customWidth="1"/>
    <col min="1538" max="1538" width="27" style="4" customWidth="1"/>
    <col min="1539" max="1539" width="20.33203125" style="4" customWidth="1"/>
    <col min="1540" max="1785" width="9" style="4"/>
    <col min="1786" max="1786" width="5.44140625" style="4" customWidth="1"/>
    <col min="1787" max="1787" width="9" style="4"/>
    <col min="1788" max="1788" width="31.77734375" style="4" bestFit="1" customWidth="1"/>
    <col min="1789" max="1789" width="30.6640625" style="4" customWidth="1"/>
    <col min="1790" max="1790" width="14.44140625" style="4" customWidth="1"/>
    <col min="1791" max="1791" width="9.33203125" style="4" bestFit="1" customWidth="1"/>
    <col min="1792" max="1792" width="10.33203125" style="4" customWidth="1"/>
    <col min="1793" max="1793" width="9.33203125" style="4" bestFit="1" customWidth="1"/>
    <col min="1794" max="1794" width="27" style="4" customWidth="1"/>
    <col min="1795" max="1795" width="20.33203125" style="4" customWidth="1"/>
    <col min="1796" max="2041" width="9" style="4"/>
    <col min="2042" max="2042" width="5.44140625" style="4" customWidth="1"/>
    <col min="2043" max="2043" width="9" style="4"/>
    <col min="2044" max="2044" width="31.77734375" style="4" bestFit="1" customWidth="1"/>
    <col min="2045" max="2045" width="30.6640625" style="4" customWidth="1"/>
    <col min="2046" max="2046" width="14.44140625" style="4" customWidth="1"/>
    <col min="2047" max="2047" width="9.33203125" style="4" bestFit="1" customWidth="1"/>
    <col min="2048" max="2048" width="10.33203125" style="4" customWidth="1"/>
    <col min="2049" max="2049" width="9.33203125" style="4" bestFit="1" customWidth="1"/>
    <col min="2050" max="2050" width="27" style="4" customWidth="1"/>
    <col min="2051" max="2051" width="20.33203125" style="4" customWidth="1"/>
    <col min="2052" max="2297" width="9" style="4"/>
    <col min="2298" max="2298" width="5.44140625" style="4" customWidth="1"/>
    <col min="2299" max="2299" width="9" style="4"/>
    <col min="2300" max="2300" width="31.77734375" style="4" bestFit="1" customWidth="1"/>
    <col min="2301" max="2301" width="30.6640625" style="4" customWidth="1"/>
    <col min="2302" max="2302" width="14.44140625" style="4" customWidth="1"/>
    <col min="2303" max="2303" width="9.33203125" style="4" bestFit="1" customWidth="1"/>
    <col min="2304" max="2304" width="10.33203125" style="4" customWidth="1"/>
    <col min="2305" max="2305" width="9.33203125" style="4" bestFit="1" customWidth="1"/>
    <col min="2306" max="2306" width="27" style="4" customWidth="1"/>
    <col min="2307" max="2307" width="20.33203125" style="4" customWidth="1"/>
    <col min="2308" max="2553" width="9" style="4"/>
    <col min="2554" max="2554" width="5.44140625" style="4" customWidth="1"/>
    <col min="2555" max="2555" width="9" style="4"/>
    <col min="2556" max="2556" width="31.77734375" style="4" bestFit="1" customWidth="1"/>
    <col min="2557" max="2557" width="30.6640625" style="4" customWidth="1"/>
    <col min="2558" max="2558" width="14.44140625" style="4" customWidth="1"/>
    <col min="2559" max="2559" width="9.33203125" style="4" bestFit="1" customWidth="1"/>
    <col min="2560" max="2560" width="10.33203125" style="4" customWidth="1"/>
    <col min="2561" max="2561" width="9.33203125" style="4" bestFit="1" customWidth="1"/>
    <col min="2562" max="2562" width="27" style="4" customWidth="1"/>
    <col min="2563" max="2563" width="20.33203125" style="4" customWidth="1"/>
    <col min="2564" max="2809" width="9" style="4"/>
    <col min="2810" max="2810" width="5.44140625" style="4" customWidth="1"/>
    <col min="2811" max="2811" width="9" style="4"/>
    <col min="2812" max="2812" width="31.77734375" style="4" bestFit="1" customWidth="1"/>
    <col min="2813" max="2813" width="30.6640625" style="4" customWidth="1"/>
    <col min="2814" max="2814" width="14.44140625" style="4" customWidth="1"/>
    <col min="2815" max="2815" width="9.33203125" style="4" bestFit="1" customWidth="1"/>
    <col min="2816" max="2816" width="10.33203125" style="4" customWidth="1"/>
    <col min="2817" max="2817" width="9.33203125" style="4" bestFit="1" customWidth="1"/>
    <col min="2818" max="2818" width="27" style="4" customWidth="1"/>
    <col min="2819" max="2819" width="20.33203125" style="4" customWidth="1"/>
    <col min="2820" max="3065" width="9" style="4"/>
    <col min="3066" max="3066" width="5.44140625" style="4" customWidth="1"/>
    <col min="3067" max="3067" width="9" style="4"/>
    <col min="3068" max="3068" width="31.77734375" style="4" bestFit="1" customWidth="1"/>
    <col min="3069" max="3069" width="30.6640625" style="4" customWidth="1"/>
    <col min="3070" max="3070" width="14.44140625" style="4" customWidth="1"/>
    <col min="3071" max="3071" width="9.33203125" style="4" bestFit="1" customWidth="1"/>
    <col min="3072" max="3072" width="10.33203125" style="4" customWidth="1"/>
    <col min="3073" max="3073" width="9.33203125" style="4" bestFit="1" customWidth="1"/>
    <col min="3074" max="3074" width="27" style="4" customWidth="1"/>
    <col min="3075" max="3075" width="20.33203125" style="4" customWidth="1"/>
    <col min="3076" max="3321" width="9" style="4"/>
    <col min="3322" max="3322" width="5.44140625" style="4" customWidth="1"/>
    <col min="3323" max="3323" width="9" style="4"/>
    <col min="3324" max="3324" width="31.77734375" style="4" bestFit="1" customWidth="1"/>
    <col min="3325" max="3325" width="30.6640625" style="4" customWidth="1"/>
    <col min="3326" max="3326" width="14.44140625" style="4" customWidth="1"/>
    <col min="3327" max="3327" width="9.33203125" style="4" bestFit="1" customWidth="1"/>
    <col min="3328" max="3328" width="10.33203125" style="4" customWidth="1"/>
    <col min="3329" max="3329" width="9.33203125" style="4" bestFit="1" customWidth="1"/>
    <col min="3330" max="3330" width="27" style="4" customWidth="1"/>
    <col min="3331" max="3331" width="20.33203125" style="4" customWidth="1"/>
    <col min="3332" max="3577" width="9" style="4"/>
    <col min="3578" max="3578" width="5.44140625" style="4" customWidth="1"/>
    <col min="3579" max="3579" width="9" style="4"/>
    <col min="3580" max="3580" width="31.77734375" style="4" bestFit="1" customWidth="1"/>
    <col min="3581" max="3581" width="30.6640625" style="4" customWidth="1"/>
    <col min="3582" max="3582" width="14.44140625" style="4" customWidth="1"/>
    <col min="3583" max="3583" width="9.33203125" style="4" bestFit="1" customWidth="1"/>
    <col min="3584" max="3584" width="10.33203125" style="4" customWidth="1"/>
    <col min="3585" max="3585" width="9.33203125" style="4" bestFit="1" customWidth="1"/>
    <col min="3586" max="3586" width="27" style="4" customWidth="1"/>
    <col min="3587" max="3587" width="20.33203125" style="4" customWidth="1"/>
    <col min="3588" max="3833" width="9" style="4"/>
    <col min="3834" max="3834" width="5.44140625" style="4" customWidth="1"/>
    <col min="3835" max="3835" width="9" style="4"/>
    <col min="3836" max="3836" width="31.77734375" style="4" bestFit="1" customWidth="1"/>
    <col min="3837" max="3837" width="30.6640625" style="4" customWidth="1"/>
    <col min="3838" max="3838" width="14.44140625" style="4" customWidth="1"/>
    <col min="3839" max="3839" width="9.33203125" style="4" bestFit="1" customWidth="1"/>
    <col min="3840" max="3840" width="10.33203125" style="4" customWidth="1"/>
    <col min="3841" max="3841" width="9.33203125" style="4" bestFit="1" customWidth="1"/>
    <col min="3842" max="3842" width="27" style="4" customWidth="1"/>
    <col min="3843" max="3843" width="20.33203125" style="4" customWidth="1"/>
    <col min="3844" max="4089" width="9" style="4"/>
    <col min="4090" max="4090" width="5.44140625" style="4" customWidth="1"/>
    <col min="4091" max="4091" width="9" style="4"/>
    <col min="4092" max="4092" width="31.77734375" style="4" bestFit="1" customWidth="1"/>
    <col min="4093" max="4093" width="30.6640625" style="4" customWidth="1"/>
    <col min="4094" max="4094" width="14.44140625" style="4" customWidth="1"/>
    <col min="4095" max="4095" width="9.33203125" style="4" bestFit="1" customWidth="1"/>
    <col min="4096" max="4096" width="10.33203125" style="4" customWidth="1"/>
    <col min="4097" max="4097" width="9.33203125" style="4" bestFit="1" customWidth="1"/>
    <col min="4098" max="4098" width="27" style="4" customWidth="1"/>
    <col min="4099" max="4099" width="20.33203125" style="4" customWidth="1"/>
    <col min="4100" max="4345" width="9" style="4"/>
    <col min="4346" max="4346" width="5.44140625" style="4" customWidth="1"/>
    <col min="4347" max="4347" width="9" style="4"/>
    <col min="4348" max="4348" width="31.77734375" style="4" bestFit="1" customWidth="1"/>
    <col min="4349" max="4349" width="30.6640625" style="4" customWidth="1"/>
    <col min="4350" max="4350" width="14.44140625" style="4" customWidth="1"/>
    <col min="4351" max="4351" width="9.33203125" style="4" bestFit="1" customWidth="1"/>
    <col min="4352" max="4352" width="10.33203125" style="4" customWidth="1"/>
    <col min="4353" max="4353" width="9.33203125" style="4" bestFit="1" customWidth="1"/>
    <col min="4354" max="4354" width="27" style="4" customWidth="1"/>
    <col min="4355" max="4355" width="20.33203125" style="4" customWidth="1"/>
    <col min="4356" max="4601" width="9" style="4"/>
    <col min="4602" max="4602" width="5.44140625" style="4" customWidth="1"/>
    <col min="4603" max="4603" width="9" style="4"/>
    <col min="4604" max="4604" width="31.77734375" style="4" bestFit="1" customWidth="1"/>
    <col min="4605" max="4605" width="30.6640625" style="4" customWidth="1"/>
    <col min="4606" max="4606" width="14.44140625" style="4" customWidth="1"/>
    <col min="4607" max="4607" width="9.33203125" style="4" bestFit="1" customWidth="1"/>
    <col min="4608" max="4608" width="10.33203125" style="4" customWidth="1"/>
    <col min="4609" max="4609" width="9.33203125" style="4" bestFit="1" customWidth="1"/>
    <col min="4610" max="4610" width="27" style="4" customWidth="1"/>
    <col min="4611" max="4611" width="20.33203125" style="4" customWidth="1"/>
    <col min="4612" max="4857" width="9" style="4"/>
    <col min="4858" max="4858" width="5.44140625" style="4" customWidth="1"/>
    <col min="4859" max="4859" width="9" style="4"/>
    <col min="4860" max="4860" width="31.77734375" style="4" bestFit="1" customWidth="1"/>
    <col min="4861" max="4861" width="30.6640625" style="4" customWidth="1"/>
    <col min="4862" max="4862" width="14.44140625" style="4" customWidth="1"/>
    <col min="4863" max="4863" width="9.33203125" style="4" bestFit="1" customWidth="1"/>
    <col min="4864" max="4864" width="10.33203125" style="4" customWidth="1"/>
    <col min="4865" max="4865" width="9.33203125" style="4" bestFit="1" customWidth="1"/>
    <col min="4866" max="4866" width="27" style="4" customWidth="1"/>
    <col min="4867" max="4867" width="20.33203125" style="4" customWidth="1"/>
    <col min="4868" max="5113" width="9" style="4"/>
    <col min="5114" max="5114" width="5.44140625" style="4" customWidth="1"/>
    <col min="5115" max="5115" width="9" style="4"/>
    <col min="5116" max="5116" width="31.77734375" style="4" bestFit="1" customWidth="1"/>
    <col min="5117" max="5117" width="30.6640625" style="4" customWidth="1"/>
    <col min="5118" max="5118" width="14.44140625" style="4" customWidth="1"/>
    <col min="5119" max="5119" width="9.33203125" style="4" bestFit="1" customWidth="1"/>
    <col min="5120" max="5120" width="10.33203125" style="4" customWidth="1"/>
    <col min="5121" max="5121" width="9.33203125" style="4" bestFit="1" customWidth="1"/>
    <col min="5122" max="5122" width="27" style="4" customWidth="1"/>
    <col min="5123" max="5123" width="20.33203125" style="4" customWidth="1"/>
    <col min="5124" max="5369" width="9" style="4"/>
    <col min="5370" max="5370" width="5.44140625" style="4" customWidth="1"/>
    <col min="5371" max="5371" width="9" style="4"/>
    <col min="5372" max="5372" width="31.77734375" style="4" bestFit="1" customWidth="1"/>
    <col min="5373" max="5373" width="30.6640625" style="4" customWidth="1"/>
    <col min="5374" max="5374" width="14.44140625" style="4" customWidth="1"/>
    <col min="5375" max="5375" width="9.33203125" style="4" bestFit="1" customWidth="1"/>
    <col min="5376" max="5376" width="10.33203125" style="4" customWidth="1"/>
    <col min="5377" max="5377" width="9.33203125" style="4" bestFit="1" customWidth="1"/>
    <col min="5378" max="5378" width="27" style="4" customWidth="1"/>
    <col min="5379" max="5379" width="20.33203125" style="4" customWidth="1"/>
    <col min="5380" max="5625" width="9" style="4"/>
    <col min="5626" max="5626" width="5.44140625" style="4" customWidth="1"/>
    <col min="5627" max="5627" width="9" style="4"/>
    <col min="5628" max="5628" width="31.77734375" style="4" bestFit="1" customWidth="1"/>
    <col min="5629" max="5629" width="30.6640625" style="4" customWidth="1"/>
    <col min="5630" max="5630" width="14.44140625" style="4" customWidth="1"/>
    <col min="5631" max="5631" width="9.33203125" style="4" bestFit="1" customWidth="1"/>
    <col min="5632" max="5632" width="10.33203125" style="4" customWidth="1"/>
    <col min="5633" max="5633" width="9.33203125" style="4" bestFit="1" customWidth="1"/>
    <col min="5634" max="5634" width="27" style="4" customWidth="1"/>
    <col min="5635" max="5635" width="20.33203125" style="4" customWidth="1"/>
    <col min="5636" max="5881" width="9" style="4"/>
    <col min="5882" max="5882" width="5.44140625" style="4" customWidth="1"/>
    <col min="5883" max="5883" width="9" style="4"/>
    <col min="5884" max="5884" width="31.77734375" style="4" bestFit="1" customWidth="1"/>
    <col min="5885" max="5885" width="30.6640625" style="4" customWidth="1"/>
    <col min="5886" max="5886" width="14.44140625" style="4" customWidth="1"/>
    <col min="5887" max="5887" width="9.33203125" style="4" bestFit="1" customWidth="1"/>
    <col min="5888" max="5888" width="10.33203125" style="4" customWidth="1"/>
    <col min="5889" max="5889" width="9.33203125" style="4" bestFit="1" customWidth="1"/>
    <col min="5890" max="5890" width="27" style="4" customWidth="1"/>
    <col min="5891" max="5891" width="20.33203125" style="4" customWidth="1"/>
    <col min="5892" max="6137" width="9" style="4"/>
    <col min="6138" max="6138" width="5.44140625" style="4" customWidth="1"/>
    <col min="6139" max="6139" width="9" style="4"/>
    <col min="6140" max="6140" width="31.77734375" style="4" bestFit="1" customWidth="1"/>
    <col min="6141" max="6141" width="30.6640625" style="4" customWidth="1"/>
    <col min="6142" max="6142" width="14.44140625" style="4" customWidth="1"/>
    <col min="6143" max="6143" width="9.33203125" style="4" bestFit="1" customWidth="1"/>
    <col min="6144" max="6144" width="10.33203125" style="4" customWidth="1"/>
    <col min="6145" max="6145" width="9.33203125" style="4" bestFit="1" customWidth="1"/>
    <col min="6146" max="6146" width="27" style="4" customWidth="1"/>
    <col min="6147" max="6147" width="20.33203125" style="4" customWidth="1"/>
    <col min="6148" max="6393" width="9" style="4"/>
    <col min="6394" max="6394" width="5.44140625" style="4" customWidth="1"/>
    <col min="6395" max="6395" width="9" style="4"/>
    <col min="6396" max="6396" width="31.77734375" style="4" bestFit="1" customWidth="1"/>
    <col min="6397" max="6397" width="30.6640625" style="4" customWidth="1"/>
    <col min="6398" max="6398" width="14.44140625" style="4" customWidth="1"/>
    <col min="6399" max="6399" width="9.33203125" style="4" bestFit="1" customWidth="1"/>
    <col min="6400" max="6400" width="10.33203125" style="4" customWidth="1"/>
    <col min="6401" max="6401" width="9.33203125" style="4" bestFit="1" customWidth="1"/>
    <col min="6402" max="6402" width="27" style="4" customWidth="1"/>
    <col min="6403" max="6403" width="20.33203125" style="4" customWidth="1"/>
    <col min="6404" max="6649" width="9" style="4"/>
    <col min="6650" max="6650" width="5.44140625" style="4" customWidth="1"/>
    <col min="6651" max="6651" width="9" style="4"/>
    <col min="6652" max="6652" width="31.77734375" style="4" bestFit="1" customWidth="1"/>
    <col min="6653" max="6653" width="30.6640625" style="4" customWidth="1"/>
    <col min="6654" max="6654" width="14.44140625" style="4" customWidth="1"/>
    <col min="6655" max="6655" width="9.33203125" style="4" bestFit="1" customWidth="1"/>
    <col min="6656" max="6656" width="10.33203125" style="4" customWidth="1"/>
    <col min="6657" max="6657" width="9.33203125" style="4" bestFit="1" customWidth="1"/>
    <col min="6658" max="6658" width="27" style="4" customWidth="1"/>
    <col min="6659" max="6659" width="20.33203125" style="4" customWidth="1"/>
    <col min="6660" max="6905" width="9" style="4"/>
    <col min="6906" max="6906" width="5.44140625" style="4" customWidth="1"/>
    <col min="6907" max="6907" width="9" style="4"/>
    <col min="6908" max="6908" width="31.77734375" style="4" bestFit="1" customWidth="1"/>
    <col min="6909" max="6909" width="30.6640625" style="4" customWidth="1"/>
    <col min="6910" max="6910" width="14.44140625" style="4" customWidth="1"/>
    <col min="6911" max="6911" width="9.33203125" style="4" bestFit="1" customWidth="1"/>
    <col min="6912" max="6912" width="10.33203125" style="4" customWidth="1"/>
    <col min="6913" max="6913" width="9.33203125" style="4" bestFit="1" customWidth="1"/>
    <col min="6914" max="6914" width="27" style="4" customWidth="1"/>
    <col min="6915" max="6915" width="20.33203125" style="4" customWidth="1"/>
    <col min="6916" max="7161" width="9" style="4"/>
    <col min="7162" max="7162" width="5.44140625" style="4" customWidth="1"/>
    <col min="7163" max="7163" width="9" style="4"/>
    <col min="7164" max="7164" width="31.77734375" style="4" bestFit="1" customWidth="1"/>
    <col min="7165" max="7165" width="30.6640625" style="4" customWidth="1"/>
    <col min="7166" max="7166" width="14.44140625" style="4" customWidth="1"/>
    <col min="7167" max="7167" width="9.33203125" style="4" bestFit="1" customWidth="1"/>
    <col min="7168" max="7168" width="10.33203125" style="4" customWidth="1"/>
    <col min="7169" max="7169" width="9.33203125" style="4" bestFit="1" customWidth="1"/>
    <col min="7170" max="7170" width="27" style="4" customWidth="1"/>
    <col min="7171" max="7171" width="20.33203125" style="4" customWidth="1"/>
    <col min="7172" max="7417" width="9" style="4"/>
    <col min="7418" max="7418" width="5.44140625" style="4" customWidth="1"/>
    <col min="7419" max="7419" width="9" style="4"/>
    <col min="7420" max="7420" width="31.77734375" style="4" bestFit="1" customWidth="1"/>
    <col min="7421" max="7421" width="30.6640625" style="4" customWidth="1"/>
    <col min="7422" max="7422" width="14.44140625" style="4" customWidth="1"/>
    <col min="7423" max="7423" width="9.33203125" style="4" bestFit="1" customWidth="1"/>
    <col min="7424" max="7424" width="10.33203125" style="4" customWidth="1"/>
    <col min="7425" max="7425" width="9.33203125" style="4" bestFit="1" customWidth="1"/>
    <col min="7426" max="7426" width="27" style="4" customWidth="1"/>
    <col min="7427" max="7427" width="20.33203125" style="4" customWidth="1"/>
    <col min="7428" max="7673" width="9" style="4"/>
    <col min="7674" max="7674" width="5.44140625" style="4" customWidth="1"/>
    <col min="7675" max="7675" width="9" style="4"/>
    <col min="7676" max="7676" width="31.77734375" style="4" bestFit="1" customWidth="1"/>
    <col min="7677" max="7677" width="30.6640625" style="4" customWidth="1"/>
    <col min="7678" max="7678" width="14.44140625" style="4" customWidth="1"/>
    <col min="7679" max="7679" width="9.33203125" style="4" bestFit="1" customWidth="1"/>
    <col min="7680" max="7680" width="10.33203125" style="4" customWidth="1"/>
    <col min="7681" max="7681" width="9.33203125" style="4" bestFit="1" customWidth="1"/>
    <col min="7682" max="7682" width="27" style="4" customWidth="1"/>
    <col min="7683" max="7683" width="20.33203125" style="4" customWidth="1"/>
    <col min="7684" max="7929" width="9" style="4"/>
    <col min="7930" max="7930" width="5.44140625" style="4" customWidth="1"/>
    <col min="7931" max="7931" width="9" style="4"/>
    <col min="7932" max="7932" width="31.77734375" style="4" bestFit="1" customWidth="1"/>
    <col min="7933" max="7933" width="30.6640625" style="4" customWidth="1"/>
    <col min="7934" max="7934" width="14.44140625" style="4" customWidth="1"/>
    <col min="7935" max="7935" width="9.33203125" style="4" bestFit="1" customWidth="1"/>
    <col min="7936" max="7936" width="10.33203125" style="4" customWidth="1"/>
    <col min="7937" max="7937" width="9.33203125" style="4" bestFit="1" customWidth="1"/>
    <col min="7938" max="7938" width="27" style="4" customWidth="1"/>
    <col min="7939" max="7939" width="20.33203125" style="4" customWidth="1"/>
    <col min="7940" max="8185" width="9" style="4"/>
    <col min="8186" max="8186" width="5.44140625" style="4" customWidth="1"/>
    <col min="8187" max="8187" width="9" style="4"/>
    <col min="8188" max="8188" width="31.77734375" style="4" bestFit="1" customWidth="1"/>
    <col min="8189" max="8189" width="30.6640625" style="4" customWidth="1"/>
    <col min="8190" max="8190" width="14.44140625" style="4" customWidth="1"/>
    <col min="8191" max="8191" width="9.33203125" style="4" bestFit="1" customWidth="1"/>
    <col min="8192" max="8192" width="10.33203125" style="4" customWidth="1"/>
    <col min="8193" max="8193" width="9.33203125" style="4" bestFit="1" customWidth="1"/>
    <col min="8194" max="8194" width="27" style="4" customWidth="1"/>
    <col min="8195" max="8195" width="20.33203125" style="4" customWidth="1"/>
    <col min="8196" max="8441" width="9" style="4"/>
    <col min="8442" max="8442" width="5.44140625" style="4" customWidth="1"/>
    <col min="8443" max="8443" width="9" style="4"/>
    <col min="8444" max="8444" width="31.77734375" style="4" bestFit="1" customWidth="1"/>
    <col min="8445" max="8445" width="30.6640625" style="4" customWidth="1"/>
    <col min="8446" max="8446" width="14.44140625" style="4" customWidth="1"/>
    <col min="8447" max="8447" width="9.33203125" style="4" bestFit="1" customWidth="1"/>
    <col min="8448" max="8448" width="10.33203125" style="4" customWidth="1"/>
    <col min="8449" max="8449" width="9.33203125" style="4" bestFit="1" customWidth="1"/>
    <col min="8450" max="8450" width="27" style="4" customWidth="1"/>
    <col min="8451" max="8451" width="20.33203125" style="4" customWidth="1"/>
    <col min="8452" max="8697" width="9" style="4"/>
    <col min="8698" max="8698" width="5.44140625" style="4" customWidth="1"/>
    <col min="8699" max="8699" width="9" style="4"/>
    <col min="8700" max="8700" width="31.77734375" style="4" bestFit="1" customWidth="1"/>
    <col min="8701" max="8701" width="30.6640625" style="4" customWidth="1"/>
    <col min="8702" max="8702" width="14.44140625" style="4" customWidth="1"/>
    <col min="8703" max="8703" width="9.33203125" style="4" bestFit="1" customWidth="1"/>
    <col min="8704" max="8704" width="10.33203125" style="4" customWidth="1"/>
    <col min="8705" max="8705" width="9.33203125" style="4" bestFit="1" customWidth="1"/>
    <col min="8706" max="8706" width="27" style="4" customWidth="1"/>
    <col min="8707" max="8707" width="20.33203125" style="4" customWidth="1"/>
    <col min="8708" max="8953" width="9" style="4"/>
    <col min="8954" max="8954" width="5.44140625" style="4" customWidth="1"/>
    <col min="8955" max="8955" width="9" style="4"/>
    <col min="8956" max="8956" width="31.77734375" style="4" bestFit="1" customWidth="1"/>
    <col min="8957" max="8957" width="30.6640625" style="4" customWidth="1"/>
    <col min="8958" max="8958" width="14.44140625" style="4" customWidth="1"/>
    <col min="8959" max="8959" width="9.33203125" style="4" bestFit="1" customWidth="1"/>
    <col min="8960" max="8960" width="10.33203125" style="4" customWidth="1"/>
    <col min="8961" max="8961" width="9.33203125" style="4" bestFit="1" customWidth="1"/>
    <col min="8962" max="8962" width="27" style="4" customWidth="1"/>
    <col min="8963" max="8963" width="20.33203125" style="4" customWidth="1"/>
    <col min="8964" max="9209" width="9" style="4"/>
    <col min="9210" max="9210" width="5.44140625" style="4" customWidth="1"/>
    <col min="9211" max="9211" width="9" style="4"/>
    <col min="9212" max="9212" width="31.77734375" style="4" bestFit="1" customWidth="1"/>
    <col min="9213" max="9213" width="30.6640625" style="4" customWidth="1"/>
    <col min="9214" max="9214" width="14.44140625" style="4" customWidth="1"/>
    <col min="9215" max="9215" width="9.33203125" style="4" bestFit="1" customWidth="1"/>
    <col min="9216" max="9216" width="10.33203125" style="4" customWidth="1"/>
    <col min="9217" max="9217" width="9.33203125" style="4" bestFit="1" customWidth="1"/>
    <col min="9218" max="9218" width="27" style="4" customWidth="1"/>
    <col min="9219" max="9219" width="20.33203125" style="4" customWidth="1"/>
    <col min="9220" max="9465" width="9" style="4"/>
    <col min="9466" max="9466" width="5.44140625" style="4" customWidth="1"/>
    <col min="9467" max="9467" width="9" style="4"/>
    <col min="9468" max="9468" width="31.77734375" style="4" bestFit="1" customWidth="1"/>
    <col min="9469" max="9469" width="30.6640625" style="4" customWidth="1"/>
    <col min="9470" max="9470" width="14.44140625" style="4" customWidth="1"/>
    <col min="9471" max="9471" width="9.33203125" style="4" bestFit="1" customWidth="1"/>
    <col min="9472" max="9472" width="10.33203125" style="4" customWidth="1"/>
    <col min="9473" max="9473" width="9.33203125" style="4" bestFit="1" customWidth="1"/>
    <col min="9474" max="9474" width="27" style="4" customWidth="1"/>
    <col min="9475" max="9475" width="20.33203125" style="4" customWidth="1"/>
    <col min="9476" max="9721" width="9" style="4"/>
    <col min="9722" max="9722" width="5.44140625" style="4" customWidth="1"/>
    <col min="9723" max="9723" width="9" style="4"/>
    <col min="9724" max="9724" width="31.77734375" style="4" bestFit="1" customWidth="1"/>
    <col min="9725" max="9725" width="30.6640625" style="4" customWidth="1"/>
    <col min="9726" max="9726" width="14.44140625" style="4" customWidth="1"/>
    <col min="9727" max="9727" width="9.33203125" style="4" bestFit="1" customWidth="1"/>
    <col min="9728" max="9728" width="10.33203125" style="4" customWidth="1"/>
    <col min="9729" max="9729" width="9.33203125" style="4" bestFit="1" customWidth="1"/>
    <col min="9730" max="9730" width="27" style="4" customWidth="1"/>
    <col min="9731" max="9731" width="20.33203125" style="4" customWidth="1"/>
    <col min="9732" max="9977" width="9" style="4"/>
    <col min="9978" max="9978" width="5.44140625" style="4" customWidth="1"/>
    <col min="9979" max="9979" width="9" style="4"/>
    <col min="9980" max="9980" width="31.77734375" style="4" bestFit="1" customWidth="1"/>
    <col min="9981" max="9981" width="30.6640625" style="4" customWidth="1"/>
    <col min="9982" max="9982" width="14.44140625" style="4" customWidth="1"/>
    <col min="9983" max="9983" width="9.33203125" style="4" bestFit="1" customWidth="1"/>
    <col min="9984" max="9984" width="10.33203125" style="4" customWidth="1"/>
    <col min="9985" max="9985" width="9.33203125" style="4" bestFit="1" customWidth="1"/>
    <col min="9986" max="9986" width="27" style="4" customWidth="1"/>
    <col min="9987" max="9987" width="20.33203125" style="4" customWidth="1"/>
    <col min="9988" max="10233" width="9" style="4"/>
    <col min="10234" max="10234" width="5.44140625" style="4" customWidth="1"/>
    <col min="10235" max="10235" width="9" style="4"/>
    <col min="10236" max="10236" width="31.77734375" style="4" bestFit="1" customWidth="1"/>
    <col min="10237" max="10237" width="30.6640625" style="4" customWidth="1"/>
    <col min="10238" max="10238" width="14.44140625" style="4" customWidth="1"/>
    <col min="10239" max="10239" width="9.33203125" style="4" bestFit="1" customWidth="1"/>
    <col min="10240" max="10240" width="10.33203125" style="4" customWidth="1"/>
    <col min="10241" max="10241" width="9.33203125" style="4" bestFit="1" customWidth="1"/>
    <col min="10242" max="10242" width="27" style="4" customWidth="1"/>
    <col min="10243" max="10243" width="20.33203125" style="4" customWidth="1"/>
    <col min="10244" max="10489" width="9" style="4"/>
    <col min="10490" max="10490" width="5.44140625" style="4" customWidth="1"/>
    <col min="10491" max="10491" width="9" style="4"/>
    <col min="10492" max="10492" width="31.77734375" style="4" bestFit="1" customWidth="1"/>
    <col min="10493" max="10493" width="30.6640625" style="4" customWidth="1"/>
    <col min="10494" max="10494" width="14.44140625" style="4" customWidth="1"/>
    <col min="10495" max="10495" width="9.33203125" style="4" bestFit="1" customWidth="1"/>
    <col min="10496" max="10496" width="10.33203125" style="4" customWidth="1"/>
    <col min="10497" max="10497" width="9.33203125" style="4" bestFit="1" customWidth="1"/>
    <col min="10498" max="10498" width="27" style="4" customWidth="1"/>
    <col min="10499" max="10499" width="20.33203125" style="4" customWidth="1"/>
    <col min="10500" max="10745" width="9" style="4"/>
    <col min="10746" max="10746" width="5.44140625" style="4" customWidth="1"/>
    <col min="10747" max="10747" width="9" style="4"/>
    <col min="10748" max="10748" width="31.77734375" style="4" bestFit="1" customWidth="1"/>
    <col min="10749" max="10749" width="30.6640625" style="4" customWidth="1"/>
    <col min="10750" max="10750" width="14.44140625" style="4" customWidth="1"/>
    <col min="10751" max="10751" width="9.33203125" style="4" bestFit="1" customWidth="1"/>
    <col min="10752" max="10752" width="10.33203125" style="4" customWidth="1"/>
    <col min="10753" max="10753" width="9.33203125" style="4" bestFit="1" customWidth="1"/>
    <col min="10754" max="10754" width="27" style="4" customWidth="1"/>
    <col min="10755" max="10755" width="20.33203125" style="4" customWidth="1"/>
    <col min="10756" max="11001" width="9" style="4"/>
    <col min="11002" max="11002" width="5.44140625" style="4" customWidth="1"/>
    <col min="11003" max="11003" width="9" style="4"/>
    <col min="11004" max="11004" width="31.77734375" style="4" bestFit="1" customWidth="1"/>
    <col min="11005" max="11005" width="30.6640625" style="4" customWidth="1"/>
    <col min="11006" max="11006" width="14.44140625" style="4" customWidth="1"/>
    <col min="11007" max="11007" width="9.33203125" style="4" bestFit="1" customWidth="1"/>
    <col min="11008" max="11008" width="10.33203125" style="4" customWidth="1"/>
    <col min="11009" max="11009" width="9.33203125" style="4" bestFit="1" customWidth="1"/>
    <col min="11010" max="11010" width="27" style="4" customWidth="1"/>
    <col min="11011" max="11011" width="20.33203125" style="4" customWidth="1"/>
    <col min="11012" max="11257" width="9" style="4"/>
    <col min="11258" max="11258" width="5.44140625" style="4" customWidth="1"/>
    <col min="11259" max="11259" width="9" style="4"/>
    <col min="11260" max="11260" width="31.77734375" style="4" bestFit="1" customWidth="1"/>
    <col min="11261" max="11261" width="30.6640625" style="4" customWidth="1"/>
    <col min="11262" max="11262" width="14.44140625" style="4" customWidth="1"/>
    <col min="11263" max="11263" width="9.33203125" style="4" bestFit="1" customWidth="1"/>
    <col min="11264" max="11264" width="10.33203125" style="4" customWidth="1"/>
    <col min="11265" max="11265" width="9.33203125" style="4" bestFit="1" customWidth="1"/>
    <col min="11266" max="11266" width="27" style="4" customWidth="1"/>
    <col min="11267" max="11267" width="20.33203125" style="4" customWidth="1"/>
    <col min="11268" max="11513" width="9" style="4"/>
    <col min="11514" max="11514" width="5.44140625" style="4" customWidth="1"/>
    <col min="11515" max="11515" width="9" style="4"/>
    <col min="11516" max="11516" width="31.77734375" style="4" bestFit="1" customWidth="1"/>
    <col min="11517" max="11517" width="30.6640625" style="4" customWidth="1"/>
    <col min="11518" max="11518" width="14.44140625" style="4" customWidth="1"/>
    <col min="11519" max="11519" width="9.33203125" style="4" bestFit="1" customWidth="1"/>
    <col min="11520" max="11520" width="10.33203125" style="4" customWidth="1"/>
    <col min="11521" max="11521" width="9.33203125" style="4" bestFit="1" customWidth="1"/>
    <col min="11522" max="11522" width="27" style="4" customWidth="1"/>
    <col min="11523" max="11523" width="20.33203125" style="4" customWidth="1"/>
    <col min="11524" max="11769" width="9" style="4"/>
    <col min="11770" max="11770" width="5.44140625" style="4" customWidth="1"/>
    <col min="11771" max="11771" width="9" style="4"/>
    <col min="11772" max="11772" width="31.77734375" style="4" bestFit="1" customWidth="1"/>
    <col min="11773" max="11773" width="30.6640625" style="4" customWidth="1"/>
    <col min="11774" max="11774" width="14.44140625" style="4" customWidth="1"/>
    <col min="11775" max="11775" width="9.33203125" style="4" bestFit="1" customWidth="1"/>
    <col min="11776" max="11776" width="10.33203125" style="4" customWidth="1"/>
    <col min="11777" max="11777" width="9.33203125" style="4" bestFit="1" customWidth="1"/>
    <col min="11778" max="11778" width="27" style="4" customWidth="1"/>
    <col min="11779" max="11779" width="20.33203125" style="4" customWidth="1"/>
    <col min="11780" max="12025" width="9" style="4"/>
    <col min="12026" max="12026" width="5.44140625" style="4" customWidth="1"/>
    <col min="12027" max="12027" width="9" style="4"/>
    <col min="12028" max="12028" width="31.77734375" style="4" bestFit="1" customWidth="1"/>
    <col min="12029" max="12029" width="30.6640625" style="4" customWidth="1"/>
    <col min="12030" max="12030" width="14.44140625" style="4" customWidth="1"/>
    <col min="12031" max="12031" width="9.33203125" style="4" bestFit="1" customWidth="1"/>
    <col min="12032" max="12032" width="10.33203125" style="4" customWidth="1"/>
    <col min="12033" max="12033" width="9.33203125" style="4" bestFit="1" customWidth="1"/>
    <col min="12034" max="12034" width="27" style="4" customWidth="1"/>
    <col min="12035" max="12035" width="20.33203125" style="4" customWidth="1"/>
    <col min="12036" max="12281" width="9" style="4"/>
    <col min="12282" max="12282" width="5.44140625" style="4" customWidth="1"/>
    <col min="12283" max="12283" width="9" style="4"/>
    <col min="12284" max="12284" width="31.77734375" style="4" bestFit="1" customWidth="1"/>
    <col min="12285" max="12285" width="30.6640625" style="4" customWidth="1"/>
    <col min="12286" max="12286" width="14.44140625" style="4" customWidth="1"/>
    <col min="12287" max="12287" width="9.33203125" style="4" bestFit="1" customWidth="1"/>
    <col min="12288" max="12288" width="10.33203125" style="4" customWidth="1"/>
    <col min="12289" max="12289" width="9.33203125" style="4" bestFit="1" customWidth="1"/>
    <col min="12290" max="12290" width="27" style="4" customWidth="1"/>
    <col min="12291" max="12291" width="20.33203125" style="4" customWidth="1"/>
    <col min="12292" max="12537" width="9" style="4"/>
    <col min="12538" max="12538" width="5.44140625" style="4" customWidth="1"/>
    <col min="12539" max="12539" width="9" style="4"/>
    <col min="12540" max="12540" width="31.77734375" style="4" bestFit="1" customWidth="1"/>
    <col min="12541" max="12541" width="30.6640625" style="4" customWidth="1"/>
    <col min="12542" max="12542" width="14.44140625" style="4" customWidth="1"/>
    <col min="12543" max="12543" width="9.33203125" style="4" bestFit="1" customWidth="1"/>
    <col min="12544" max="12544" width="10.33203125" style="4" customWidth="1"/>
    <col min="12545" max="12545" width="9.33203125" style="4" bestFit="1" customWidth="1"/>
    <col min="12546" max="12546" width="27" style="4" customWidth="1"/>
    <col min="12547" max="12547" width="20.33203125" style="4" customWidth="1"/>
    <col min="12548" max="12793" width="9" style="4"/>
    <col min="12794" max="12794" width="5.44140625" style="4" customWidth="1"/>
    <col min="12795" max="12795" width="9" style="4"/>
    <col min="12796" max="12796" width="31.77734375" style="4" bestFit="1" customWidth="1"/>
    <col min="12797" max="12797" width="30.6640625" style="4" customWidth="1"/>
    <col min="12798" max="12798" width="14.44140625" style="4" customWidth="1"/>
    <col min="12799" max="12799" width="9.33203125" style="4" bestFit="1" customWidth="1"/>
    <col min="12800" max="12800" width="10.33203125" style="4" customWidth="1"/>
    <col min="12801" max="12801" width="9.33203125" style="4" bestFit="1" customWidth="1"/>
    <col min="12802" max="12802" width="27" style="4" customWidth="1"/>
    <col min="12803" max="12803" width="20.33203125" style="4" customWidth="1"/>
    <col min="12804" max="13049" width="9" style="4"/>
    <col min="13050" max="13050" width="5.44140625" style="4" customWidth="1"/>
    <col min="13051" max="13051" width="9" style="4"/>
    <col min="13052" max="13052" width="31.77734375" style="4" bestFit="1" customWidth="1"/>
    <col min="13053" max="13053" width="30.6640625" style="4" customWidth="1"/>
    <col min="13054" max="13054" width="14.44140625" style="4" customWidth="1"/>
    <col min="13055" max="13055" width="9.33203125" style="4" bestFit="1" customWidth="1"/>
    <col min="13056" max="13056" width="10.33203125" style="4" customWidth="1"/>
    <col min="13057" max="13057" width="9.33203125" style="4" bestFit="1" customWidth="1"/>
    <col min="13058" max="13058" width="27" style="4" customWidth="1"/>
    <col min="13059" max="13059" width="20.33203125" style="4" customWidth="1"/>
    <col min="13060" max="13305" width="9" style="4"/>
    <col min="13306" max="13306" width="5.44140625" style="4" customWidth="1"/>
    <col min="13307" max="13307" width="9" style="4"/>
    <col min="13308" max="13308" width="31.77734375" style="4" bestFit="1" customWidth="1"/>
    <col min="13309" max="13309" width="30.6640625" style="4" customWidth="1"/>
    <col min="13310" max="13310" width="14.44140625" style="4" customWidth="1"/>
    <col min="13311" max="13311" width="9.33203125" style="4" bestFit="1" customWidth="1"/>
    <col min="13312" max="13312" width="10.33203125" style="4" customWidth="1"/>
    <col min="13313" max="13313" width="9.33203125" style="4" bestFit="1" customWidth="1"/>
    <col min="13314" max="13314" width="27" style="4" customWidth="1"/>
    <col min="13315" max="13315" width="20.33203125" style="4" customWidth="1"/>
    <col min="13316" max="13561" width="9" style="4"/>
    <col min="13562" max="13562" width="5.44140625" style="4" customWidth="1"/>
    <col min="13563" max="13563" width="9" style="4"/>
    <col min="13564" max="13564" width="31.77734375" style="4" bestFit="1" customWidth="1"/>
    <col min="13565" max="13565" width="30.6640625" style="4" customWidth="1"/>
    <col min="13566" max="13566" width="14.44140625" style="4" customWidth="1"/>
    <col min="13567" max="13567" width="9.33203125" style="4" bestFit="1" customWidth="1"/>
    <col min="13568" max="13568" width="10.33203125" style="4" customWidth="1"/>
    <col min="13569" max="13569" width="9.33203125" style="4" bestFit="1" customWidth="1"/>
    <col min="13570" max="13570" width="27" style="4" customWidth="1"/>
    <col min="13571" max="13571" width="20.33203125" style="4" customWidth="1"/>
    <col min="13572" max="13817" width="9" style="4"/>
    <col min="13818" max="13818" width="5.44140625" style="4" customWidth="1"/>
    <col min="13819" max="13819" width="9" style="4"/>
    <col min="13820" max="13820" width="31.77734375" style="4" bestFit="1" customWidth="1"/>
    <col min="13821" max="13821" width="30.6640625" style="4" customWidth="1"/>
    <col min="13822" max="13822" width="14.44140625" style="4" customWidth="1"/>
    <col min="13823" max="13823" width="9.33203125" style="4" bestFit="1" customWidth="1"/>
    <col min="13824" max="13824" width="10.33203125" style="4" customWidth="1"/>
    <col min="13825" max="13825" width="9.33203125" style="4" bestFit="1" customWidth="1"/>
    <col min="13826" max="13826" width="27" style="4" customWidth="1"/>
    <col min="13827" max="13827" width="20.33203125" style="4" customWidth="1"/>
    <col min="13828" max="14073" width="9" style="4"/>
    <col min="14074" max="14074" width="5.44140625" style="4" customWidth="1"/>
    <col min="14075" max="14075" width="9" style="4"/>
    <col min="14076" max="14076" width="31.77734375" style="4" bestFit="1" customWidth="1"/>
    <col min="14077" max="14077" width="30.6640625" style="4" customWidth="1"/>
    <col min="14078" max="14078" width="14.44140625" style="4" customWidth="1"/>
    <col min="14079" max="14079" width="9.33203125" style="4" bestFit="1" customWidth="1"/>
    <col min="14080" max="14080" width="10.33203125" style="4" customWidth="1"/>
    <col min="14081" max="14081" width="9.33203125" style="4" bestFit="1" customWidth="1"/>
    <col min="14082" max="14082" width="27" style="4" customWidth="1"/>
    <col min="14083" max="14083" width="20.33203125" style="4" customWidth="1"/>
    <col min="14084" max="14329" width="9" style="4"/>
    <col min="14330" max="14330" width="5.44140625" style="4" customWidth="1"/>
    <col min="14331" max="14331" width="9" style="4"/>
    <col min="14332" max="14332" width="31.77734375" style="4" bestFit="1" customWidth="1"/>
    <col min="14333" max="14333" width="30.6640625" style="4" customWidth="1"/>
    <col min="14334" max="14334" width="14.44140625" style="4" customWidth="1"/>
    <col min="14335" max="14335" width="9.33203125" style="4" bestFit="1" customWidth="1"/>
    <col min="14336" max="14336" width="10.33203125" style="4" customWidth="1"/>
    <col min="14337" max="14337" width="9.33203125" style="4" bestFit="1" customWidth="1"/>
    <col min="14338" max="14338" width="27" style="4" customWidth="1"/>
    <col min="14339" max="14339" width="20.33203125" style="4" customWidth="1"/>
    <col min="14340" max="14585" width="9" style="4"/>
    <col min="14586" max="14586" width="5.44140625" style="4" customWidth="1"/>
    <col min="14587" max="14587" width="9" style="4"/>
    <col min="14588" max="14588" width="31.77734375" style="4" bestFit="1" customWidth="1"/>
    <col min="14589" max="14589" width="30.6640625" style="4" customWidth="1"/>
    <col min="14590" max="14590" width="14.44140625" style="4" customWidth="1"/>
    <col min="14591" max="14591" width="9.33203125" style="4" bestFit="1" customWidth="1"/>
    <col min="14592" max="14592" width="10.33203125" style="4" customWidth="1"/>
    <col min="14593" max="14593" width="9.33203125" style="4" bestFit="1" customWidth="1"/>
    <col min="14594" max="14594" width="27" style="4" customWidth="1"/>
    <col min="14595" max="14595" width="20.33203125" style="4" customWidth="1"/>
    <col min="14596" max="14841" width="9" style="4"/>
    <col min="14842" max="14842" width="5.44140625" style="4" customWidth="1"/>
    <col min="14843" max="14843" width="9" style="4"/>
    <col min="14844" max="14844" width="31.77734375" style="4" bestFit="1" customWidth="1"/>
    <col min="14845" max="14845" width="30.6640625" style="4" customWidth="1"/>
    <col min="14846" max="14846" width="14.44140625" style="4" customWidth="1"/>
    <col min="14847" max="14847" width="9.33203125" style="4" bestFit="1" customWidth="1"/>
    <col min="14848" max="14848" width="10.33203125" style="4" customWidth="1"/>
    <col min="14849" max="14849" width="9.33203125" style="4" bestFit="1" customWidth="1"/>
    <col min="14850" max="14850" width="27" style="4" customWidth="1"/>
    <col min="14851" max="14851" width="20.33203125" style="4" customWidth="1"/>
    <col min="14852" max="15097" width="9" style="4"/>
    <col min="15098" max="15098" width="5.44140625" style="4" customWidth="1"/>
    <col min="15099" max="15099" width="9" style="4"/>
    <col min="15100" max="15100" width="31.77734375" style="4" bestFit="1" customWidth="1"/>
    <col min="15101" max="15101" width="30.6640625" style="4" customWidth="1"/>
    <col min="15102" max="15102" width="14.44140625" style="4" customWidth="1"/>
    <col min="15103" max="15103" width="9.33203125" style="4" bestFit="1" customWidth="1"/>
    <col min="15104" max="15104" width="10.33203125" style="4" customWidth="1"/>
    <col min="15105" max="15105" width="9.33203125" style="4" bestFit="1" customWidth="1"/>
    <col min="15106" max="15106" width="27" style="4" customWidth="1"/>
    <col min="15107" max="15107" width="20.33203125" style="4" customWidth="1"/>
    <col min="15108" max="15353" width="9" style="4"/>
    <col min="15354" max="15354" width="5.44140625" style="4" customWidth="1"/>
    <col min="15355" max="15355" width="9" style="4"/>
    <col min="15356" max="15356" width="31.77734375" style="4" bestFit="1" customWidth="1"/>
    <col min="15357" max="15357" width="30.6640625" style="4" customWidth="1"/>
    <col min="15358" max="15358" width="14.44140625" style="4" customWidth="1"/>
    <col min="15359" max="15359" width="9.33203125" style="4" bestFit="1" customWidth="1"/>
    <col min="15360" max="15360" width="10.33203125" style="4" customWidth="1"/>
    <col min="15361" max="15361" width="9.33203125" style="4" bestFit="1" customWidth="1"/>
    <col min="15362" max="15362" width="27" style="4" customWidth="1"/>
    <col min="15363" max="15363" width="20.33203125" style="4" customWidth="1"/>
    <col min="15364" max="15609" width="9" style="4"/>
    <col min="15610" max="15610" width="5.44140625" style="4" customWidth="1"/>
    <col min="15611" max="15611" width="9" style="4"/>
    <col min="15612" max="15612" width="31.77734375" style="4" bestFit="1" customWidth="1"/>
    <col min="15613" max="15613" width="30.6640625" style="4" customWidth="1"/>
    <col min="15614" max="15614" width="14.44140625" style="4" customWidth="1"/>
    <col min="15615" max="15615" width="9.33203125" style="4" bestFit="1" customWidth="1"/>
    <col min="15616" max="15616" width="10.33203125" style="4" customWidth="1"/>
    <col min="15617" max="15617" width="9.33203125" style="4" bestFit="1" customWidth="1"/>
    <col min="15618" max="15618" width="27" style="4" customWidth="1"/>
    <col min="15619" max="15619" width="20.33203125" style="4" customWidth="1"/>
    <col min="15620" max="15865" width="9" style="4"/>
    <col min="15866" max="15866" width="5.44140625" style="4" customWidth="1"/>
    <col min="15867" max="15867" width="9" style="4"/>
    <col min="15868" max="15868" width="31.77734375" style="4" bestFit="1" customWidth="1"/>
    <col min="15869" max="15869" width="30.6640625" style="4" customWidth="1"/>
    <col min="15870" max="15870" width="14.44140625" style="4" customWidth="1"/>
    <col min="15871" max="15871" width="9.33203125" style="4" bestFit="1" customWidth="1"/>
    <col min="15872" max="15872" width="10.33203125" style="4" customWidth="1"/>
    <col min="15873" max="15873" width="9.33203125" style="4" bestFit="1" customWidth="1"/>
    <col min="15874" max="15874" width="27" style="4" customWidth="1"/>
    <col min="15875" max="15875" width="20.33203125" style="4" customWidth="1"/>
    <col min="15876" max="16121" width="9" style="4"/>
    <col min="16122" max="16122" width="5.44140625" style="4" customWidth="1"/>
    <col min="16123" max="16123" width="9" style="4"/>
    <col min="16124" max="16124" width="31.77734375" style="4" bestFit="1" customWidth="1"/>
    <col min="16125" max="16125" width="30.6640625" style="4" customWidth="1"/>
    <col min="16126" max="16126" width="14.44140625" style="4" customWidth="1"/>
    <col min="16127" max="16127" width="9.33203125" style="4" bestFit="1" customWidth="1"/>
    <col min="16128" max="16128" width="10.33203125" style="4" customWidth="1"/>
    <col min="16129" max="16129" width="9.33203125" style="4" bestFit="1" customWidth="1"/>
    <col min="16130" max="16130" width="27" style="4" customWidth="1"/>
    <col min="16131" max="16131" width="20.33203125" style="4" customWidth="1"/>
    <col min="16132" max="16384" width="9" style="4"/>
  </cols>
  <sheetData>
    <row r="1" spans="1:13" ht="23.25" customHeight="1">
      <c r="A1" s="26" t="s">
        <v>2</v>
      </c>
      <c r="B1" s="26"/>
    </row>
    <row r="2" spans="1:13" ht="30.75" customHeight="1">
      <c r="A2" s="33" t="s">
        <v>126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8" customFormat="1" ht="49.5" customHeight="1">
      <c r="A3" s="27" t="s">
        <v>28</v>
      </c>
      <c r="B3" s="27" t="s">
        <v>32</v>
      </c>
      <c r="C3" s="30" t="s">
        <v>29</v>
      </c>
      <c r="D3" s="27" t="s">
        <v>30</v>
      </c>
      <c r="E3" s="27" t="s">
        <v>31</v>
      </c>
      <c r="F3" s="34" t="s">
        <v>59</v>
      </c>
      <c r="G3" s="35"/>
      <c r="H3" s="36"/>
      <c r="I3" s="27" t="s">
        <v>23</v>
      </c>
      <c r="J3" s="30" t="s">
        <v>24</v>
      </c>
      <c r="K3" s="30" t="s">
        <v>25</v>
      </c>
      <c r="L3" s="30" t="s">
        <v>27</v>
      </c>
      <c r="M3" s="30" t="s">
        <v>26</v>
      </c>
    </row>
    <row r="4" spans="1:13" s="8" customFormat="1" ht="49.5" customHeight="1">
      <c r="A4" s="28"/>
      <c r="B4" s="28"/>
      <c r="C4" s="31"/>
      <c r="D4" s="28"/>
      <c r="E4" s="28"/>
      <c r="F4" s="18" t="s">
        <v>47</v>
      </c>
      <c r="G4" s="19" t="s">
        <v>63</v>
      </c>
      <c r="H4" s="18" t="s">
        <v>0</v>
      </c>
      <c r="I4" s="28"/>
      <c r="J4" s="31"/>
      <c r="K4" s="31"/>
      <c r="L4" s="31"/>
      <c r="M4" s="31"/>
    </row>
    <row r="5" spans="1:13" s="8" customFormat="1" ht="24.75" customHeight="1">
      <c r="A5" s="29"/>
      <c r="B5" s="29"/>
      <c r="C5" s="32"/>
      <c r="D5" s="29"/>
      <c r="E5" s="29"/>
      <c r="F5" s="21">
        <f t="shared" ref="F5:G5" si="0">SUM(F6:F72)</f>
        <v>11</v>
      </c>
      <c r="G5" s="21">
        <f t="shared" si="0"/>
        <v>77</v>
      </c>
      <c r="H5" s="20">
        <f>SUM(H6:H72)</f>
        <v>88</v>
      </c>
      <c r="I5" s="29"/>
      <c r="J5" s="32"/>
      <c r="K5" s="32"/>
      <c r="L5" s="32"/>
      <c r="M5" s="32"/>
    </row>
    <row r="6" spans="1:13" s="16" customFormat="1" ht="42" customHeight="1">
      <c r="A6" s="10">
        <v>1</v>
      </c>
      <c r="B6" s="10">
        <v>192180</v>
      </c>
      <c r="C6" s="11" t="s">
        <v>35</v>
      </c>
      <c r="D6" s="11" t="s">
        <v>12</v>
      </c>
      <c r="E6" s="17" t="s">
        <v>95</v>
      </c>
      <c r="F6" s="10"/>
      <c r="G6" s="10">
        <v>1</v>
      </c>
      <c r="H6" s="10">
        <f>F6+G6</f>
        <v>1</v>
      </c>
      <c r="I6" s="12" t="s">
        <v>60</v>
      </c>
      <c r="J6" s="13" t="s">
        <v>62</v>
      </c>
      <c r="K6" s="14" t="s">
        <v>61</v>
      </c>
      <c r="L6" s="12" t="s">
        <v>64</v>
      </c>
      <c r="M6" s="15"/>
    </row>
    <row r="7" spans="1:13" s="16" customFormat="1" ht="42" customHeight="1">
      <c r="A7" s="10">
        <v>2</v>
      </c>
      <c r="B7" s="10">
        <v>192176</v>
      </c>
      <c r="C7" s="11" t="s">
        <v>34</v>
      </c>
      <c r="D7" s="11" t="s">
        <v>12</v>
      </c>
      <c r="E7" s="17" t="s">
        <v>95</v>
      </c>
      <c r="F7" s="10"/>
      <c r="G7" s="10">
        <v>1</v>
      </c>
      <c r="H7" s="10">
        <f t="shared" ref="H7:H70" si="1">F7+G7</f>
        <v>1</v>
      </c>
      <c r="I7" s="12" t="s">
        <v>60</v>
      </c>
      <c r="J7" s="13" t="s">
        <v>62</v>
      </c>
      <c r="K7" s="14" t="s">
        <v>61</v>
      </c>
      <c r="L7" s="12" t="s">
        <v>64</v>
      </c>
      <c r="M7" s="15"/>
    </row>
    <row r="8" spans="1:13" s="16" customFormat="1" ht="42" customHeight="1">
      <c r="A8" s="10">
        <v>3</v>
      </c>
      <c r="B8" s="10">
        <v>192099</v>
      </c>
      <c r="C8" s="11" t="s">
        <v>5</v>
      </c>
      <c r="D8" s="11" t="s">
        <v>12</v>
      </c>
      <c r="E8" s="17" t="s">
        <v>95</v>
      </c>
      <c r="F8" s="10"/>
      <c r="G8" s="10">
        <v>1</v>
      </c>
      <c r="H8" s="10">
        <f t="shared" si="1"/>
        <v>1</v>
      </c>
      <c r="I8" s="12" t="s">
        <v>60</v>
      </c>
      <c r="J8" s="13" t="s">
        <v>62</v>
      </c>
      <c r="K8" s="14" t="s">
        <v>61</v>
      </c>
      <c r="L8" s="12" t="s">
        <v>64</v>
      </c>
      <c r="M8" s="15"/>
    </row>
    <row r="9" spans="1:13" s="16" customFormat="1" ht="42" customHeight="1">
      <c r="A9" s="10">
        <v>4</v>
      </c>
      <c r="B9" s="10">
        <v>192096</v>
      </c>
      <c r="C9" s="11" t="s">
        <v>33</v>
      </c>
      <c r="D9" s="11" t="s">
        <v>12</v>
      </c>
      <c r="E9" s="17" t="s">
        <v>95</v>
      </c>
      <c r="F9" s="10"/>
      <c r="G9" s="10">
        <v>1</v>
      </c>
      <c r="H9" s="10">
        <f t="shared" si="1"/>
        <v>1</v>
      </c>
      <c r="I9" s="12" t="s">
        <v>60</v>
      </c>
      <c r="J9" s="13" t="s">
        <v>62</v>
      </c>
      <c r="K9" s="14" t="s">
        <v>61</v>
      </c>
      <c r="L9" s="12" t="s">
        <v>64</v>
      </c>
      <c r="M9" s="15"/>
    </row>
    <row r="10" spans="1:13" s="16" customFormat="1" ht="42" customHeight="1">
      <c r="A10" s="10">
        <v>5</v>
      </c>
      <c r="B10" s="10">
        <v>192101</v>
      </c>
      <c r="C10" s="11" t="s">
        <v>11</v>
      </c>
      <c r="D10" s="11" t="s">
        <v>12</v>
      </c>
      <c r="E10" s="17" t="s">
        <v>95</v>
      </c>
      <c r="F10" s="10"/>
      <c r="G10" s="10">
        <v>1</v>
      </c>
      <c r="H10" s="10">
        <f t="shared" si="1"/>
        <v>1</v>
      </c>
      <c r="I10" s="12" t="s">
        <v>60</v>
      </c>
      <c r="J10" s="13" t="s">
        <v>62</v>
      </c>
      <c r="K10" s="14" t="s">
        <v>61</v>
      </c>
      <c r="L10" s="12" t="s">
        <v>64</v>
      </c>
      <c r="M10" s="15"/>
    </row>
    <row r="11" spans="1:13" s="16" customFormat="1" ht="42" customHeight="1">
      <c r="A11" s="10">
        <v>6</v>
      </c>
      <c r="B11" s="10">
        <v>192100</v>
      </c>
      <c r="C11" s="11" t="s">
        <v>36</v>
      </c>
      <c r="D11" s="11" t="s">
        <v>12</v>
      </c>
      <c r="E11" s="17" t="s">
        <v>95</v>
      </c>
      <c r="F11" s="10"/>
      <c r="G11" s="10">
        <v>1</v>
      </c>
      <c r="H11" s="10">
        <f t="shared" si="1"/>
        <v>1</v>
      </c>
      <c r="I11" s="12" t="s">
        <v>60</v>
      </c>
      <c r="J11" s="13" t="s">
        <v>62</v>
      </c>
      <c r="K11" s="14" t="s">
        <v>61</v>
      </c>
      <c r="L11" s="12" t="s">
        <v>64</v>
      </c>
      <c r="M11" s="15"/>
    </row>
    <row r="12" spans="1:13" s="16" customFormat="1" ht="42" customHeight="1">
      <c r="A12" s="10">
        <v>7</v>
      </c>
      <c r="B12" s="10">
        <v>192172</v>
      </c>
      <c r="C12" s="11" t="s">
        <v>10</v>
      </c>
      <c r="D12" s="11" t="s">
        <v>12</v>
      </c>
      <c r="E12" s="17" t="s">
        <v>95</v>
      </c>
      <c r="F12" s="10"/>
      <c r="G12" s="10">
        <v>1</v>
      </c>
      <c r="H12" s="10">
        <f t="shared" si="1"/>
        <v>1</v>
      </c>
      <c r="I12" s="12" t="s">
        <v>60</v>
      </c>
      <c r="J12" s="13" t="s">
        <v>62</v>
      </c>
      <c r="K12" s="14" t="s">
        <v>61</v>
      </c>
      <c r="L12" s="12" t="s">
        <v>64</v>
      </c>
      <c r="M12" s="15"/>
    </row>
    <row r="13" spans="1:13" s="16" customFormat="1" ht="42" customHeight="1">
      <c r="A13" s="10">
        <v>8</v>
      </c>
      <c r="B13" s="10">
        <v>192181</v>
      </c>
      <c r="C13" s="11" t="s">
        <v>8</v>
      </c>
      <c r="D13" s="11" t="s">
        <v>12</v>
      </c>
      <c r="E13" s="17" t="s">
        <v>95</v>
      </c>
      <c r="F13" s="10"/>
      <c r="G13" s="10">
        <v>1</v>
      </c>
      <c r="H13" s="10">
        <f t="shared" si="1"/>
        <v>1</v>
      </c>
      <c r="I13" s="12" t="s">
        <v>60</v>
      </c>
      <c r="J13" s="13" t="s">
        <v>62</v>
      </c>
      <c r="K13" s="14" t="s">
        <v>61</v>
      </c>
      <c r="L13" s="12" t="s">
        <v>64</v>
      </c>
      <c r="M13" s="15"/>
    </row>
    <row r="14" spans="1:13" s="16" customFormat="1" ht="42" customHeight="1">
      <c r="A14" s="10">
        <v>9</v>
      </c>
      <c r="B14" s="10">
        <v>192174</v>
      </c>
      <c r="C14" s="11" t="s">
        <v>15</v>
      </c>
      <c r="D14" s="11" t="s">
        <v>12</v>
      </c>
      <c r="E14" s="17" t="s">
        <v>95</v>
      </c>
      <c r="F14" s="10"/>
      <c r="G14" s="10">
        <v>1</v>
      </c>
      <c r="H14" s="10">
        <f t="shared" si="1"/>
        <v>1</v>
      </c>
      <c r="I14" s="12" t="s">
        <v>60</v>
      </c>
      <c r="J14" s="13" t="s">
        <v>62</v>
      </c>
      <c r="K14" s="14" t="s">
        <v>61</v>
      </c>
      <c r="L14" s="12" t="s">
        <v>64</v>
      </c>
      <c r="M14" s="15"/>
    </row>
    <row r="15" spans="1:13" s="16" customFormat="1" ht="42" customHeight="1">
      <c r="A15" s="10">
        <v>10</v>
      </c>
      <c r="B15" s="10">
        <v>192182</v>
      </c>
      <c r="C15" s="11" t="s">
        <v>37</v>
      </c>
      <c r="D15" s="11" t="s">
        <v>12</v>
      </c>
      <c r="E15" s="17" t="s">
        <v>92</v>
      </c>
      <c r="F15" s="10"/>
      <c r="G15" s="10">
        <v>1</v>
      </c>
      <c r="H15" s="10">
        <f t="shared" si="1"/>
        <v>1</v>
      </c>
      <c r="I15" s="12" t="s">
        <v>60</v>
      </c>
      <c r="J15" s="13" t="s">
        <v>62</v>
      </c>
      <c r="K15" s="14" t="s">
        <v>61</v>
      </c>
      <c r="L15" s="12" t="s">
        <v>64</v>
      </c>
      <c r="M15" s="15"/>
    </row>
    <row r="16" spans="1:13" s="16" customFormat="1" ht="42" customHeight="1">
      <c r="A16" s="10">
        <v>11</v>
      </c>
      <c r="B16" s="10">
        <v>192183</v>
      </c>
      <c r="C16" s="11" t="s">
        <v>37</v>
      </c>
      <c r="D16" s="10" t="s">
        <v>12</v>
      </c>
      <c r="E16" s="17" t="s">
        <v>96</v>
      </c>
      <c r="F16" s="10"/>
      <c r="G16" s="10">
        <v>1</v>
      </c>
      <c r="H16" s="10">
        <f t="shared" si="1"/>
        <v>1</v>
      </c>
      <c r="I16" s="12" t="s">
        <v>60</v>
      </c>
      <c r="J16" s="13" t="s">
        <v>62</v>
      </c>
      <c r="K16" s="14" t="s">
        <v>61</v>
      </c>
      <c r="L16" s="12" t="s">
        <v>64</v>
      </c>
      <c r="M16" s="15"/>
    </row>
    <row r="17" spans="1:13" s="16" customFormat="1" ht="42" customHeight="1">
      <c r="A17" s="10">
        <v>12</v>
      </c>
      <c r="B17" s="10">
        <v>192184</v>
      </c>
      <c r="C17" s="11" t="s">
        <v>38</v>
      </c>
      <c r="D17" s="10" t="s">
        <v>12</v>
      </c>
      <c r="E17" s="17" t="s">
        <v>95</v>
      </c>
      <c r="F17" s="10"/>
      <c r="G17" s="10">
        <v>1</v>
      </c>
      <c r="H17" s="10">
        <f t="shared" si="1"/>
        <v>1</v>
      </c>
      <c r="I17" s="12" t="s">
        <v>60</v>
      </c>
      <c r="J17" s="13" t="s">
        <v>62</v>
      </c>
      <c r="K17" s="14" t="s">
        <v>61</v>
      </c>
      <c r="L17" s="12" t="s">
        <v>64</v>
      </c>
      <c r="M17" s="15"/>
    </row>
    <row r="18" spans="1:13" s="16" customFormat="1" ht="42" customHeight="1">
      <c r="A18" s="10">
        <v>13</v>
      </c>
      <c r="B18" s="10">
        <v>192173</v>
      </c>
      <c r="C18" s="11" t="s">
        <v>14</v>
      </c>
      <c r="D18" s="11" t="s">
        <v>12</v>
      </c>
      <c r="E18" s="17" t="s">
        <v>95</v>
      </c>
      <c r="F18" s="10"/>
      <c r="G18" s="10">
        <v>2</v>
      </c>
      <c r="H18" s="10">
        <f t="shared" si="1"/>
        <v>2</v>
      </c>
      <c r="I18" s="12" t="s">
        <v>60</v>
      </c>
      <c r="J18" s="13" t="s">
        <v>62</v>
      </c>
      <c r="K18" s="14" t="s">
        <v>61</v>
      </c>
      <c r="L18" s="12" t="s">
        <v>64</v>
      </c>
      <c r="M18" s="15"/>
    </row>
    <row r="19" spans="1:13" s="16" customFormat="1" ht="42" customHeight="1">
      <c r="A19" s="10">
        <v>14</v>
      </c>
      <c r="B19" s="10">
        <v>192233</v>
      </c>
      <c r="C19" s="11" t="s">
        <v>22</v>
      </c>
      <c r="D19" s="11" t="s">
        <v>73</v>
      </c>
      <c r="E19" s="17" t="s">
        <v>95</v>
      </c>
      <c r="F19" s="10"/>
      <c r="G19" s="10">
        <v>1</v>
      </c>
      <c r="H19" s="10">
        <f t="shared" si="1"/>
        <v>1</v>
      </c>
      <c r="I19" s="12" t="s">
        <v>60</v>
      </c>
      <c r="J19" s="13" t="s">
        <v>62</v>
      </c>
      <c r="K19" s="14" t="s">
        <v>61</v>
      </c>
      <c r="L19" s="12" t="s">
        <v>52</v>
      </c>
      <c r="M19" s="15"/>
    </row>
    <row r="20" spans="1:13" s="16" customFormat="1" ht="42" customHeight="1">
      <c r="A20" s="10">
        <v>15</v>
      </c>
      <c r="B20" s="10">
        <v>192214</v>
      </c>
      <c r="C20" s="11" t="s">
        <v>19</v>
      </c>
      <c r="D20" s="11" t="s">
        <v>77</v>
      </c>
      <c r="E20" s="17" t="s">
        <v>95</v>
      </c>
      <c r="F20" s="10"/>
      <c r="G20" s="10">
        <v>1</v>
      </c>
      <c r="H20" s="10">
        <f t="shared" si="1"/>
        <v>1</v>
      </c>
      <c r="I20" s="12" t="s">
        <v>60</v>
      </c>
      <c r="J20" s="13" t="s">
        <v>62</v>
      </c>
      <c r="K20" s="14" t="s">
        <v>61</v>
      </c>
      <c r="L20" s="12" t="s">
        <v>110</v>
      </c>
      <c r="M20" s="15"/>
    </row>
    <row r="21" spans="1:13" s="16" customFormat="1" ht="43.2">
      <c r="A21" s="10">
        <v>16</v>
      </c>
      <c r="B21" s="10">
        <v>192217</v>
      </c>
      <c r="C21" s="11" t="s">
        <v>5</v>
      </c>
      <c r="D21" s="11" t="s">
        <v>77</v>
      </c>
      <c r="E21" s="17" t="s">
        <v>95</v>
      </c>
      <c r="F21" s="10"/>
      <c r="G21" s="10">
        <v>1</v>
      </c>
      <c r="H21" s="10">
        <f t="shared" si="1"/>
        <v>1</v>
      </c>
      <c r="I21" s="12" t="s">
        <v>60</v>
      </c>
      <c r="J21" s="13" t="s">
        <v>62</v>
      </c>
      <c r="K21" s="14" t="s">
        <v>61</v>
      </c>
      <c r="L21" s="12" t="s">
        <v>110</v>
      </c>
      <c r="M21" s="15"/>
    </row>
    <row r="22" spans="1:13" s="16" customFormat="1" ht="43.2">
      <c r="A22" s="10">
        <v>17</v>
      </c>
      <c r="B22" s="10">
        <v>192216</v>
      </c>
      <c r="C22" s="11" t="s">
        <v>6</v>
      </c>
      <c r="D22" s="11" t="s">
        <v>77</v>
      </c>
      <c r="E22" s="17" t="s">
        <v>95</v>
      </c>
      <c r="F22" s="10"/>
      <c r="G22" s="10">
        <v>1</v>
      </c>
      <c r="H22" s="10">
        <f t="shared" si="1"/>
        <v>1</v>
      </c>
      <c r="I22" s="12" t="s">
        <v>60</v>
      </c>
      <c r="J22" s="13" t="s">
        <v>62</v>
      </c>
      <c r="K22" s="14" t="s">
        <v>61</v>
      </c>
      <c r="L22" s="12" t="s">
        <v>110</v>
      </c>
      <c r="M22" s="15"/>
    </row>
    <row r="23" spans="1:13" s="16" customFormat="1" ht="43.2">
      <c r="A23" s="10">
        <v>18</v>
      </c>
      <c r="B23" s="10">
        <v>192218</v>
      </c>
      <c r="C23" s="11" t="s">
        <v>36</v>
      </c>
      <c r="D23" s="11" t="s">
        <v>77</v>
      </c>
      <c r="E23" s="17" t="s">
        <v>95</v>
      </c>
      <c r="F23" s="10"/>
      <c r="G23" s="10">
        <v>1</v>
      </c>
      <c r="H23" s="10">
        <f t="shared" si="1"/>
        <v>1</v>
      </c>
      <c r="I23" s="12" t="s">
        <v>60</v>
      </c>
      <c r="J23" s="13" t="s">
        <v>62</v>
      </c>
      <c r="K23" s="14" t="s">
        <v>61</v>
      </c>
      <c r="L23" s="12" t="s">
        <v>110</v>
      </c>
      <c r="M23" s="15"/>
    </row>
    <row r="24" spans="1:13" s="16" customFormat="1" ht="43.2">
      <c r="A24" s="10">
        <v>19</v>
      </c>
      <c r="B24" s="10">
        <v>192210</v>
      </c>
      <c r="C24" s="11" t="s">
        <v>44</v>
      </c>
      <c r="D24" s="11" t="s">
        <v>77</v>
      </c>
      <c r="E24" s="17" t="s">
        <v>95</v>
      </c>
      <c r="F24" s="10"/>
      <c r="G24" s="10">
        <v>1</v>
      </c>
      <c r="H24" s="10">
        <f t="shared" si="1"/>
        <v>1</v>
      </c>
      <c r="I24" s="12" t="s">
        <v>60</v>
      </c>
      <c r="J24" s="13" t="s">
        <v>62</v>
      </c>
      <c r="K24" s="14" t="s">
        <v>61</v>
      </c>
      <c r="L24" s="12" t="s">
        <v>110</v>
      </c>
      <c r="M24" s="15"/>
    </row>
    <row r="25" spans="1:13" s="16" customFormat="1" ht="42" customHeight="1">
      <c r="A25" s="10">
        <v>20</v>
      </c>
      <c r="B25" s="10">
        <v>192211</v>
      </c>
      <c r="C25" s="11" t="s">
        <v>41</v>
      </c>
      <c r="D25" s="11" t="s">
        <v>77</v>
      </c>
      <c r="E25" s="17" t="s">
        <v>95</v>
      </c>
      <c r="F25" s="10"/>
      <c r="G25" s="10">
        <v>1</v>
      </c>
      <c r="H25" s="10">
        <f t="shared" si="1"/>
        <v>1</v>
      </c>
      <c r="I25" s="12" t="s">
        <v>60</v>
      </c>
      <c r="J25" s="13" t="s">
        <v>62</v>
      </c>
      <c r="K25" s="14" t="s">
        <v>61</v>
      </c>
      <c r="L25" s="12" t="s">
        <v>110</v>
      </c>
      <c r="M25" s="15"/>
    </row>
    <row r="26" spans="1:13" s="16" customFormat="1" ht="42" customHeight="1">
      <c r="A26" s="10">
        <v>21</v>
      </c>
      <c r="B26" s="10">
        <v>192209</v>
      </c>
      <c r="C26" s="11" t="s">
        <v>15</v>
      </c>
      <c r="D26" s="11" t="s">
        <v>77</v>
      </c>
      <c r="E26" s="17" t="s">
        <v>95</v>
      </c>
      <c r="F26" s="10"/>
      <c r="G26" s="10">
        <v>1</v>
      </c>
      <c r="H26" s="10">
        <f t="shared" si="1"/>
        <v>1</v>
      </c>
      <c r="I26" s="12" t="s">
        <v>60</v>
      </c>
      <c r="J26" s="13" t="s">
        <v>62</v>
      </c>
      <c r="K26" s="14" t="s">
        <v>61</v>
      </c>
      <c r="L26" s="12" t="s">
        <v>110</v>
      </c>
      <c r="M26" s="15"/>
    </row>
    <row r="27" spans="1:13" s="16" customFormat="1" ht="42" customHeight="1">
      <c r="A27" s="10">
        <v>22</v>
      </c>
      <c r="B27" s="10">
        <v>192212</v>
      </c>
      <c r="C27" s="11" t="s">
        <v>48</v>
      </c>
      <c r="D27" s="11" t="s">
        <v>105</v>
      </c>
      <c r="E27" s="17" t="s">
        <v>106</v>
      </c>
      <c r="F27" s="10">
        <v>1</v>
      </c>
      <c r="G27" s="10"/>
      <c r="H27" s="10">
        <f t="shared" si="1"/>
        <v>1</v>
      </c>
      <c r="I27" s="12" t="s">
        <v>60</v>
      </c>
      <c r="J27" s="13" t="s">
        <v>62</v>
      </c>
      <c r="K27" s="14" t="s">
        <v>61</v>
      </c>
      <c r="L27" s="12" t="s">
        <v>121</v>
      </c>
      <c r="M27" s="15"/>
    </row>
    <row r="28" spans="1:13" s="16" customFormat="1" ht="42" customHeight="1">
      <c r="A28" s="10">
        <v>23</v>
      </c>
      <c r="B28" s="10">
        <v>192125</v>
      </c>
      <c r="C28" s="11" t="s">
        <v>48</v>
      </c>
      <c r="D28" s="11" t="s">
        <v>107</v>
      </c>
      <c r="E28" s="17" t="s">
        <v>106</v>
      </c>
      <c r="F28" s="10">
        <v>1</v>
      </c>
      <c r="G28" s="10"/>
      <c r="H28" s="10">
        <f t="shared" si="1"/>
        <v>1</v>
      </c>
      <c r="I28" s="12" t="s">
        <v>60</v>
      </c>
      <c r="J28" s="13" t="s">
        <v>62</v>
      </c>
      <c r="K28" s="14" t="s">
        <v>61</v>
      </c>
      <c r="L28" s="12" t="s">
        <v>108</v>
      </c>
      <c r="M28" s="15"/>
    </row>
    <row r="29" spans="1:13" s="16" customFormat="1" ht="42" customHeight="1">
      <c r="A29" s="10">
        <v>24</v>
      </c>
      <c r="B29" s="10">
        <v>192213</v>
      </c>
      <c r="C29" s="11" t="s">
        <v>48</v>
      </c>
      <c r="D29" s="11" t="s">
        <v>77</v>
      </c>
      <c r="E29" s="17" t="s">
        <v>95</v>
      </c>
      <c r="F29" s="10"/>
      <c r="G29" s="10">
        <v>1</v>
      </c>
      <c r="H29" s="10">
        <f t="shared" si="1"/>
        <v>1</v>
      </c>
      <c r="I29" s="12" t="s">
        <v>60</v>
      </c>
      <c r="J29" s="13" t="s">
        <v>62</v>
      </c>
      <c r="K29" s="14" t="s">
        <v>61</v>
      </c>
      <c r="L29" s="12" t="s">
        <v>110</v>
      </c>
      <c r="M29" s="15"/>
    </row>
    <row r="30" spans="1:13" s="16" customFormat="1" ht="42" customHeight="1">
      <c r="A30" s="10">
        <v>25</v>
      </c>
      <c r="B30" s="10">
        <v>192208</v>
      </c>
      <c r="C30" s="11" t="s">
        <v>14</v>
      </c>
      <c r="D30" s="11" t="s">
        <v>77</v>
      </c>
      <c r="E30" s="17" t="s">
        <v>95</v>
      </c>
      <c r="F30" s="10"/>
      <c r="G30" s="10">
        <v>1</v>
      </c>
      <c r="H30" s="10">
        <f t="shared" si="1"/>
        <v>1</v>
      </c>
      <c r="I30" s="12" t="s">
        <v>60</v>
      </c>
      <c r="J30" s="13" t="s">
        <v>62</v>
      </c>
      <c r="K30" s="14" t="s">
        <v>61</v>
      </c>
      <c r="L30" s="12" t="s">
        <v>110</v>
      </c>
      <c r="M30" s="15"/>
    </row>
    <row r="31" spans="1:13" s="16" customFormat="1" ht="42" customHeight="1">
      <c r="A31" s="10">
        <v>26</v>
      </c>
      <c r="B31" s="10">
        <v>192220</v>
      </c>
      <c r="C31" s="11" t="s">
        <v>109</v>
      </c>
      <c r="D31" s="11" t="s">
        <v>105</v>
      </c>
      <c r="E31" s="17" t="s">
        <v>114</v>
      </c>
      <c r="F31" s="10"/>
      <c r="G31" s="10">
        <v>2</v>
      </c>
      <c r="H31" s="10">
        <f t="shared" si="1"/>
        <v>2</v>
      </c>
      <c r="I31" s="12" t="s">
        <v>60</v>
      </c>
      <c r="J31" s="13" t="s">
        <v>62</v>
      </c>
      <c r="K31" s="14" t="s">
        <v>61</v>
      </c>
      <c r="L31" s="12" t="s">
        <v>110</v>
      </c>
      <c r="M31" s="15"/>
    </row>
    <row r="32" spans="1:13" s="16" customFormat="1" ht="42" customHeight="1">
      <c r="A32" s="10">
        <v>27</v>
      </c>
      <c r="B32" s="10">
        <v>192221</v>
      </c>
      <c r="C32" s="11" t="s">
        <v>109</v>
      </c>
      <c r="D32" s="11" t="s">
        <v>105</v>
      </c>
      <c r="E32" s="17" t="s">
        <v>115</v>
      </c>
      <c r="F32" s="10"/>
      <c r="G32" s="10">
        <v>2</v>
      </c>
      <c r="H32" s="10">
        <f t="shared" si="1"/>
        <v>2</v>
      </c>
      <c r="I32" s="12" t="s">
        <v>60</v>
      </c>
      <c r="J32" s="13" t="s">
        <v>62</v>
      </c>
      <c r="K32" s="14" t="s">
        <v>61</v>
      </c>
      <c r="L32" s="12" t="s">
        <v>110</v>
      </c>
      <c r="M32" s="15"/>
    </row>
    <row r="33" spans="1:13" s="16" customFormat="1" ht="42" customHeight="1">
      <c r="A33" s="10">
        <v>28</v>
      </c>
      <c r="B33" s="10">
        <v>192222</v>
      </c>
      <c r="C33" s="11" t="s">
        <v>109</v>
      </c>
      <c r="D33" s="11" t="s">
        <v>105</v>
      </c>
      <c r="E33" s="17" t="s">
        <v>116</v>
      </c>
      <c r="F33" s="10"/>
      <c r="G33" s="10">
        <v>2</v>
      </c>
      <c r="H33" s="10">
        <f t="shared" si="1"/>
        <v>2</v>
      </c>
      <c r="I33" s="12" t="s">
        <v>60</v>
      </c>
      <c r="J33" s="13" t="s">
        <v>62</v>
      </c>
      <c r="K33" s="14" t="s">
        <v>61</v>
      </c>
      <c r="L33" s="12" t="s">
        <v>110</v>
      </c>
      <c r="M33" s="15"/>
    </row>
    <row r="34" spans="1:13" s="16" customFormat="1" ht="42" customHeight="1">
      <c r="A34" s="10">
        <v>29</v>
      </c>
      <c r="B34" s="10">
        <v>192109</v>
      </c>
      <c r="C34" s="11" t="s">
        <v>109</v>
      </c>
      <c r="D34" s="11" t="s">
        <v>105</v>
      </c>
      <c r="E34" s="17" t="s">
        <v>106</v>
      </c>
      <c r="F34" s="10">
        <v>1</v>
      </c>
      <c r="G34" s="10"/>
      <c r="H34" s="10">
        <f t="shared" ref="H34:H35" si="2">F34+G34</f>
        <v>1</v>
      </c>
      <c r="I34" s="12" t="s">
        <v>60</v>
      </c>
      <c r="J34" s="13" t="s">
        <v>62</v>
      </c>
      <c r="K34" s="14" t="s">
        <v>61</v>
      </c>
      <c r="L34" s="12" t="s">
        <v>122</v>
      </c>
      <c r="M34" s="15"/>
    </row>
    <row r="35" spans="1:13" s="16" customFormat="1" ht="42" customHeight="1">
      <c r="A35" s="10">
        <v>30</v>
      </c>
      <c r="B35" s="10">
        <v>192229</v>
      </c>
      <c r="C35" s="11" t="s">
        <v>109</v>
      </c>
      <c r="D35" s="11" t="s">
        <v>105</v>
      </c>
      <c r="E35" s="17" t="s">
        <v>106</v>
      </c>
      <c r="F35" s="10"/>
      <c r="G35" s="10">
        <v>4</v>
      </c>
      <c r="H35" s="10">
        <f t="shared" si="2"/>
        <v>4</v>
      </c>
      <c r="I35" s="12" t="s">
        <v>60</v>
      </c>
      <c r="J35" s="13" t="s">
        <v>62</v>
      </c>
      <c r="K35" s="14" t="s">
        <v>61</v>
      </c>
      <c r="L35" s="12" t="s">
        <v>125</v>
      </c>
      <c r="M35" s="15"/>
    </row>
    <row r="36" spans="1:13" s="16" customFormat="1" ht="42" customHeight="1">
      <c r="A36" s="10">
        <v>31</v>
      </c>
      <c r="B36" s="10">
        <v>192107</v>
      </c>
      <c r="C36" s="11" t="s">
        <v>120</v>
      </c>
      <c r="D36" s="11" t="s">
        <v>105</v>
      </c>
      <c r="E36" s="17" t="s">
        <v>106</v>
      </c>
      <c r="F36" s="10">
        <v>6</v>
      </c>
      <c r="G36" s="10"/>
      <c r="H36" s="10">
        <f t="shared" si="1"/>
        <v>6</v>
      </c>
      <c r="I36" s="12" t="s">
        <v>60</v>
      </c>
      <c r="J36" s="13" t="s">
        <v>62</v>
      </c>
      <c r="K36" s="14" t="s">
        <v>61</v>
      </c>
      <c r="L36" s="12" t="s">
        <v>124</v>
      </c>
      <c r="M36" s="15"/>
    </row>
    <row r="37" spans="1:13" s="16" customFormat="1" ht="42" customHeight="1">
      <c r="A37" s="10">
        <v>32</v>
      </c>
      <c r="B37" s="10">
        <v>192102</v>
      </c>
      <c r="C37" s="11" t="s">
        <v>123</v>
      </c>
      <c r="D37" s="11" t="s">
        <v>105</v>
      </c>
      <c r="E37" s="17" t="s">
        <v>106</v>
      </c>
      <c r="F37" s="10">
        <v>1</v>
      </c>
      <c r="G37" s="10"/>
      <c r="H37" s="10">
        <f t="shared" si="1"/>
        <v>1</v>
      </c>
      <c r="I37" s="12" t="s">
        <v>60</v>
      </c>
      <c r="J37" s="13" t="s">
        <v>62</v>
      </c>
      <c r="K37" s="14" t="s">
        <v>61</v>
      </c>
      <c r="L37" s="12" t="s">
        <v>121</v>
      </c>
      <c r="M37" s="15"/>
    </row>
    <row r="38" spans="1:13" s="16" customFormat="1" ht="43.2">
      <c r="A38" s="10">
        <v>33</v>
      </c>
      <c r="B38" s="10">
        <v>192219</v>
      </c>
      <c r="C38" s="11" t="s">
        <v>49</v>
      </c>
      <c r="D38" s="11" t="s">
        <v>77</v>
      </c>
      <c r="E38" s="17" t="s">
        <v>95</v>
      </c>
      <c r="F38" s="10"/>
      <c r="G38" s="10">
        <v>1</v>
      </c>
      <c r="H38" s="10">
        <f t="shared" si="1"/>
        <v>1</v>
      </c>
      <c r="I38" s="12" t="s">
        <v>60</v>
      </c>
      <c r="J38" s="13" t="s">
        <v>62</v>
      </c>
      <c r="K38" s="14" t="s">
        <v>61</v>
      </c>
      <c r="L38" s="12" t="s">
        <v>110</v>
      </c>
      <c r="M38" s="15"/>
    </row>
    <row r="39" spans="1:13" s="16" customFormat="1" ht="42" customHeight="1">
      <c r="A39" s="10">
        <v>34</v>
      </c>
      <c r="B39" s="10">
        <v>192124</v>
      </c>
      <c r="C39" s="11" t="s">
        <v>7</v>
      </c>
      <c r="D39" s="11" t="s">
        <v>85</v>
      </c>
      <c r="E39" s="17" t="s">
        <v>95</v>
      </c>
      <c r="F39" s="10"/>
      <c r="G39" s="10">
        <v>1</v>
      </c>
      <c r="H39" s="10">
        <f t="shared" si="1"/>
        <v>1</v>
      </c>
      <c r="I39" s="12" t="s">
        <v>60</v>
      </c>
      <c r="J39" s="13" t="s">
        <v>62</v>
      </c>
      <c r="K39" s="14" t="s">
        <v>61</v>
      </c>
      <c r="L39" s="12" t="s">
        <v>53</v>
      </c>
      <c r="M39" s="15"/>
    </row>
    <row r="40" spans="1:13" s="16" customFormat="1" ht="57.6">
      <c r="A40" s="10">
        <v>35</v>
      </c>
      <c r="B40" s="10">
        <v>192202</v>
      </c>
      <c r="C40" s="11" t="s">
        <v>4</v>
      </c>
      <c r="D40" s="11" t="s">
        <v>17</v>
      </c>
      <c r="E40" s="17" t="s">
        <v>95</v>
      </c>
      <c r="F40" s="10"/>
      <c r="G40" s="10">
        <v>1</v>
      </c>
      <c r="H40" s="10">
        <f t="shared" si="1"/>
        <v>1</v>
      </c>
      <c r="I40" s="12" t="s">
        <v>99</v>
      </c>
      <c r="J40" s="17" t="s">
        <v>98</v>
      </c>
      <c r="K40" s="14" t="s">
        <v>97</v>
      </c>
      <c r="L40" s="12" t="s">
        <v>66</v>
      </c>
      <c r="M40" s="15"/>
    </row>
    <row r="41" spans="1:13" s="16" customFormat="1" ht="57.6">
      <c r="A41" s="10">
        <v>36</v>
      </c>
      <c r="B41" s="10">
        <v>192201</v>
      </c>
      <c r="C41" s="11" t="s">
        <v>16</v>
      </c>
      <c r="D41" s="11" t="s">
        <v>17</v>
      </c>
      <c r="E41" s="17" t="s">
        <v>95</v>
      </c>
      <c r="F41" s="10"/>
      <c r="G41" s="10">
        <v>1</v>
      </c>
      <c r="H41" s="10">
        <f t="shared" si="1"/>
        <v>1</v>
      </c>
      <c r="I41" s="12" t="s">
        <v>100</v>
      </c>
      <c r="J41" s="17" t="s">
        <v>98</v>
      </c>
      <c r="K41" s="14" t="s">
        <v>97</v>
      </c>
      <c r="L41" s="12" t="s">
        <v>66</v>
      </c>
      <c r="M41" s="15"/>
    </row>
    <row r="42" spans="1:13" s="16" customFormat="1" ht="57.6">
      <c r="A42" s="10">
        <v>37</v>
      </c>
      <c r="B42" s="10">
        <v>192203</v>
      </c>
      <c r="C42" s="11" t="s">
        <v>10</v>
      </c>
      <c r="D42" s="11" t="s">
        <v>17</v>
      </c>
      <c r="E42" s="17" t="s">
        <v>95</v>
      </c>
      <c r="F42" s="10"/>
      <c r="G42" s="10">
        <v>1</v>
      </c>
      <c r="H42" s="10">
        <f t="shared" si="1"/>
        <v>1</v>
      </c>
      <c r="I42" s="12" t="s">
        <v>101</v>
      </c>
      <c r="J42" s="17" t="s">
        <v>98</v>
      </c>
      <c r="K42" s="14" t="s">
        <v>97</v>
      </c>
      <c r="L42" s="12" t="s">
        <v>66</v>
      </c>
      <c r="M42" s="15"/>
    </row>
    <row r="43" spans="1:13" s="16" customFormat="1" ht="57.6">
      <c r="A43" s="10">
        <v>38</v>
      </c>
      <c r="B43" s="10">
        <v>192193</v>
      </c>
      <c r="C43" s="11" t="s">
        <v>3</v>
      </c>
      <c r="D43" s="11" t="s">
        <v>20</v>
      </c>
      <c r="E43" s="17" t="s">
        <v>95</v>
      </c>
      <c r="F43" s="10"/>
      <c r="G43" s="10">
        <v>1</v>
      </c>
      <c r="H43" s="10">
        <f t="shared" si="1"/>
        <v>1</v>
      </c>
      <c r="I43" s="12" t="s">
        <v>103</v>
      </c>
      <c r="J43" s="17" t="s">
        <v>98</v>
      </c>
      <c r="K43" s="14" t="s">
        <v>97</v>
      </c>
      <c r="L43" s="12" t="s">
        <v>21</v>
      </c>
      <c r="M43" s="15"/>
    </row>
    <row r="44" spans="1:13" s="16" customFormat="1" ht="57.6">
      <c r="A44" s="10">
        <v>39</v>
      </c>
      <c r="B44" s="10">
        <v>192188</v>
      </c>
      <c r="C44" s="11" t="s">
        <v>18</v>
      </c>
      <c r="D44" s="11" t="s">
        <v>20</v>
      </c>
      <c r="E44" s="17" t="s">
        <v>95</v>
      </c>
      <c r="F44" s="10"/>
      <c r="G44" s="10">
        <v>1</v>
      </c>
      <c r="H44" s="10">
        <f t="shared" si="1"/>
        <v>1</v>
      </c>
      <c r="I44" s="12" t="s">
        <v>103</v>
      </c>
      <c r="J44" s="17" t="s">
        <v>98</v>
      </c>
      <c r="K44" s="14" t="s">
        <v>97</v>
      </c>
      <c r="L44" s="12" t="s">
        <v>21</v>
      </c>
      <c r="M44" s="15"/>
    </row>
    <row r="45" spans="1:13" s="16" customFormat="1" ht="57.6">
      <c r="A45" s="10">
        <v>40</v>
      </c>
      <c r="B45" s="10">
        <v>192187</v>
      </c>
      <c r="C45" s="11" t="s">
        <v>7</v>
      </c>
      <c r="D45" s="11" t="s">
        <v>20</v>
      </c>
      <c r="E45" s="17" t="s">
        <v>95</v>
      </c>
      <c r="F45" s="10"/>
      <c r="G45" s="10">
        <v>1</v>
      </c>
      <c r="H45" s="10">
        <f t="shared" si="1"/>
        <v>1</v>
      </c>
      <c r="I45" s="12" t="s">
        <v>103</v>
      </c>
      <c r="J45" s="17" t="s">
        <v>98</v>
      </c>
      <c r="K45" s="14" t="s">
        <v>97</v>
      </c>
      <c r="L45" s="12" t="s">
        <v>21</v>
      </c>
      <c r="M45" s="15"/>
    </row>
    <row r="46" spans="1:13" s="16" customFormat="1" ht="57.6">
      <c r="A46" s="10">
        <v>41</v>
      </c>
      <c r="B46" s="10">
        <v>192192</v>
      </c>
      <c r="C46" s="11" t="s">
        <v>41</v>
      </c>
      <c r="D46" s="11" t="s">
        <v>20</v>
      </c>
      <c r="E46" s="17" t="s">
        <v>95</v>
      </c>
      <c r="F46" s="10"/>
      <c r="G46" s="10">
        <v>1</v>
      </c>
      <c r="H46" s="10">
        <f t="shared" si="1"/>
        <v>1</v>
      </c>
      <c r="I46" s="12" t="s">
        <v>103</v>
      </c>
      <c r="J46" s="17" t="s">
        <v>98</v>
      </c>
      <c r="K46" s="14" t="s">
        <v>97</v>
      </c>
      <c r="L46" s="12" t="s">
        <v>21</v>
      </c>
      <c r="M46" s="15"/>
    </row>
    <row r="47" spans="1:13" s="16" customFormat="1" ht="57.6">
      <c r="A47" s="10">
        <v>42</v>
      </c>
      <c r="B47" s="10">
        <v>192189</v>
      </c>
      <c r="C47" s="11" t="s">
        <v>13</v>
      </c>
      <c r="D47" s="11" t="s">
        <v>20</v>
      </c>
      <c r="E47" s="17" t="s">
        <v>95</v>
      </c>
      <c r="F47" s="10"/>
      <c r="G47" s="10">
        <v>1</v>
      </c>
      <c r="H47" s="10">
        <f t="shared" si="1"/>
        <v>1</v>
      </c>
      <c r="I47" s="12" t="s">
        <v>103</v>
      </c>
      <c r="J47" s="17" t="s">
        <v>98</v>
      </c>
      <c r="K47" s="14" t="s">
        <v>97</v>
      </c>
      <c r="L47" s="12" t="s">
        <v>21</v>
      </c>
      <c r="M47" s="15"/>
    </row>
    <row r="48" spans="1:13" s="16" customFormat="1" ht="57.6">
      <c r="A48" s="10">
        <v>43</v>
      </c>
      <c r="B48" s="10">
        <v>192190</v>
      </c>
      <c r="C48" s="11" t="s">
        <v>14</v>
      </c>
      <c r="D48" s="11" t="s">
        <v>20</v>
      </c>
      <c r="E48" s="17" t="s">
        <v>95</v>
      </c>
      <c r="F48" s="10"/>
      <c r="G48" s="10">
        <v>1</v>
      </c>
      <c r="H48" s="10">
        <f t="shared" si="1"/>
        <v>1</v>
      </c>
      <c r="I48" s="12" t="s">
        <v>103</v>
      </c>
      <c r="J48" s="17" t="s">
        <v>98</v>
      </c>
      <c r="K48" s="14" t="s">
        <v>97</v>
      </c>
      <c r="L48" s="12" t="s">
        <v>21</v>
      </c>
      <c r="M48" s="15"/>
    </row>
    <row r="49" spans="1:13" s="16" customFormat="1" ht="42" customHeight="1">
      <c r="A49" s="10">
        <v>44</v>
      </c>
      <c r="B49" s="10">
        <v>192199</v>
      </c>
      <c r="C49" s="11" t="s">
        <v>44</v>
      </c>
      <c r="D49" s="11" t="s">
        <v>91</v>
      </c>
      <c r="E49" s="17" t="s">
        <v>95</v>
      </c>
      <c r="F49" s="10"/>
      <c r="G49" s="10">
        <v>1</v>
      </c>
      <c r="H49" s="10">
        <f t="shared" si="1"/>
        <v>1</v>
      </c>
      <c r="I49" s="12" t="s">
        <v>60</v>
      </c>
      <c r="J49" s="13" t="s">
        <v>62</v>
      </c>
      <c r="K49" s="14" t="s">
        <v>61</v>
      </c>
      <c r="L49" s="12" t="s">
        <v>111</v>
      </c>
      <c r="M49" s="15"/>
    </row>
    <row r="50" spans="1:13" s="16" customFormat="1" ht="42" customHeight="1">
      <c r="A50" s="10">
        <v>45</v>
      </c>
      <c r="B50" s="10">
        <v>192231</v>
      </c>
      <c r="C50" s="11" t="s">
        <v>8</v>
      </c>
      <c r="D50" s="11" t="s">
        <v>83</v>
      </c>
      <c r="E50" s="17" t="s">
        <v>95</v>
      </c>
      <c r="F50" s="10"/>
      <c r="G50" s="10">
        <v>1</v>
      </c>
      <c r="H50" s="10">
        <f t="shared" si="1"/>
        <v>1</v>
      </c>
      <c r="I50" s="12" t="s">
        <v>60</v>
      </c>
      <c r="J50" s="13" t="s">
        <v>62</v>
      </c>
      <c r="K50" s="14" t="s">
        <v>61</v>
      </c>
      <c r="L50" s="12" t="s">
        <v>111</v>
      </c>
      <c r="M50" s="15"/>
    </row>
    <row r="51" spans="1:13" s="16" customFormat="1" ht="42" customHeight="1">
      <c r="A51" s="10">
        <v>46</v>
      </c>
      <c r="B51" s="10">
        <v>192194</v>
      </c>
      <c r="C51" s="11" t="s">
        <v>22</v>
      </c>
      <c r="D51" s="11" t="s">
        <v>75</v>
      </c>
      <c r="E51" s="17" t="s">
        <v>95</v>
      </c>
      <c r="F51" s="10"/>
      <c r="G51" s="10">
        <v>1</v>
      </c>
      <c r="H51" s="10">
        <f t="shared" si="1"/>
        <v>1</v>
      </c>
      <c r="I51" s="12" t="s">
        <v>60</v>
      </c>
      <c r="J51" s="13" t="s">
        <v>62</v>
      </c>
      <c r="K51" s="14" t="s">
        <v>61</v>
      </c>
      <c r="L51" s="12" t="s">
        <v>42</v>
      </c>
      <c r="M51" s="15"/>
    </row>
    <row r="52" spans="1:13" s="16" customFormat="1" ht="42" customHeight="1">
      <c r="A52" s="10">
        <v>47</v>
      </c>
      <c r="B52" s="10">
        <v>192129</v>
      </c>
      <c r="C52" s="11" t="s">
        <v>37</v>
      </c>
      <c r="D52" s="11" t="s">
        <v>54</v>
      </c>
      <c r="E52" s="17" t="s">
        <v>95</v>
      </c>
      <c r="F52" s="10"/>
      <c r="G52" s="10">
        <v>1</v>
      </c>
      <c r="H52" s="10">
        <f t="shared" si="1"/>
        <v>1</v>
      </c>
      <c r="I52" s="12" t="s">
        <v>60</v>
      </c>
      <c r="J52" s="13" t="s">
        <v>62</v>
      </c>
      <c r="K52" s="14" t="s">
        <v>61</v>
      </c>
      <c r="L52" s="12" t="s">
        <v>55</v>
      </c>
      <c r="M52" s="15"/>
    </row>
    <row r="53" spans="1:13" s="16" customFormat="1" ht="187.2">
      <c r="A53" s="10">
        <v>48</v>
      </c>
      <c r="B53" s="10">
        <v>192224</v>
      </c>
      <c r="C53" s="11" t="s">
        <v>37</v>
      </c>
      <c r="D53" s="11" t="s">
        <v>71</v>
      </c>
      <c r="E53" s="17" t="s">
        <v>95</v>
      </c>
      <c r="F53" s="10"/>
      <c r="G53" s="10">
        <v>4</v>
      </c>
      <c r="H53" s="10">
        <f t="shared" si="1"/>
        <v>4</v>
      </c>
      <c r="I53" s="12" t="s">
        <v>129</v>
      </c>
      <c r="J53" s="17" t="s">
        <v>98</v>
      </c>
      <c r="K53" s="14" t="s">
        <v>97</v>
      </c>
      <c r="L53" s="12" t="s">
        <v>118</v>
      </c>
      <c r="M53" s="14" t="s">
        <v>119</v>
      </c>
    </row>
    <row r="54" spans="1:13" s="16" customFormat="1" ht="187.2">
      <c r="A54" s="10">
        <v>49</v>
      </c>
      <c r="B54" s="10">
        <v>192223</v>
      </c>
      <c r="C54" s="11" t="s">
        <v>14</v>
      </c>
      <c r="D54" s="11" t="s">
        <v>70</v>
      </c>
      <c r="E54" s="17" t="s">
        <v>95</v>
      </c>
      <c r="F54" s="10"/>
      <c r="G54" s="10">
        <v>1</v>
      </c>
      <c r="H54" s="10">
        <f t="shared" si="1"/>
        <v>1</v>
      </c>
      <c r="I54" s="12" t="s">
        <v>129</v>
      </c>
      <c r="J54" s="17" t="s">
        <v>98</v>
      </c>
      <c r="K54" s="14" t="s">
        <v>97</v>
      </c>
      <c r="L54" s="12" t="s">
        <v>118</v>
      </c>
      <c r="M54" s="14" t="s">
        <v>119</v>
      </c>
    </row>
    <row r="55" spans="1:13" s="16" customFormat="1" ht="42" customHeight="1">
      <c r="A55" s="10">
        <v>50</v>
      </c>
      <c r="B55" s="10">
        <v>192225</v>
      </c>
      <c r="C55" s="11" t="s">
        <v>50</v>
      </c>
      <c r="D55" s="11" t="s">
        <v>76</v>
      </c>
      <c r="E55" s="17" t="s">
        <v>95</v>
      </c>
      <c r="F55" s="10"/>
      <c r="G55" s="10">
        <v>1</v>
      </c>
      <c r="H55" s="10">
        <f t="shared" si="1"/>
        <v>1</v>
      </c>
      <c r="I55" s="12" t="s">
        <v>60</v>
      </c>
      <c r="J55" s="13" t="s">
        <v>62</v>
      </c>
      <c r="K55" s="14" t="s">
        <v>61</v>
      </c>
      <c r="L55" s="12" t="s">
        <v>67</v>
      </c>
      <c r="M55" s="15"/>
    </row>
    <row r="56" spans="1:13" s="16" customFormat="1" ht="42" customHeight="1">
      <c r="A56" s="10">
        <v>51</v>
      </c>
      <c r="B56" s="10">
        <v>192228</v>
      </c>
      <c r="C56" s="11" t="s">
        <v>5</v>
      </c>
      <c r="D56" s="11" t="s">
        <v>76</v>
      </c>
      <c r="E56" s="17" t="s">
        <v>95</v>
      </c>
      <c r="F56" s="10"/>
      <c r="G56" s="10">
        <v>1</v>
      </c>
      <c r="H56" s="10">
        <f t="shared" si="1"/>
        <v>1</v>
      </c>
      <c r="I56" s="12" t="s">
        <v>60</v>
      </c>
      <c r="J56" s="13" t="s">
        <v>62</v>
      </c>
      <c r="K56" s="14" t="s">
        <v>61</v>
      </c>
      <c r="L56" s="12" t="s">
        <v>67</v>
      </c>
      <c r="M56" s="15"/>
    </row>
    <row r="57" spans="1:13" s="16" customFormat="1" ht="42" customHeight="1">
      <c r="A57" s="10">
        <v>52</v>
      </c>
      <c r="B57" s="10">
        <v>192207</v>
      </c>
      <c r="C57" s="11" t="s">
        <v>9</v>
      </c>
      <c r="D57" s="11" t="s">
        <v>81</v>
      </c>
      <c r="E57" s="17" t="s">
        <v>94</v>
      </c>
      <c r="F57" s="10"/>
      <c r="G57" s="10">
        <v>1</v>
      </c>
      <c r="H57" s="10">
        <f t="shared" si="1"/>
        <v>1</v>
      </c>
      <c r="I57" s="12" t="s">
        <v>60</v>
      </c>
      <c r="J57" s="13" t="s">
        <v>62</v>
      </c>
      <c r="K57" s="14" t="s">
        <v>61</v>
      </c>
      <c r="L57" s="12" t="s">
        <v>46</v>
      </c>
      <c r="M57" s="15"/>
    </row>
    <row r="58" spans="1:13" s="16" customFormat="1" ht="42" customHeight="1">
      <c r="A58" s="10">
        <v>53</v>
      </c>
      <c r="B58" s="10">
        <v>192230</v>
      </c>
      <c r="C58" s="11" t="s">
        <v>14</v>
      </c>
      <c r="D58" s="11" t="s">
        <v>82</v>
      </c>
      <c r="E58" s="17" t="s">
        <v>95</v>
      </c>
      <c r="F58" s="10"/>
      <c r="G58" s="10">
        <v>1</v>
      </c>
      <c r="H58" s="10">
        <f t="shared" si="1"/>
        <v>1</v>
      </c>
      <c r="I58" s="12" t="s">
        <v>60</v>
      </c>
      <c r="J58" s="13" t="s">
        <v>62</v>
      </c>
      <c r="K58" s="14" t="s">
        <v>61</v>
      </c>
      <c r="L58" s="12" t="s">
        <v>68</v>
      </c>
      <c r="M58" s="15"/>
    </row>
    <row r="59" spans="1:13" s="16" customFormat="1" ht="42" customHeight="1">
      <c r="A59" s="10">
        <v>54</v>
      </c>
      <c r="B59" s="10">
        <v>192185</v>
      </c>
      <c r="C59" s="11" t="s">
        <v>14</v>
      </c>
      <c r="D59" s="11" t="s">
        <v>39</v>
      </c>
      <c r="E59" s="17" t="s">
        <v>93</v>
      </c>
      <c r="F59" s="10"/>
      <c r="G59" s="10">
        <v>1</v>
      </c>
      <c r="H59" s="10">
        <f t="shared" si="1"/>
        <v>1</v>
      </c>
      <c r="I59" s="12" t="s">
        <v>60</v>
      </c>
      <c r="J59" s="13" t="s">
        <v>62</v>
      </c>
      <c r="K59" s="14" t="s">
        <v>61</v>
      </c>
      <c r="L59" s="12" t="s">
        <v>40</v>
      </c>
      <c r="M59" s="15"/>
    </row>
    <row r="60" spans="1:13" s="16" customFormat="1" ht="57.6">
      <c r="A60" s="10">
        <v>55</v>
      </c>
      <c r="B60" s="10">
        <v>192198</v>
      </c>
      <c r="C60" s="11" t="s">
        <v>43</v>
      </c>
      <c r="D60" s="11" t="s">
        <v>65</v>
      </c>
      <c r="E60" s="17" t="s">
        <v>95</v>
      </c>
      <c r="F60" s="10"/>
      <c r="G60" s="10">
        <v>1</v>
      </c>
      <c r="H60" s="10">
        <f t="shared" si="1"/>
        <v>1</v>
      </c>
      <c r="I60" s="12" t="s">
        <v>102</v>
      </c>
      <c r="J60" s="17" t="s">
        <v>98</v>
      </c>
      <c r="K60" s="14" t="s">
        <v>97</v>
      </c>
      <c r="L60" s="12" t="s">
        <v>78</v>
      </c>
      <c r="M60" s="15"/>
    </row>
    <row r="61" spans="1:13" s="16" customFormat="1" ht="57.6">
      <c r="A61" s="10">
        <v>56</v>
      </c>
      <c r="B61" s="10">
        <v>192232</v>
      </c>
      <c r="C61" s="11" t="s">
        <v>38</v>
      </c>
      <c r="D61" s="11" t="s">
        <v>72</v>
      </c>
      <c r="E61" s="17" t="s">
        <v>95</v>
      </c>
      <c r="F61" s="10"/>
      <c r="G61" s="10">
        <v>1</v>
      </c>
      <c r="H61" s="10">
        <f t="shared" si="1"/>
        <v>1</v>
      </c>
      <c r="I61" s="12" t="s">
        <v>104</v>
      </c>
      <c r="J61" s="17" t="s">
        <v>98</v>
      </c>
      <c r="K61" s="14" t="s">
        <v>97</v>
      </c>
      <c r="L61" s="12" t="s">
        <v>51</v>
      </c>
      <c r="M61" s="15"/>
    </row>
    <row r="62" spans="1:13" s="16" customFormat="1" ht="42" customHeight="1">
      <c r="A62" s="10">
        <v>57</v>
      </c>
      <c r="B62" s="10">
        <v>192117</v>
      </c>
      <c r="C62" s="11" t="s">
        <v>87</v>
      </c>
      <c r="D62" s="11" t="s">
        <v>45</v>
      </c>
      <c r="E62" s="17" t="s">
        <v>95</v>
      </c>
      <c r="F62" s="10"/>
      <c r="G62" s="10">
        <v>4</v>
      </c>
      <c r="H62" s="10">
        <f t="shared" si="1"/>
        <v>4</v>
      </c>
      <c r="I62" s="12" t="s">
        <v>60</v>
      </c>
      <c r="J62" s="13" t="s">
        <v>62</v>
      </c>
      <c r="K62" s="14" t="s">
        <v>61</v>
      </c>
      <c r="L62" s="12" t="s">
        <v>58</v>
      </c>
      <c r="M62" s="15"/>
    </row>
    <row r="63" spans="1:13" s="16" customFormat="1" ht="42" customHeight="1">
      <c r="A63" s="10">
        <v>58</v>
      </c>
      <c r="B63" s="10">
        <v>192118</v>
      </c>
      <c r="C63" s="11" t="s">
        <v>88</v>
      </c>
      <c r="D63" s="11" t="s">
        <v>45</v>
      </c>
      <c r="E63" s="17" t="s">
        <v>95</v>
      </c>
      <c r="F63" s="10"/>
      <c r="G63" s="10">
        <v>1</v>
      </c>
      <c r="H63" s="10">
        <f t="shared" si="1"/>
        <v>1</v>
      </c>
      <c r="I63" s="12" t="s">
        <v>60</v>
      </c>
      <c r="J63" s="13" t="s">
        <v>62</v>
      </c>
      <c r="K63" s="14" t="s">
        <v>61</v>
      </c>
      <c r="L63" s="12" t="s">
        <v>58</v>
      </c>
      <c r="M63" s="15"/>
    </row>
    <row r="64" spans="1:13" s="16" customFormat="1" ht="42" customHeight="1">
      <c r="A64" s="10">
        <v>59</v>
      </c>
      <c r="B64" s="10">
        <v>192115</v>
      </c>
      <c r="C64" s="11" t="s">
        <v>89</v>
      </c>
      <c r="D64" s="11" t="s">
        <v>74</v>
      </c>
      <c r="E64" s="17" t="s">
        <v>95</v>
      </c>
      <c r="F64" s="10"/>
      <c r="G64" s="10">
        <v>3</v>
      </c>
      <c r="H64" s="10">
        <f t="shared" si="1"/>
        <v>3</v>
      </c>
      <c r="I64" s="12" t="s">
        <v>60</v>
      </c>
      <c r="J64" s="13" t="s">
        <v>62</v>
      </c>
      <c r="K64" s="14" t="s">
        <v>61</v>
      </c>
      <c r="L64" s="12" t="s">
        <v>58</v>
      </c>
      <c r="M64" s="15"/>
    </row>
    <row r="65" spans="1:13" s="16" customFormat="1" ht="42" customHeight="1">
      <c r="A65" s="10">
        <v>60</v>
      </c>
      <c r="B65" s="10">
        <v>192116</v>
      </c>
      <c r="C65" s="11" t="s">
        <v>90</v>
      </c>
      <c r="D65" s="11" t="s">
        <v>74</v>
      </c>
      <c r="E65" s="17" t="s">
        <v>95</v>
      </c>
      <c r="F65" s="10"/>
      <c r="G65" s="10">
        <v>1</v>
      </c>
      <c r="H65" s="10">
        <f t="shared" si="1"/>
        <v>1</v>
      </c>
      <c r="I65" s="12" t="s">
        <v>60</v>
      </c>
      <c r="J65" s="13" t="s">
        <v>62</v>
      </c>
      <c r="K65" s="14" t="s">
        <v>61</v>
      </c>
      <c r="L65" s="12" t="s">
        <v>58</v>
      </c>
      <c r="M65" s="15"/>
    </row>
    <row r="66" spans="1:13" s="16" customFormat="1" ht="42" customHeight="1">
      <c r="A66" s="10">
        <v>61</v>
      </c>
      <c r="B66" s="10">
        <v>192235</v>
      </c>
      <c r="C66" s="11" t="s">
        <v>87</v>
      </c>
      <c r="D66" s="11" t="s">
        <v>112</v>
      </c>
      <c r="E66" s="17" t="s">
        <v>95</v>
      </c>
      <c r="F66" s="10">
        <v>1</v>
      </c>
      <c r="G66" s="10"/>
      <c r="H66" s="10">
        <f t="shared" si="1"/>
        <v>1</v>
      </c>
      <c r="I66" s="12" t="s">
        <v>60</v>
      </c>
      <c r="J66" s="13" t="s">
        <v>62</v>
      </c>
      <c r="K66" s="14" t="s">
        <v>61</v>
      </c>
      <c r="L66" s="12" t="s">
        <v>113</v>
      </c>
      <c r="M66" s="15"/>
    </row>
    <row r="67" spans="1:13" s="16" customFormat="1" ht="42" customHeight="1">
      <c r="A67" s="10">
        <v>62</v>
      </c>
      <c r="B67" s="10">
        <v>192119</v>
      </c>
      <c r="C67" s="11" t="s">
        <v>87</v>
      </c>
      <c r="D67" s="11" t="s">
        <v>84</v>
      </c>
      <c r="E67" s="17" t="s">
        <v>95</v>
      </c>
      <c r="F67" s="10"/>
      <c r="G67" s="10">
        <v>2</v>
      </c>
      <c r="H67" s="10">
        <f t="shared" si="1"/>
        <v>2</v>
      </c>
      <c r="I67" s="12" t="s">
        <v>60</v>
      </c>
      <c r="J67" s="13" t="s">
        <v>62</v>
      </c>
      <c r="K67" s="14" t="s">
        <v>61</v>
      </c>
      <c r="L67" s="12" t="s">
        <v>69</v>
      </c>
      <c r="M67" s="15"/>
    </row>
    <row r="68" spans="1:13" s="16" customFormat="1" ht="42" customHeight="1">
      <c r="A68" s="10">
        <v>63</v>
      </c>
      <c r="B68" s="10">
        <v>192204</v>
      </c>
      <c r="C68" s="11" t="s">
        <v>86</v>
      </c>
      <c r="D68" s="11" t="s">
        <v>80</v>
      </c>
      <c r="E68" s="17" t="s">
        <v>95</v>
      </c>
      <c r="F68" s="10"/>
      <c r="G68" s="10">
        <v>1</v>
      </c>
      <c r="H68" s="10">
        <f>F68+G68</f>
        <v>1</v>
      </c>
      <c r="I68" s="12" t="s">
        <v>60</v>
      </c>
      <c r="J68" s="13" t="s">
        <v>62</v>
      </c>
      <c r="K68" s="14" t="s">
        <v>61</v>
      </c>
      <c r="L68" s="12" t="s">
        <v>69</v>
      </c>
      <c r="M68" s="15"/>
    </row>
    <row r="69" spans="1:13" s="16" customFormat="1" ht="42" customHeight="1">
      <c r="A69" s="10">
        <v>64</v>
      </c>
      <c r="B69" s="10">
        <v>192205</v>
      </c>
      <c r="C69" s="11" t="s">
        <v>86</v>
      </c>
      <c r="D69" s="11" t="s">
        <v>117</v>
      </c>
      <c r="E69" s="17" t="s">
        <v>95</v>
      </c>
      <c r="F69" s="10"/>
      <c r="G69" s="10">
        <v>1</v>
      </c>
      <c r="H69" s="10">
        <f t="shared" si="1"/>
        <v>1</v>
      </c>
      <c r="I69" s="12" t="s">
        <v>60</v>
      </c>
      <c r="J69" s="13" t="s">
        <v>62</v>
      </c>
      <c r="K69" s="14" t="s">
        <v>61</v>
      </c>
      <c r="L69" s="12" t="s">
        <v>79</v>
      </c>
      <c r="M69" s="15"/>
    </row>
    <row r="70" spans="1:13" s="16" customFormat="1" ht="42" customHeight="1">
      <c r="A70" s="10">
        <v>65</v>
      </c>
      <c r="B70" s="10">
        <v>192141</v>
      </c>
      <c r="C70" s="11" t="s">
        <v>87</v>
      </c>
      <c r="D70" s="11" t="s">
        <v>56</v>
      </c>
      <c r="E70" s="17" t="s">
        <v>95</v>
      </c>
      <c r="F70" s="10"/>
      <c r="G70" s="10">
        <v>1</v>
      </c>
      <c r="H70" s="10">
        <f t="shared" si="1"/>
        <v>1</v>
      </c>
      <c r="I70" s="12" t="s">
        <v>60</v>
      </c>
      <c r="J70" s="13" t="s">
        <v>62</v>
      </c>
      <c r="K70" s="14" t="s">
        <v>61</v>
      </c>
      <c r="L70" s="12" t="s">
        <v>57</v>
      </c>
      <c r="M70" s="15"/>
    </row>
    <row r="71" spans="1:13" ht="39.75" customHeight="1">
      <c r="A71" s="10">
        <v>66</v>
      </c>
      <c r="B71" s="10">
        <v>192120</v>
      </c>
      <c r="C71" s="11" t="s">
        <v>87</v>
      </c>
      <c r="D71" s="11" t="s">
        <v>127</v>
      </c>
      <c r="E71" s="11" t="s">
        <v>106</v>
      </c>
      <c r="F71" s="13"/>
      <c r="G71" s="10">
        <v>1</v>
      </c>
      <c r="H71" s="10">
        <f>F71+G71</f>
        <v>1</v>
      </c>
      <c r="I71" s="12" t="s">
        <v>60</v>
      </c>
      <c r="J71" s="13" t="s">
        <v>62</v>
      </c>
      <c r="K71" s="14" t="s">
        <v>61</v>
      </c>
      <c r="L71" s="22" t="s">
        <v>128</v>
      </c>
      <c r="M71" s="22"/>
    </row>
    <row r="72" spans="1:13" ht="43.2">
      <c r="A72" s="10">
        <v>67</v>
      </c>
      <c r="B72" s="10">
        <v>192121</v>
      </c>
      <c r="C72" s="11" t="s">
        <v>88</v>
      </c>
      <c r="D72" s="11" t="s">
        <v>127</v>
      </c>
      <c r="E72" s="11" t="s">
        <v>106</v>
      </c>
      <c r="F72" s="13"/>
      <c r="G72" s="10">
        <v>1</v>
      </c>
      <c r="H72" s="10">
        <f>F72+G72</f>
        <v>1</v>
      </c>
      <c r="I72" s="12" t="s">
        <v>60</v>
      </c>
      <c r="J72" s="13" t="s">
        <v>62</v>
      </c>
      <c r="K72" s="14" t="s">
        <v>61</v>
      </c>
      <c r="L72" s="23" t="s">
        <v>128</v>
      </c>
      <c r="M72" s="24"/>
    </row>
    <row r="73" spans="1:13" ht="33" customHeight="1">
      <c r="A73" s="25" t="s">
        <v>1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</row>
  </sheetData>
  <mergeCells count="14">
    <mergeCell ref="A73:M73"/>
    <mergeCell ref="A1:B1"/>
    <mergeCell ref="A3:A5"/>
    <mergeCell ref="B3:B5"/>
    <mergeCell ref="C3:C5"/>
    <mergeCell ref="D3:D5"/>
    <mergeCell ref="M3:M5"/>
    <mergeCell ref="L3:L5"/>
    <mergeCell ref="A2:M2"/>
    <mergeCell ref="J3:J5"/>
    <mergeCell ref="K3:K5"/>
    <mergeCell ref="E3:E5"/>
    <mergeCell ref="F3:H3"/>
    <mergeCell ref="I3:I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Sheet1!ExternalData_1</vt:lpstr>
      <vt:lpstr>Sheet1!Print_Titles</vt:lpstr>
    </vt:vector>
  </TitlesOfParts>
  <Company>微软公司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FtpDown</dc:creator>
  <cp:lastModifiedBy>Microsoft</cp:lastModifiedBy>
  <cp:lastPrinted>2018-11-27T04:40:26Z</cp:lastPrinted>
  <dcterms:created xsi:type="dcterms:W3CDTF">2017-11-26T23:34:13Z</dcterms:created>
  <dcterms:modified xsi:type="dcterms:W3CDTF">2018-11-28T03:15:38Z</dcterms:modified>
</cp:coreProperties>
</file>