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2" sheetId="1" r:id="rId1"/>
    <sheet name="Sheet3" sheetId="2" r:id="rId2"/>
  </sheets>
  <definedNames>
    <definedName name="_xlnm._FilterDatabase" localSheetId="0" hidden="1">'Sheet2'!$A$3:$C$28</definedName>
  </definedNames>
  <calcPr fullCalcOnLoad="1"/>
</workbook>
</file>

<file path=xl/sharedStrings.xml><?xml version="1.0" encoding="utf-8"?>
<sst xmlns="http://schemas.openxmlformats.org/spreadsheetml/2006/main" count="86" uniqueCount="76">
  <si>
    <t>24</t>
  </si>
  <si>
    <t>10</t>
  </si>
  <si>
    <t>11</t>
  </si>
  <si>
    <t>12</t>
  </si>
  <si>
    <t>13</t>
  </si>
  <si>
    <t>14</t>
  </si>
  <si>
    <t>17</t>
  </si>
  <si>
    <t>19</t>
  </si>
  <si>
    <t>20</t>
  </si>
  <si>
    <t>21</t>
  </si>
  <si>
    <t>22</t>
  </si>
  <si>
    <t>23</t>
  </si>
  <si>
    <t>15</t>
  </si>
  <si>
    <t>16</t>
  </si>
  <si>
    <t>18</t>
  </si>
  <si>
    <t>专技</t>
  </si>
  <si>
    <t>结构化</t>
  </si>
  <si>
    <t>木扎帕尔·木合塔尔</t>
  </si>
  <si>
    <t>塔依江·吐尔逊</t>
  </si>
  <si>
    <t>序号</t>
  </si>
  <si>
    <t>姓名</t>
  </si>
  <si>
    <t>笔试成绩</t>
  </si>
  <si>
    <t>笔试成绩*40%</t>
  </si>
  <si>
    <t>面试成绩</t>
  </si>
  <si>
    <r>
      <t>面试成绩*60%</t>
    </r>
  </si>
  <si>
    <t>总成绩（笔试成绩*40%+面试成绩*60%）</t>
  </si>
  <si>
    <t>报考岗位</t>
  </si>
  <si>
    <t>名次</t>
  </si>
  <si>
    <t>孟肖潇</t>
  </si>
  <si>
    <t>刘莉</t>
  </si>
  <si>
    <t>班万里</t>
  </si>
  <si>
    <t>肖荣</t>
  </si>
  <si>
    <t>段海丰</t>
  </si>
  <si>
    <t>杨艺</t>
  </si>
  <si>
    <t>常曦</t>
  </si>
  <si>
    <t>段晓梅</t>
  </si>
  <si>
    <t>李文绮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</si>
  <si>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</si>
  <si>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</si>
  <si>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</si>
  <si>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</si>
  <si>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</si>
  <si>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</si>
  <si>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</si>
  <si>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</si>
  <si>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</si>
  <si>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71</t>
  </si>
  <si>
    <t>兽医所动物疫病研究岗</t>
  </si>
  <si>
    <t>68</t>
  </si>
  <si>
    <t>62</t>
  </si>
  <si>
    <t>61</t>
  </si>
  <si>
    <t>60</t>
  </si>
  <si>
    <t>59</t>
  </si>
  <si>
    <t>康帅</t>
  </si>
  <si>
    <t>草业所草地生态农业技术员岗</t>
  </si>
  <si>
    <t>魏鹏</t>
  </si>
  <si>
    <t>草业所干旱区草地生态农业研究岗</t>
  </si>
  <si>
    <t>马丽娟</t>
  </si>
  <si>
    <t>高翔</t>
  </si>
  <si>
    <t>王少杰</t>
  </si>
  <si>
    <t>质检中心配种技术员岗</t>
  </si>
  <si>
    <t>梁启君</t>
  </si>
  <si>
    <t>王琦</t>
  </si>
  <si>
    <t>鲁云峰</t>
  </si>
  <si>
    <t>经信所畜牧经济岗</t>
  </si>
  <si>
    <t>潘文汇</t>
  </si>
  <si>
    <t>王雅宁</t>
  </si>
  <si>
    <t>玛依拉·艾尼瓦</t>
  </si>
  <si>
    <t xml:space="preserve"> 生物所羊场技术员岗</t>
  </si>
  <si>
    <t>丁煜恭</t>
  </si>
  <si>
    <t>阿布来提 ·吐尔逊</t>
  </si>
  <si>
    <t>面试总成绩（专技*60%+结构化*40%））</t>
  </si>
  <si>
    <r>
      <t>专技*</t>
    </r>
    <r>
      <rPr>
        <sz val="9"/>
        <rFont val="宋体"/>
        <family val="0"/>
      </rPr>
      <t>60%</t>
    </r>
  </si>
  <si>
    <r>
      <t>结构化*</t>
    </r>
    <r>
      <rPr>
        <sz val="9"/>
        <rFont val="宋体"/>
        <family val="0"/>
      </rPr>
      <t>40%</t>
    </r>
  </si>
  <si>
    <t>新疆畜牧科学院公开招聘工作人员总成绩</t>
  </si>
  <si>
    <t xml:space="preserve">单位(盖章): 新疆畜牧科学院组织人事处                                    填表时间:2016年1月26日      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</si>
</sst>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  <numFmt numFmtId="191" formatCode="0.0_);[Red]\(0.0\)"/>
    <numFmt numFmtId="192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A1" sqref="A1:M13"/>
    </sheetView>
  </sheetViews>
  <sheetFormatPr defaultColWidth="9.00390625" defaultRowHeight="14.25"/>
  <cols>
    <col min="1" max="1" width="5.375" style="1" customWidth="1"/>
    <col min="2" max="2" width="11.375" style="1" customWidth="1"/>
    <col min="3" max="3" width="6.875" style="1" customWidth="1"/>
    <col min="4" max="4" width="8.00390625" style="1" customWidth="1"/>
    <col min="5" max="5" width="5.50390625" style="1" customWidth="1"/>
    <col min="6" max="6" width="8.75390625" style="1" customWidth="1"/>
    <col min="7" max="7" width="6.50390625" style="1" customWidth="1"/>
    <col min="8" max="8" width="8.375" style="1" customWidth="1"/>
    <col min="9" max="9" width="11.00390625" style="1" customWidth="1"/>
    <col min="10" max="10" width="10.125" style="1" customWidth="1"/>
    <col min="11" max="11" width="16.625" style="1" customWidth="1"/>
    <col min="12" max="12" width="15.125" style="1" customWidth="1"/>
    <col min="13" max="13" width="7.25390625" style="1" customWidth="1"/>
    <col min="14" max="16384" width="9.00390625" style="1" customWidth="1"/>
  </cols>
  <sheetData>
    <row r="1" spans="1:14" ht="58.5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3"/>
    </row>
    <row r="2" spans="1:14" ht="33.75" customHeight="1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5"/>
    </row>
    <row r="3" spans="1:14" ht="27.75" customHeight="1">
      <c r="A3" s="30" t="s">
        <v>19</v>
      </c>
      <c r="B3" s="30" t="s">
        <v>20</v>
      </c>
      <c r="C3" s="30" t="s">
        <v>21</v>
      </c>
      <c r="D3" s="30" t="s">
        <v>22</v>
      </c>
      <c r="E3" s="27" t="s">
        <v>23</v>
      </c>
      <c r="F3" s="28"/>
      <c r="G3" s="28"/>
      <c r="H3" s="29"/>
      <c r="I3" s="30" t="s">
        <v>71</v>
      </c>
      <c r="J3" s="30" t="s">
        <v>24</v>
      </c>
      <c r="K3" s="30" t="s">
        <v>25</v>
      </c>
      <c r="L3" s="30" t="s">
        <v>26</v>
      </c>
      <c r="M3" s="30" t="s">
        <v>27</v>
      </c>
      <c r="N3" s="6"/>
    </row>
    <row r="4" spans="1:14" ht="27.75" customHeight="1">
      <c r="A4" s="31"/>
      <c r="B4" s="31"/>
      <c r="C4" s="31"/>
      <c r="D4" s="31"/>
      <c r="E4" s="8" t="s">
        <v>15</v>
      </c>
      <c r="F4" s="21" t="s">
        <v>72</v>
      </c>
      <c r="G4" s="9" t="s">
        <v>16</v>
      </c>
      <c r="H4" s="22" t="s">
        <v>73</v>
      </c>
      <c r="I4" s="31"/>
      <c r="J4" s="31"/>
      <c r="K4" s="31"/>
      <c r="L4" s="31"/>
      <c r="M4" s="31"/>
      <c r="N4" s="6"/>
    </row>
    <row r="5" spans="1:14" s="2" customFormat="1" ht="26.25" customHeight="1">
      <c r="A5" s="8" t="s">
        <v>37</v>
      </c>
      <c r="B5" s="8" t="s">
        <v>28</v>
      </c>
      <c r="C5" s="8" t="s">
        <v>46</v>
      </c>
      <c r="D5" s="20">
        <f>C5*0.4</f>
        <v>28.400000000000002</v>
      </c>
      <c r="E5" s="16">
        <v>92.5</v>
      </c>
      <c r="F5" s="16">
        <f>E5*0.6</f>
        <v>55.5</v>
      </c>
      <c r="G5" s="23">
        <v>88</v>
      </c>
      <c r="H5" s="25">
        <f>G5*0.4</f>
        <v>35.2</v>
      </c>
      <c r="I5" s="25">
        <f>F5+H5</f>
        <v>90.7</v>
      </c>
      <c r="J5" s="25">
        <f>I5*0.6</f>
        <v>54.42</v>
      </c>
      <c r="K5" s="25">
        <f>D5+J5</f>
        <v>82.82000000000001</v>
      </c>
      <c r="L5" s="34" t="s">
        <v>47</v>
      </c>
      <c r="M5" s="26" t="s">
        <v>37</v>
      </c>
      <c r="N5" s="6"/>
    </row>
    <row r="6" spans="1:14" s="2" customFormat="1" ht="26.25" customHeight="1">
      <c r="A6" s="8" t="s">
        <v>38</v>
      </c>
      <c r="B6" s="8" t="s">
        <v>29</v>
      </c>
      <c r="C6" s="8" t="s">
        <v>48</v>
      </c>
      <c r="D6" s="20">
        <f aca="true" t="shared" si="0" ref="D6:D28">C6*0.4</f>
        <v>27.200000000000003</v>
      </c>
      <c r="E6" s="16">
        <v>75.5</v>
      </c>
      <c r="F6" s="16">
        <f>E6*0.6</f>
        <v>45.3</v>
      </c>
      <c r="G6" s="24">
        <v>0</v>
      </c>
      <c r="H6" s="25">
        <f aca="true" t="shared" si="1" ref="H6:H28">G6*0.4</f>
        <v>0</v>
      </c>
      <c r="I6" s="25">
        <f aca="true" t="shared" si="2" ref="I6:I28">F6+H6</f>
        <v>45.3</v>
      </c>
      <c r="J6" s="25">
        <f aca="true" t="shared" si="3" ref="J6:J28">I6*0.6</f>
        <v>27.179999999999996</v>
      </c>
      <c r="K6" s="25">
        <f aca="true" t="shared" si="4" ref="K6:K28">D6+J6</f>
        <v>54.379999999999995</v>
      </c>
      <c r="L6" s="37"/>
      <c r="M6" s="8"/>
      <c r="N6" s="6"/>
    </row>
    <row r="7" spans="1:14" ht="26.25" customHeight="1">
      <c r="A7" s="8" t="s">
        <v>39</v>
      </c>
      <c r="B7" s="8" t="s">
        <v>30</v>
      </c>
      <c r="C7" s="8" t="s">
        <v>49</v>
      </c>
      <c r="D7" s="20">
        <f t="shared" si="0"/>
        <v>24.8</v>
      </c>
      <c r="E7" s="16">
        <v>87.7</v>
      </c>
      <c r="F7" s="16">
        <f aca="true" t="shared" si="5" ref="F7:F13">E7*0.6</f>
        <v>52.62</v>
      </c>
      <c r="G7" s="23">
        <v>85</v>
      </c>
      <c r="H7" s="25">
        <f t="shared" si="1"/>
        <v>34</v>
      </c>
      <c r="I7" s="25">
        <f t="shared" si="2"/>
        <v>86.62</v>
      </c>
      <c r="J7" s="25">
        <f t="shared" si="3"/>
        <v>51.972</v>
      </c>
      <c r="K7" s="25">
        <f t="shared" si="4"/>
        <v>76.772</v>
      </c>
      <c r="L7" s="37"/>
      <c r="M7" s="26" t="s">
        <v>38</v>
      </c>
      <c r="N7" s="6"/>
    </row>
    <row r="8" spans="1:14" s="2" customFormat="1" ht="26.25" customHeight="1">
      <c r="A8" s="8" t="s">
        <v>40</v>
      </c>
      <c r="B8" s="8" t="s">
        <v>31</v>
      </c>
      <c r="C8" s="8" t="s">
        <v>50</v>
      </c>
      <c r="D8" s="20">
        <f t="shared" si="0"/>
        <v>24.400000000000002</v>
      </c>
      <c r="E8" s="16">
        <v>73.5</v>
      </c>
      <c r="F8" s="16">
        <f t="shared" si="5"/>
        <v>44.1</v>
      </c>
      <c r="G8" s="24">
        <v>0</v>
      </c>
      <c r="H8" s="25">
        <f t="shared" si="1"/>
        <v>0</v>
      </c>
      <c r="I8" s="25">
        <f t="shared" si="2"/>
        <v>44.1</v>
      </c>
      <c r="J8" s="25">
        <f t="shared" si="3"/>
        <v>26.46</v>
      </c>
      <c r="K8" s="25">
        <f t="shared" si="4"/>
        <v>50.86</v>
      </c>
      <c r="L8" s="37"/>
      <c r="M8" s="8"/>
      <c r="N8" s="6"/>
    </row>
    <row r="9" spans="1:14" s="2" customFormat="1" ht="26.25" customHeight="1">
      <c r="A9" s="8" t="s">
        <v>41</v>
      </c>
      <c r="B9" s="8" t="s">
        <v>32</v>
      </c>
      <c r="C9" s="8" t="s">
        <v>50</v>
      </c>
      <c r="D9" s="20">
        <f t="shared" si="0"/>
        <v>24.400000000000002</v>
      </c>
      <c r="E9" s="16">
        <v>72.3</v>
      </c>
      <c r="F9" s="16">
        <f t="shared" si="5"/>
        <v>43.379999999999995</v>
      </c>
      <c r="G9" s="23">
        <v>79.6</v>
      </c>
      <c r="H9" s="25">
        <f t="shared" si="1"/>
        <v>31.84</v>
      </c>
      <c r="I9" s="25">
        <f t="shared" si="2"/>
        <v>75.22</v>
      </c>
      <c r="J9" s="25">
        <f t="shared" si="3"/>
        <v>45.132</v>
      </c>
      <c r="K9" s="25">
        <f t="shared" si="4"/>
        <v>69.532</v>
      </c>
      <c r="L9" s="37"/>
      <c r="M9" s="8"/>
      <c r="N9" s="6"/>
    </row>
    <row r="10" spans="1:14" s="2" customFormat="1" ht="26.25" customHeight="1">
      <c r="A10" s="8" t="s">
        <v>42</v>
      </c>
      <c r="B10" s="8" t="s">
        <v>33</v>
      </c>
      <c r="C10" s="8" t="s">
        <v>50</v>
      </c>
      <c r="D10" s="20">
        <f t="shared" si="0"/>
        <v>24.400000000000002</v>
      </c>
      <c r="E10" s="16">
        <v>76.1</v>
      </c>
      <c r="F10" s="16">
        <f t="shared" si="5"/>
        <v>45.66</v>
      </c>
      <c r="G10" s="24">
        <v>0</v>
      </c>
      <c r="H10" s="25">
        <f t="shared" si="1"/>
        <v>0</v>
      </c>
      <c r="I10" s="25">
        <f t="shared" si="2"/>
        <v>45.66</v>
      </c>
      <c r="J10" s="25">
        <f t="shared" si="3"/>
        <v>27.395999999999997</v>
      </c>
      <c r="K10" s="25">
        <f t="shared" si="4"/>
        <v>51.796</v>
      </c>
      <c r="L10" s="37"/>
      <c r="M10" s="8"/>
      <c r="N10" s="6"/>
    </row>
    <row r="11" spans="1:14" s="2" customFormat="1" ht="26.25" customHeight="1">
      <c r="A11" s="8" t="s">
        <v>43</v>
      </c>
      <c r="B11" s="8" t="s">
        <v>34</v>
      </c>
      <c r="C11" s="8" t="s">
        <v>51</v>
      </c>
      <c r="D11" s="20">
        <f t="shared" si="0"/>
        <v>24</v>
      </c>
      <c r="E11" s="16">
        <v>73</v>
      </c>
      <c r="F11" s="16">
        <f t="shared" si="5"/>
        <v>43.8</v>
      </c>
      <c r="G11" s="24">
        <v>0</v>
      </c>
      <c r="H11" s="25">
        <f t="shared" si="1"/>
        <v>0</v>
      </c>
      <c r="I11" s="25">
        <f t="shared" si="2"/>
        <v>43.8</v>
      </c>
      <c r="J11" s="25">
        <f t="shared" si="3"/>
        <v>26.279999999999998</v>
      </c>
      <c r="K11" s="25">
        <f t="shared" si="4"/>
        <v>50.28</v>
      </c>
      <c r="L11" s="37"/>
      <c r="M11" s="8"/>
      <c r="N11" s="6"/>
    </row>
    <row r="12" spans="1:14" s="2" customFormat="1" ht="26.25" customHeight="1">
      <c r="A12" s="8" t="s">
        <v>44</v>
      </c>
      <c r="B12" s="8" t="s">
        <v>35</v>
      </c>
      <c r="C12" s="8" t="s">
        <v>51</v>
      </c>
      <c r="D12" s="20">
        <f t="shared" si="0"/>
        <v>24</v>
      </c>
      <c r="E12" s="16">
        <v>0</v>
      </c>
      <c r="F12" s="16">
        <f t="shared" si="5"/>
        <v>0</v>
      </c>
      <c r="G12" s="24">
        <v>0</v>
      </c>
      <c r="H12" s="25">
        <f t="shared" si="1"/>
        <v>0</v>
      </c>
      <c r="I12" s="25">
        <f t="shared" si="2"/>
        <v>0</v>
      </c>
      <c r="J12" s="25">
        <f t="shared" si="3"/>
        <v>0</v>
      </c>
      <c r="K12" s="25">
        <f t="shared" si="4"/>
        <v>24</v>
      </c>
      <c r="L12" s="37"/>
      <c r="M12" s="8"/>
      <c r="N12" s="6"/>
    </row>
    <row r="13" spans="1:14" s="2" customFormat="1" ht="26.25" customHeight="1">
      <c r="A13" s="8" t="s">
        <v>45</v>
      </c>
      <c r="B13" s="8" t="s">
        <v>36</v>
      </c>
      <c r="C13" s="8" t="s">
        <v>52</v>
      </c>
      <c r="D13" s="20">
        <f t="shared" si="0"/>
        <v>23.6</v>
      </c>
      <c r="E13" s="16">
        <v>66.8</v>
      </c>
      <c r="F13" s="16">
        <f t="shared" si="5"/>
        <v>40.08</v>
      </c>
      <c r="G13" s="24">
        <v>0</v>
      </c>
      <c r="H13" s="25">
        <f t="shared" si="1"/>
        <v>0</v>
      </c>
      <c r="I13" s="25">
        <f t="shared" si="2"/>
        <v>40.08</v>
      </c>
      <c r="J13" s="25">
        <f t="shared" si="3"/>
        <v>24.048</v>
      </c>
      <c r="K13" s="25">
        <f t="shared" si="4"/>
        <v>47.647999999999996</v>
      </c>
      <c r="L13" s="36"/>
      <c r="M13" s="8"/>
      <c r="N13" s="6"/>
    </row>
    <row r="14" spans="1:14" s="2" customFormat="1" ht="26.25" customHeight="1">
      <c r="A14" s="8" t="s">
        <v>1</v>
      </c>
      <c r="B14" s="18" t="s">
        <v>55</v>
      </c>
      <c r="C14" s="16">
        <v>58</v>
      </c>
      <c r="D14" s="20">
        <f>C14*0.4</f>
        <v>23.200000000000003</v>
      </c>
      <c r="E14" s="16">
        <v>94.8</v>
      </c>
      <c r="F14" s="16">
        <f aca="true" t="shared" si="6" ref="F14:F28">E14*0.6</f>
        <v>56.879999999999995</v>
      </c>
      <c r="G14" s="23">
        <v>88.2</v>
      </c>
      <c r="H14" s="25">
        <f t="shared" si="1"/>
        <v>35.28</v>
      </c>
      <c r="I14" s="25">
        <f t="shared" si="2"/>
        <v>92.16</v>
      </c>
      <c r="J14" s="25">
        <f t="shared" si="3"/>
        <v>55.296</v>
      </c>
      <c r="K14" s="25">
        <f t="shared" si="4"/>
        <v>78.49600000000001</v>
      </c>
      <c r="L14" s="34" t="s">
        <v>56</v>
      </c>
      <c r="M14" s="26" t="s">
        <v>37</v>
      </c>
      <c r="N14" s="6"/>
    </row>
    <row r="15" spans="1:14" s="2" customFormat="1" ht="26.25" customHeight="1">
      <c r="A15" s="8" t="s">
        <v>2</v>
      </c>
      <c r="B15" s="18" t="s">
        <v>57</v>
      </c>
      <c r="C15" s="16">
        <v>58</v>
      </c>
      <c r="D15" s="20">
        <f>C15*0.4</f>
        <v>23.200000000000003</v>
      </c>
      <c r="E15" s="16">
        <v>79.6</v>
      </c>
      <c r="F15" s="16">
        <f t="shared" si="6"/>
        <v>47.76</v>
      </c>
      <c r="G15" s="23">
        <v>75.6</v>
      </c>
      <c r="H15" s="25">
        <f t="shared" si="1"/>
        <v>30.24</v>
      </c>
      <c r="I15" s="25">
        <f t="shared" si="2"/>
        <v>78</v>
      </c>
      <c r="J15" s="25">
        <f t="shared" si="3"/>
        <v>46.8</v>
      </c>
      <c r="K15" s="25">
        <f t="shared" si="4"/>
        <v>70</v>
      </c>
      <c r="L15" s="35"/>
      <c r="M15" s="8"/>
      <c r="N15" s="6"/>
    </row>
    <row r="16" spans="1:14" s="2" customFormat="1" ht="26.25" customHeight="1">
      <c r="A16" s="8" t="s">
        <v>3</v>
      </c>
      <c r="B16" s="18" t="s">
        <v>58</v>
      </c>
      <c r="C16" s="16">
        <v>66</v>
      </c>
      <c r="D16" s="20">
        <f>C16*0.4</f>
        <v>26.400000000000002</v>
      </c>
      <c r="E16" s="16">
        <v>73.4</v>
      </c>
      <c r="F16" s="16">
        <f t="shared" si="6"/>
        <v>44.04</v>
      </c>
      <c r="G16" s="23">
        <v>78.6</v>
      </c>
      <c r="H16" s="25">
        <f t="shared" si="1"/>
        <v>31.439999999999998</v>
      </c>
      <c r="I16" s="25">
        <f t="shared" si="2"/>
        <v>75.47999999999999</v>
      </c>
      <c r="J16" s="25">
        <f t="shared" si="3"/>
        <v>45.28799999999999</v>
      </c>
      <c r="K16" s="25">
        <f t="shared" si="4"/>
        <v>71.68799999999999</v>
      </c>
      <c r="L16" s="35"/>
      <c r="M16" s="8"/>
      <c r="N16" s="6"/>
    </row>
    <row r="17" spans="1:14" s="2" customFormat="1" ht="26.25" customHeight="1">
      <c r="A17" s="8" t="s">
        <v>4</v>
      </c>
      <c r="B17" s="18" t="s">
        <v>59</v>
      </c>
      <c r="C17" s="16">
        <v>72</v>
      </c>
      <c r="D17" s="20">
        <f>C17*0.4</f>
        <v>28.8</v>
      </c>
      <c r="E17" s="16">
        <v>72</v>
      </c>
      <c r="F17" s="16">
        <f t="shared" si="6"/>
        <v>43.199999999999996</v>
      </c>
      <c r="G17" s="23">
        <v>79.4</v>
      </c>
      <c r="H17" s="25">
        <f t="shared" si="1"/>
        <v>31.760000000000005</v>
      </c>
      <c r="I17" s="25">
        <f t="shared" si="2"/>
        <v>74.96000000000001</v>
      </c>
      <c r="J17" s="25">
        <f t="shared" si="3"/>
        <v>44.976000000000006</v>
      </c>
      <c r="K17" s="25">
        <f t="shared" si="4"/>
        <v>73.77600000000001</v>
      </c>
      <c r="L17" s="36"/>
      <c r="M17" s="8"/>
      <c r="N17" s="6"/>
    </row>
    <row r="18" spans="1:14" s="2" customFormat="1" ht="26.25" customHeight="1">
      <c r="A18" s="8" t="s">
        <v>5</v>
      </c>
      <c r="B18" s="18" t="s">
        <v>53</v>
      </c>
      <c r="C18" s="16">
        <v>50</v>
      </c>
      <c r="D18" s="20">
        <f t="shared" si="0"/>
        <v>20</v>
      </c>
      <c r="E18" s="16">
        <v>80.9</v>
      </c>
      <c r="F18" s="16">
        <f t="shared" si="6"/>
        <v>48.54</v>
      </c>
      <c r="G18" s="23">
        <v>80.8</v>
      </c>
      <c r="H18" s="25">
        <f t="shared" si="1"/>
        <v>32.32</v>
      </c>
      <c r="I18" s="25">
        <f t="shared" si="2"/>
        <v>80.86</v>
      </c>
      <c r="J18" s="25">
        <f t="shared" si="3"/>
        <v>48.516</v>
      </c>
      <c r="K18" s="25">
        <f t="shared" si="4"/>
        <v>68.51599999999999</v>
      </c>
      <c r="L18" s="17" t="s">
        <v>54</v>
      </c>
      <c r="M18" s="26" t="s">
        <v>37</v>
      </c>
      <c r="N18" s="6"/>
    </row>
    <row r="19" spans="1:14" s="2" customFormat="1" ht="26.25" customHeight="1">
      <c r="A19" s="8" t="s">
        <v>12</v>
      </c>
      <c r="B19" s="18" t="s">
        <v>63</v>
      </c>
      <c r="C19" s="16">
        <v>74</v>
      </c>
      <c r="D19" s="20">
        <f aca="true" t="shared" si="7" ref="D19:D24">C19*0.4</f>
        <v>29.6</v>
      </c>
      <c r="E19" s="16">
        <v>91</v>
      </c>
      <c r="F19" s="16">
        <f t="shared" si="6"/>
        <v>54.6</v>
      </c>
      <c r="G19" s="23">
        <v>82.8</v>
      </c>
      <c r="H19" s="25">
        <f t="shared" si="1"/>
        <v>33.12</v>
      </c>
      <c r="I19" s="25">
        <f t="shared" si="2"/>
        <v>87.72</v>
      </c>
      <c r="J19" s="25">
        <f t="shared" si="3"/>
        <v>52.632</v>
      </c>
      <c r="K19" s="25">
        <f t="shared" si="4"/>
        <v>82.232</v>
      </c>
      <c r="L19" s="34" t="s">
        <v>64</v>
      </c>
      <c r="M19" s="26" t="s">
        <v>37</v>
      </c>
      <c r="N19" s="6"/>
    </row>
    <row r="20" spans="1:14" s="2" customFormat="1" ht="26.25" customHeight="1">
      <c r="A20" s="8" t="s">
        <v>13</v>
      </c>
      <c r="B20" s="18" t="s">
        <v>65</v>
      </c>
      <c r="C20" s="16">
        <v>63</v>
      </c>
      <c r="D20" s="20">
        <f t="shared" si="7"/>
        <v>25.200000000000003</v>
      </c>
      <c r="E20" s="16">
        <v>87</v>
      </c>
      <c r="F20" s="16">
        <f t="shared" si="6"/>
        <v>52.199999999999996</v>
      </c>
      <c r="G20" s="23">
        <v>71.8</v>
      </c>
      <c r="H20" s="25">
        <f t="shared" si="1"/>
        <v>28.72</v>
      </c>
      <c r="I20" s="25">
        <f t="shared" si="2"/>
        <v>80.91999999999999</v>
      </c>
      <c r="J20" s="25">
        <f t="shared" si="3"/>
        <v>48.55199999999999</v>
      </c>
      <c r="K20" s="25">
        <f t="shared" si="4"/>
        <v>73.752</v>
      </c>
      <c r="L20" s="37"/>
      <c r="M20" s="8"/>
      <c r="N20" s="6"/>
    </row>
    <row r="21" spans="1:14" s="2" customFormat="1" ht="26.25" customHeight="1">
      <c r="A21" s="8" t="s">
        <v>6</v>
      </c>
      <c r="B21" s="18" t="s">
        <v>66</v>
      </c>
      <c r="C21" s="16">
        <v>62</v>
      </c>
      <c r="D21" s="20">
        <f t="shared" si="7"/>
        <v>24.8</v>
      </c>
      <c r="E21" s="16">
        <v>86</v>
      </c>
      <c r="F21" s="16">
        <f t="shared" si="6"/>
        <v>51.6</v>
      </c>
      <c r="G21" s="23">
        <v>76.4</v>
      </c>
      <c r="H21" s="25">
        <f t="shared" si="1"/>
        <v>30.560000000000002</v>
      </c>
      <c r="I21" s="25">
        <f t="shared" si="2"/>
        <v>82.16</v>
      </c>
      <c r="J21" s="25">
        <f t="shared" si="3"/>
        <v>49.296</v>
      </c>
      <c r="K21" s="25">
        <f t="shared" si="4"/>
        <v>74.096</v>
      </c>
      <c r="L21" s="38"/>
      <c r="M21" s="8"/>
      <c r="N21" s="6"/>
    </row>
    <row r="22" spans="1:14" s="2" customFormat="1" ht="26.25" customHeight="1">
      <c r="A22" s="8" t="s">
        <v>14</v>
      </c>
      <c r="B22" s="8" t="s">
        <v>67</v>
      </c>
      <c r="C22" s="19">
        <v>64</v>
      </c>
      <c r="D22" s="20">
        <f t="shared" si="7"/>
        <v>25.6</v>
      </c>
      <c r="E22" s="16">
        <v>63</v>
      </c>
      <c r="F22" s="16">
        <f t="shared" si="6"/>
        <v>37.8</v>
      </c>
      <c r="G22" s="23">
        <v>76</v>
      </c>
      <c r="H22" s="25">
        <f t="shared" si="1"/>
        <v>30.400000000000002</v>
      </c>
      <c r="I22" s="25">
        <f t="shared" si="2"/>
        <v>68.2</v>
      </c>
      <c r="J22" s="25">
        <f t="shared" si="3"/>
        <v>40.92</v>
      </c>
      <c r="K22" s="25">
        <f t="shared" si="4"/>
        <v>66.52000000000001</v>
      </c>
      <c r="L22" s="32" t="s">
        <v>68</v>
      </c>
      <c r="M22" s="8"/>
      <c r="N22" s="6"/>
    </row>
    <row r="23" spans="1:14" s="2" customFormat="1" ht="26.25" customHeight="1">
      <c r="A23" s="8" t="s">
        <v>7</v>
      </c>
      <c r="B23" s="8" t="s">
        <v>69</v>
      </c>
      <c r="C23" s="19">
        <v>55</v>
      </c>
      <c r="D23" s="20">
        <f t="shared" si="7"/>
        <v>22</v>
      </c>
      <c r="E23" s="16">
        <v>81.2</v>
      </c>
      <c r="F23" s="16">
        <f t="shared" si="6"/>
        <v>48.72</v>
      </c>
      <c r="G23" s="23">
        <v>81.4</v>
      </c>
      <c r="H23" s="25">
        <f t="shared" si="1"/>
        <v>32.56</v>
      </c>
      <c r="I23" s="25">
        <f t="shared" si="2"/>
        <v>81.28</v>
      </c>
      <c r="J23" s="25">
        <f t="shared" si="3"/>
        <v>48.768</v>
      </c>
      <c r="K23" s="25">
        <f t="shared" si="4"/>
        <v>70.768</v>
      </c>
      <c r="L23" s="32"/>
      <c r="M23" s="26" t="s">
        <v>37</v>
      </c>
      <c r="N23" s="6"/>
    </row>
    <row r="24" spans="1:14" s="2" customFormat="1" ht="26.25" customHeight="1">
      <c r="A24" s="8" t="s">
        <v>8</v>
      </c>
      <c r="B24" s="8" t="s">
        <v>70</v>
      </c>
      <c r="C24" s="19">
        <v>31</v>
      </c>
      <c r="D24" s="20">
        <f t="shared" si="7"/>
        <v>12.4</v>
      </c>
      <c r="E24" s="16">
        <v>48</v>
      </c>
      <c r="F24" s="16">
        <f t="shared" si="6"/>
        <v>28.799999999999997</v>
      </c>
      <c r="G24" s="24">
        <v>0</v>
      </c>
      <c r="H24" s="25">
        <f t="shared" si="1"/>
        <v>0</v>
      </c>
      <c r="I24" s="25">
        <f t="shared" si="2"/>
        <v>28.799999999999997</v>
      </c>
      <c r="J24" s="25">
        <f t="shared" si="3"/>
        <v>17.279999999999998</v>
      </c>
      <c r="K24" s="25">
        <f t="shared" si="4"/>
        <v>29.68</v>
      </c>
      <c r="L24" s="33"/>
      <c r="M24" s="8"/>
      <c r="N24" s="6"/>
    </row>
    <row r="25" spans="1:14" s="2" customFormat="1" ht="26.25" customHeight="1">
      <c r="A25" s="8" t="s">
        <v>9</v>
      </c>
      <c r="B25" s="18" t="s">
        <v>17</v>
      </c>
      <c r="C25" s="16">
        <v>60</v>
      </c>
      <c r="D25" s="20">
        <f t="shared" si="0"/>
        <v>24</v>
      </c>
      <c r="E25" s="16">
        <v>80</v>
      </c>
      <c r="F25" s="16">
        <f t="shared" si="6"/>
        <v>48</v>
      </c>
      <c r="G25" s="23">
        <v>86.6</v>
      </c>
      <c r="H25" s="25">
        <f t="shared" si="1"/>
        <v>34.64</v>
      </c>
      <c r="I25" s="25">
        <f t="shared" si="2"/>
        <v>82.64</v>
      </c>
      <c r="J25" s="25">
        <f t="shared" si="3"/>
        <v>49.583999999999996</v>
      </c>
      <c r="K25" s="25">
        <f t="shared" si="4"/>
        <v>73.584</v>
      </c>
      <c r="L25" s="30" t="s">
        <v>60</v>
      </c>
      <c r="M25" s="26" t="s">
        <v>37</v>
      </c>
      <c r="N25" s="6"/>
    </row>
    <row r="26" spans="1:14" s="2" customFormat="1" ht="26.25" customHeight="1">
      <c r="A26" s="8" t="s">
        <v>10</v>
      </c>
      <c r="B26" s="18" t="s">
        <v>61</v>
      </c>
      <c r="C26" s="16">
        <v>52</v>
      </c>
      <c r="D26" s="20">
        <f t="shared" si="0"/>
        <v>20.8</v>
      </c>
      <c r="E26" s="16">
        <v>76</v>
      </c>
      <c r="F26" s="16">
        <f t="shared" si="6"/>
        <v>45.6</v>
      </c>
      <c r="G26" s="24">
        <v>0</v>
      </c>
      <c r="H26" s="25">
        <f t="shared" si="1"/>
        <v>0</v>
      </c>
      <c r="I26" s="25">
        <f t="shared" si="2"/>
        <v>45.6</v>
      </c>
      <c r="J26" s="25">
        <f t="shared" si="3"/>
        <v>27.36</v>
      </c>
      <c r="K26" s="25">
        <f t="shared" si="4"/>
        <v>48.16</v>
      </c>
      <c r="L26" s="37"/>
      <c r="M26" s="8"/>
      <c r="N26" s="6"/>
    </row>
    <row r="27" spans="1:14" s="2" customFormat="1" ht="26.25" customHeight="1">
      <c r="A27" s="8" t="s">
        <v>11</v>
      </c>
      <c r="B27" s="18" t="s">
        <v>18</v>
      </c>
      <c r="C27" s="16">
        <v>52</v>
      </c>
      <c r="D27" s="20">
        <f t="shared" si="0"/>
        <v>20.8</v>
      </c>
      <c r="E27" s="16">
        <v>73</v>
      </c>
      <c r="F27" s="16">
        <f t="shared" si="6"/>
        <v>43.8</v>
      </c>
      <c r="G27" s="23">
        <v>69.2</v>
      </c>
      <c r="H27" s="25">
        <f t="shared" si="1"/>
        <v>27.680000000000003</v>
      </c>
      <c r="I27" s="25">
        <f t="shared" si="2"/>
        <v>71.48</v>
      </c>
      <c r="J27" s="25">
        <f t="shared" si="3"/>
        <v>42.888</v>
      </c>
      <c r="K27" s="25">
        <f t="shared" si="4"/>
        <v>63.688</v>
      </c>
      <c r="L27" s="37"/>
      <c r="M27" s="8"/>
      <c r="N27" s="6"/>
    </row>
    <row r="28" spans="1:14" s="2" customFormat="1" ht="26.25" customHeight="1">
      <c r="A28" s="8" t="s">
        <v>0</v>
      </c>
      <c r="B28" s="18" t="s">
        <v>62</v>
      </c>
      <c r="C28" s="16">
        <v>53</v>
      </c>
      <c r="D28" s="20">
        <f t="shared" si="0"/>
        <v>21.200000000000003</v>
      </c>
      <c r="E28" s="16">
        <v>68</v>
      </c>
      <c r="F28" s="16">
        <f t="shared" si="6"/>
        <v>40.8</v>
      </c>
      <c r="G28" s="23">
        <v>74.6</v>
      </c>
      <c r="H28" s="25">
        <f t="shared" si="1"/>
        <v>29.84</v>
      </c>
      <c r="I28" s="25">
        <f t="shared" si="2"/>
        <v>70.64</v>
      </c>
      <c r="J28" s="25">
        <f t="shared" si="3"/>
        <v>42.384</v>
      </c>
      <c r="K28" s="25">
        <f t="shared" si="4"/>
        <v>63.584</v>
      </c>
      <c r="L28" s="36"/>
      <c r="M28" s="8"/>
      <c r="N28" s="6"/>
    </row>
    <row r="29" spans="1:14" s="2" customFormat="1" ht="26.25" customHeight="1">
      <c r="A29" s="10"/>
      <c r="B29" s="11"/>
      <c r="C29" s="12"/>
      <c r="D29" s="12"/>
      <c r="E29" s="12"/>
      <c r="F29" s="12"/>
      <c r="G29" s="13"/>
      <c r="H29" s="13"/>
      <c r="I29" s="13"/>
      <c r="J29" s="14"/>
      <c r="K29" s="14"/>
      <c r="L29" s="15"/>
      <c r="M29" s="6"/>
      <c r="N29" s="6"/>
    </row>
    <row r="30" spans="1:11" ht="3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3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3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3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3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3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3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3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3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3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3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3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3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3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3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3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3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3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3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3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3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3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3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3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3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3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3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3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3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3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3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3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3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3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3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3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3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3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3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3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3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3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3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3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3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3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3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3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3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3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3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3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3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3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3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3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3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3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3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3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3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3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3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3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3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3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6" ht="24" customHeight="1">
      <c r="A130" s="7"/>
      <c r="B130" s="7"/>
      <c r="C130" s="7"/>
      <c r="D130" s="7"/>
      <c r="E130" s="7"/>
      <c r="F130" s="7"/>
    </row>
    <row r="131" spans="1:6" ht="24" customHeight="1">
      <c r="A131" s="7"/>
      <c r="B131" s="7"/>
      <c r="C131" s="7"/>
      <c r="D131" s="7"/>
      <c r="E131" s="7"/>
      <c r="F131" s="7"/>
    </row>
    <row r="132" spans="1:6" ht="24" customHeight="1">
      <c r="A132" s="7"/>
      <c r="B132" s="7"/>
      <c r="C132" s="7"/>
      <c r="D132" s="7"/>
      <c r="E132" s="7"/>
      <c r="F132" s="7"/>
    </row>
    <row r="133" spans="1:6" ht="24" customHeight="1">
      <c r="A133" s="7"/>
      <c r="B133" s="7"/>
      <c r="C133" s="7"/>
      <c r="D133" s="7"/>
      <c r="E133" s="7"/>
      <c r="F133" s="7"/>
    </row>
    <row r="134" spans="1:6" ht="24" customHeight="1">
      <c r="A134" s="7"/>
      <c r="B134" s="7"/>
      <c r="C134" s="7"/>
      <c r="D134" s="7"/>
      <c r="E134" s="7"/>
      <c r="F134" s="7"/>
    </row>
    <row r="135" spans="1:6" ht="24" customHeight="1">
      <c r="A135" s="7"/>
      <c r="B135" s="7"/>
      <c r="C135" s="7"/>
      <c r="D135" s="7"/>
      <c r="E135" s="7"/>
      <c r="F135" s="7"/>
    </row>
    <row r="136" spans="1:6" ht="24" customHeight="1">
      <c r="A136" s="7"/>
      <c r="B136" s="7"/>
      <c r="C136" s="7"/>
      <c r="D136" s="7"/>
      <c r="E136" s="7"/>
      <c r="F136" s="7"/>
    </row>
    <row r="137" spans="1:6" ht="24" customHeight="1">
      <c r="A137" s="7"/>
      <c r="B137" s="7"/>
      <c r="C137" s="7"/>
      <c r="D137" s="7"/>
      <c r="E137" s="7"/>
      <c r="F137" s="7"/>
    </row>
    <row r="138" spans="1:6" ht="24" customHeight="1">
      <c r="A138" s="7"/>
      <c r="B138" s="7"/>
      <c r="C138" s="7"/>
      <c r="D138" s="7"/>
      <c r="E138" s="7"/>
      <c r="F138" s="7"/>
    </row>
    <row r="139" spans="1:6" ht="24" customHeight="1">
      <c r="A139" s="7"/>
      <c r="B139" s="7"/>
      <c r="C139" s="7"/>
      <c r="D139" s="7"/>
      <c r="E139" s="7"/>
      <c r="F139" s="7"/>
    </row>
    <row r="140" spans="1:6" ht="24" customHeight="1">
      <c r="A140" s="7"/>
      <c r="B140" s="7"/>
      <c r="C140" s="7"/>
      <c r="D140" s="7"/>
      <c r="E140" s="7"/>
      <c r="F140" s="7"/>
    </row>
    <row r="141" spans="1:6" ht="24" customHeight="1">
      <c r="A141" s="7"/>
      <c r="B141" s="7"/>
      <c r="C141" s="7"/>
      <c r="D141" s="7"/>
      <c r="E141" s="7"/>
      <c r="F141" s="7"/>
    </row>
    <row r="142" spans="1:6" ht="24" customHeight="1">
      <c r="A142" s="7"/>
      <c r="B142" s="7"/>
      <c r="C142" s="7"/>
      <c r="D142" s="7"/>
      <c r="E142" s="7"/>
      <c r="F142" s="7"/>
    </row>
    <row r="143" spans="1:6" ht="24" customHeight="1">
      <c r="A143" s="7"/>
      <c r="B143" s="7"/>
      <c r="C143" s="7"/>
      <c r="D143" s="7"/>
      <c r="E143" s="7"/>
      <c r="F143" s="7"/>
    </row>
    <row r="144" spans="1:6" ht="24" customHeight="1">
      <c r="A144" s="7"/>
      <c r="B144" s="7"/>
      <c r="C144" s="7"/>
      <c r="D144" s="7"/>
      <c r="E144" s="7"/>
      <c r="F144" s="7"/>
    </row>
    <row r="145" spans="1:6" ht="24" customHeight="1">
      <c r="A145" s="7"/>
      <c r="B145" s="7"/>
      <c r="C145" s="7"/>
      <c r="D145" s="7"/>
      <c r="E145" s="7"/>
      <c r="F145" s="7"/>
    </row>
    <row r="146" spans="1:6" ht="24" customHeight="1">
      <c r="A146" s="7"/>
      <c r="B146" s="7"/>
      <c r="C146" s="7"/>
      <c r="D146" s="7"/>
      <c r="E146" s="7"/>
      <c r="F146" s="7"/>
    </row>
    <row r="147" spans="1:6" ht="24" customHeight="1">
      <c r="A147" s="7"/>
      <c r="B147" s="7"/>
      <c r="C147" s="7"/>
      <c r="D147" s="7"/>
      <c r="E147" s="7"/>
      <c r="F147" s="7"/>
    </row>
    <row r="148" spans="1:6" ht="24" customHeight="1">
      <c r="A148" s="7"/>
      <c r="B148" s="7"/>
      <c r="C148" s="7"/>
      <c r="D148" s="7"/>
      <c r="E148" s="7"/>
      <c r="F148" s="7"/>
    </row>
    <row r="149" spans="1:6" ht="24" customHeight="1">
      <c r="A149" s="7"/>
      <c r="B149" s="7"/>
      <c r="C149" s="7"/>
      <c r="D149" s="7"/>
      <c r="E149" s="7"/>
      <c r="F149" s="7"/>
    </row>
    <row r="150" spans="1:6" ht="24" customHeight="1">
      <c r="A150" s="7"/>
      <c r="B150" s="7"/>
      <c r="C150" s="7"/>
      <c r="D150" s="7"/>
      <c r="E150" s="7"/>
      <c r="F150" s="7"/>
    </row>
    <row r="151" spans="1:6" ht="24" customHeight="1">
      <c r="A151" s="7"/>
      <c r="B151" s="7"/>
      <c r="C151" s="7"/>
      <c r="D151" s="7"/>
      <c r="E151" s="7"/>
      <c r="F151" s="7"/>
    </row>
    <row r="152" spans="1:6" ht="24" customHeight="1">
      <c r="A152" s="7"/>
      <c r="B152" s="7"/>
      <c r="C152" s="7"/>
      <c r="D152" s="7"/>
      <c r="E152" s="7"/>
      <c r="F152" s="7"/>
    </row>
    <row r="153" spans="1:6" ht="24" customHeight="1">
      <c r="A153" s="7"/>
      <c r="B153" s="7"/>
      <c r="C153" s="7"/>
      <c r="D153" s="7"/>
      <c r="E153" s="7"/>
      <c r="F153" s="7"/>
    </row>
    <row r="154" spans="1:6" ht="24" customHeight="1">
      <c r="A154" s="7"/>
      <c r="B154" s="7"/>
      <c r="C154" s="7"/>
      <c r="D154" s="7"/>
      <c r="E154" s="7"/>
      <c r="F154" s="7"/>
    </row>
    <row r="155" spans="1:6" ht="24" customHeight="1">
      <c r="A155" s="7"/>
      <c r="B155" s="7"/>
      <c r="C155" s="7"/>
      <c r="D155" s="7"/>
      <c r="E155" s="7"/>
      <c r="F155" s="7"/>
    </row>
    <row r="156" spans="1:6" ht="24" customHeight="1">
      <c r="A156" s="7"/>
      <c r="B156" s="7"/>
      <c r="C156" s="7"/>
      <c r="D156" s="7"/>
      <c r="E156" s="7"/>
      <c r="F156" s="7"/>
    </row>
    <row r="157" spans="1:6" ht="24" customHeight="1">
      <c r="A157" s="7"/>
      <c r="B157" s="7"/>
      <c r="C157" s="7"/>
      <c r="D157" s="7"/>
      <c r="E157" s="7"/>
      <c r="F157" s="7"/>
    </row>
    <row r="158" spans="1:6" ht="24" customHeight="1">
      <c r="A158" s="7"/>
      <c r="B158" s="7"/>
      <c r="C158" s="7"/>
      <c r="D158" s="7"/>
      <c r="E158" s="7"/>
      <c r="F158" s="7"/>
    </row>
    <row r="159" spans="1:6" ht="24" customHeight="1">
      <c r="A159" s="7"/>
      <c r="B159" s="7"/>
      <c r="C159" s="7"/>
      <c r="D159" s="7"/>
      <c r="E159" s="7"/>
      <c r="F159" s="7"/>
    </row>
    <row r="160" spans="1:6" ht="24" customHeight="1">
      <c r="A160" s="7"/>
      <c r="B160" s="7"/>
      <c r="C160" s="7"/>
      <c r="D160" s="7"/>
      <c r="E160" s="7"/>
      <c r="F160" s="7"/>
    </row>
    <row r="161" spans="1:6" ht="24" customHeight="1">
      <c r="A161" s="7"/>
      <c r="B161" s="7"/>
      <c r="C161" s="7"/>
      <c r="D161" s="7"/>
      <c r="E161" s="7"/>
      <c r="F161" s="7"/>
    </row>
    <row r="162" spans="1:6" ht="24" customHeight="1">
      <c r="A162" s="7"/>
      <c r="B162" s="7"/>
      <c r="C162" s="7"/>
      <c r="D162" s="7"/>
      <c r="E162" s="7"/>
      <c r="F162" s="7"/>
    </row>
    <row r="163" spans="1:6" ht="24" customHeight="1">
      <c r="A163" s="7"/>
      <c r="B163" s="7"/>
      <c r="C163" s="7"/>
      <c r="D163" s="7"/>
      <c r="E163" s="7"/>
      <c r="F163" s="7"/>
    </row>
    <row r="164" spans="1:6" ht="24" customHeight="1">
      <c r="A164" s="7"/>
      <c r="B164" s="7"/>
      <c r="C164" s="7"/>
      <c r="D164" s="7"/>
      <c r="E164" s="7"/>
      <c r="F164" s="7"/>
    </row>
    <row r="165" spans="1:6" ht="24" customHeight="1">
      <c r="A165" s="7"/>
      <c r="B165" s="7"/>
      <c r="C165" s="7"/>
      <c r="D165" s="7"/>
      <c r="E165" s="7"/>
      <c r="F165" s="7"/>
    </row>
    <row r="166" spans="1:6" ht="24" customHeight="1">
      <c r="A166" s="7"/>
      <c r="B166" s="7"/>
      <c r="C166" s="7"/>
      <c r="D166" s="7"/>
      <c r="E166" s="7"/>
      <c r="F166" s="7"/>
    </row>
    <row r="167" spans="1:6" ht="24" customHeight="1">
      <c r="A167" s="7"/>
      <c r="B167" s="7"/>
      <c r="C167" s="7"/>
      <c r="D167" s="7"/>
      <c r="E167" s="7"/>
      <c r="F167" s="7"/>
    </row>
    <row r="168" spans="1:6" ht="24" customHeight="1">
      <c r="A168" s="7"/>
      <c r="B168" s="7"/>
      <c r="C168" s="7"/>
      <c r="D168" s="7"/>
      <c r="E168" s="7"/>
      <c r="F168" s="7"/>
    </row>
    <row r="169" spans="1:6" ht="24" customHeight="1">
      <c r="A169" s="7"/>
      <c r="B169" s="7"/>
      <c r="C169" s="7"/>
      <c r="D169" s="7"/>
      <c r="E169" s="7"/>
      <c r="F169" s="7"/>
    </row>
    <row r="170" spans="1:6" ht="24" customHeight="1">
      <c r="A170" s="7"/>
      <c r="B170" s="7"/>
      <c r="C170" s="7"/>
      <c r="D170" s="7"/>
      <c r="E170" s="7"/>
      <c r="F170" s="7"/>
    </row>
    <row r="171" spans="1:6" ht="24" customHeight="1">
      <c r="A171" s="7"/>
      <c r="B171" s="7"/>
      <c r="C171" s="7"/>
      <c r="D171" s="7"/>
      <c r="E171" s="7"/>
      <c r="F171" s="7"/>
    </row>
    <row r="172" spans="1:6" ht="24" customHeight="1">
      <c r="A172" s="7"/>
      <c r="B172" s="7"/>
      <c r="C172" s="7"/>
      <c r="D172" s="7"/>
      <c r="E172" s="7"/>
      <c r="F172" s="7"/>
    </row>
    <row r="173" spans="1:6" ht="24" customHeight="1">
      <c r="A173" s="7"/>
      <c r="B173" s="7"/>
      <c r="C173" s="7"/>
      <c r="D173" s="7"/>
      <c r="E173" s="7"/>
      <c r="F173" s="7"/>
    </row>
    <row r="174" spans="1:6" ht="24" customHeight="1">
      <c r="A174" s="7"/>
      <c r="B174" s="7"/>
      <c r="C174" s="7"/>
      <c r="D174" s="7"/>
      <c r="E174" s="7"/>
      <c r="F174" s="7"/>
    </row>
    <row r="175" spans="1:6" ht="24" customHeight="1">
      <c r="A175" s="7"/>
      <c r="B175" s="7"/>
      <c r="C175" s="7"/>
      <c r="D175" s="7"/>
      <c r="E175" s="7"/>
      <c r="F175" s="7"/>
    </row>
    <row r="176" spans="1:6" ht="24" customHeight="1">
      <c r="A176" s="7"/>
      <c r="B176" s="7"/>
      <c r="C176" s="7"/>
      <c r="D176" s="7"/>
      <c r="E176" s="7"/>
      <c r="F176" s="7"/>
    </row>
    <row r="177" spans="1:6" ht="24" customHeight="1">
      <c r="A177" s="7"/>
      <c r="B177" s="7"/>
      <c r="C177" s="7"/>
      <c r="D177" s="7"/>
      <c r="E177" s="7"/>
      <c r="F177" s="7"/>
    </row>
    <row r="178" spans="1:6" ht="24" customHeight="1">
      <c r="A178" s="7"/>
      <c r="B178" s="7"/>
      <c r="C178" s="7"/>
      <c r="D178" s="7"/>
      <c r="E178" s="7"/>
      <c r="F178" s="7"/>
    </row>
    <row r="179" spans="1:6" ht="24" customHeight="1">
      <c r="A179" s="7"/>
      <c r="B179" s="7"/>
      <c r="C179" s="7"/>
      <c r="D179" s="7"/>
      <c r="E179" s="7"/>
      <c r="F179" s="7"/>
    </row>
    <row r="180" spans="1:6" ht="24" customHeight="1">
      <c r="A180" s="7"/>
      <c r="B180" s="7"/>
      <c r="C180" s="7"/>
      <c r="D180" s="7"/>
      <c r="E180" s="7"/>
      <c r="F180" s="7"/>
    </row>
    <row r="181" spans="1:6" ht="24" customHeight="1">
      <c r="A181" s="7"/>
      <c r="B181" s="7"/>
      <c r="C181" s="7"/>
      <c r="D181" s="7"/>
      <c r="E181" s="7"/>
      <c r="F181" s="7"/>
    </row>
    <row r="182" ht="24" customHeight="1"/>
    <row r="183" ht="24" customHeight="1"/>
    <row r="184" ht="24" customHeight="1"/>
    <row r="185" ht="24" customHeight="1"/>
    <row r="186" ht="24" customHeight="1"/>
  </sheetData>
  <sheetProtection/>
  <autoFilter ref="A3:C28"/>
  <mergeCells count="17">
    <mergeCell ref="M3:M4"/>
    <mergeCell ref="A1:M1"/>
    <mergeCell ref="A2:M2"/>
    <mergeCell ref="L5:L13"/>
    <mergeCell ref="A3:A4"/>
    <mergeCell ref="B3:B4"/>
    <mergeCell ref="C3:C4"/>
    <mergeCell ref="D3:D4"/>
    <mergeCell ref="I3:I4"/>
    <mergeCell ref="J3:J4"/>
    <mergeCell ref="E3:H3"/>
    <mergeCell ref="K3:K4"/>
    <mergeCell ref="L22:L24"/>
    <mergeCell ref="L14:L17"/>
    <mergeCell ref="L19:L21"/>
    <mergeCell ref="L25:L28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lenovo</cp:lastModifiedBy>
  <cp:lastPrinted>2016-01-26T08:47:19Z</cp:lastPrinted>
  <dcterms:created xsi:type="dcterms:W3CDTF">2008-01-16T08:03:41Z</dcterms:created>
  <dcterms:modified xsi:type="dcterms:W3CDTF">2016-01-26T08:48:09Z</dcterms:modified>
  <cp:category/>
  <cp:version/>
  <cp:contentType/>
  <cp:contentStatus/>
</cp:coreProperties>
</file>