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560" windowHeight="9960" activeTab="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'Sheet1'!$A$2:$P$124</definedName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<sst xmlns="http://schemas.openxmlformats.org/spreadsheetml/2006/main" count="828" uniqueCount="312">
  <si>
    <t>新疆师范高等专科学校（新疆教育学院）2016年公开招聘综合成绩及体检人员名单</t>
  </si>
  <si>
    <t>序号</t>
  </si>
  <si>
    <t>姓名</t>
  </si>
  <si>
    <t>考试类型</t>
  </si>
  <si>
    <t>岗位</t>
  </si>
  <si>
    <t>性别</t>
  </si>
  <si>
    <t>民族</t>
  </si>
  <si>
    <t>体育试讲</t>
  </si>
  <si>
    <t>体育专业技能测试</t>
  </si>
  <si>
    <t>非教师结构化面试</t>
  </si>
  <si>
    <t>非教师专业技能测试</t>
  </si>
  <si>
    <t>总评成绩</t>
  </si>
  <si>
    <t>排名</t>
  </si>
  <si>
    <t>备注</t>
  </si>
  <si>
    <t>是否进入体检</t>
  </si>
  <si>
    <t>1</t>
  </si>
  <si>
    <t>阿依努尔古力·吾买尔</t>
  </si>
  <si>
    <t>教师岗</t>
  </si>
  <si>
    <t>1001</t>
  </si>
  <si>
    <t>女</t>
  </si>
  <si>
    <t>维吾尔族</t>
  </si>
  <si>
    <t>是</t>
  </si>
  <si>
    <t>2</t>
  </si>
  <si>
    <t>阿布杜克热木·喀迪尔</t>
  </si>
  <si>
    <t>男</t>
  </si>
  <si>
    <t>3</t>
  </si>
  <si>
    <t>热孜燕·艾尼瓦</t>
  </si>
  <si>
    <t>未达面试合格线</t>
  </si>
  <si>
    <t>4</t>
  </si>
  <si>
    <t>李伟杰</t>
  </si>
  <si>
    <t>1002</t>
  </si>
  <si>
    <t>汉族</t>
  </si>
  <si>
    <t>5</t>
  </si>
  <si>
    <t>国俊好</t>
  </si>
  <si>
    <t>6</t>
  </si>
  <si>
    <t>甘露</t>
  </si>
  <si>
    <t>缺考</t>
  </si>
  <si>
    <t>7</t>
  </si>
  <si>
    <t>库然西·达列里汗</t>
  </si>
  <si>
    <t>1003</t>
  </si>
  <si>
    <t>哈萨克族</t>
  </si>
  <si>
    <t>8</t>
  </si>
  <si>
    <t>热娜·赛多拉</t>
  </si>
  <si>
    <t>9</t>
  </si>
  <si>
    <t>朱乐德孜·卡什尔汉</t>
  </si>
  <si>
    <t>10</t>
  </si>
  <si>
    <t>刘林林</t>
  </si>
  <si>
    <t>1004</t>
  </si>
  <si>
    <t>11</t>
  </si>
  <si>
    <t>阿布都外力·卡迪尔</t>
  </si>
  <si>
    <t>1005</t>
  </si>
  <si>
    <t>12</t>
  </si>
  <si>
    <t>米丽坎木·吾买尔</t>
  </si>
  <si>
    <t>13</t>
  </si>
  <si>
    <t>米丽姑丽·吾拉依木</t>
  </si>
  <si>
    <t>14</t>
  </si>
  <si>
    <t>王洁</t>
  </si>
  <si>
    <t>1006</t>
  </si>
  <si>
    <t>15</t>
  </si>
  <si>
    <t>刘蕊</t>
  </si>
  <si>
    <t>16</t>
  </si>
  <si>
    <t>范新娟</t>
  </si>
  <si>
    <t>17</t>
  </si>
  <si>
    <t>张春芝</t>
  </si>
  <si>
    <t>1009</t>
  </si>
  <si>
    <t>18</t>
  </si>
  <si>
    <t>蒋芯</t>
  </si>
  <si>
    <t>19</t>
  </si>
  <si>
    <t>张文丽</t>
  </si>
  <si>
    <t>20</t>
  </si>
  <si>
    <t>肉孜宛古丽·吐尔洪</t>
  </si>
  <si>
    <t>1010</t>
  </si>
  <si>
    <t>21</t>
  </si>
  <si>
    <t>艾力米努·阿布力江</t>
  </si>
  <si>
    <t>22</t>
  </si>
  <si>
    <t>帕沙古丽居马</t>
  </si>
  <si>
    <t>23</t>
  </si>
  <si>
    <t>闫华伟</t>
  </si>
  <si>
    <t>1011</t>
  </si>
  <si>
    <t>24</t>
  </si>
  <si>
    <t>单桂萍</t>
  </si>
  <si>
    <t>回族</t>
  </si>
  <si>
    <t>25</t>
  </si>
  <si>
    <t>贺宁</t>
  </si>
  <si>
    <t>26</t>
  </si>
  <si>
    <t>赵峰</t>
  </si>
  <si>
    <t>满族</t>
  </si>
  <si>
    <t>27</t>
  </si>
  <si>
    <t>聂婷婷</t>
  </si>
  <si>
    <t>28</t>
  </si>
  <si>
    <t>杨海婷</t>
  </si>
  <si>
    <t>29</t>
  </si>
  <si>
    <t>樊华丽</t>
  </si>
  <si>
    <t>1012</t>
  </si>
  <si>
    <t>30</t>
  </si>
  <si>
    <t>李玉霞</t>
  </si>
  <si>
    <t>31</t>
  </si>
  <si>
    <t>如克燕木·吾斯曼江</t>
  </si>
  <si>
    <r>
      <t>1</t>
    </r>
    <r>
      <rPr>
        <sz val="10"/>
        <color indexed="8"/>
        <rFont val="宋体"/>
        <family val="0"/>
      </rPr>
      <t>012</t>
    </r>
  </si>
  <si>
    <t>32</t>
  </si>
  <si>
    <t>张楠</t>
  </si>
  <si>
    <t>1013</t>
  </si>
  <si>
    <t>33</t>
  </si>
  <si>
    <t>王利华</t>
  </si>
  <si>
    <t>34</t>
  </si>
  <si>
    <t>娜迪热·麦麦提敏</t>
  </si>
  <si>
    <t>1014</t>
  </si>
  <si>
    <t>35</t>
  </si>
  <si>
    <t>古丽妮尕尔·居来提</t>
  </si>
  <si>
    <t>36</t>
  </si>
  <si>
    <t>吾鲁吐汉·拉合木别尔德</t>
  </si>
  <si>
    <t>37</t>
  </si>
  <si>
    <t>钮晓洁</t>
  </si>
  <si>
    <t>1015</t>
  </si>
  <si>
    <t>38</t>
  </si>
  <si>
    <t>刘玲玉</t>
  </si>
  <si>
    <t>39</t>
  </si>
  <si>
    <t>陈雪莲</t>
  </si>
  <si>
    <t>40</t>
  </si>
  <si>
    <t>张馨</t>
  </si>
  <si>
    <t>1016</t>
  </si>
  <si>
    <t>41</t>
  </si>
  <si>
    <t>付林青</t>
  </si>
  <si>
    <t>42</t>
  </si>
  <si>
    <t>刘茜</t>
  </si>
  <si>
    <t>43</t>
  </si>
  <si>
    <t>刘虹</t>
  </si>
  <si>
    <t>44</t>
  </si>
  <si>
    <t>李南巡</t>
  </si>
  <si>
    <t>1017</t>
  </si>
  <si>
    <t>45</t>
  </si>
  <si>
    <t>余元元</t>
  </si>
  <si>
    <t>46</t>
  </si>
  <si>
    <t>罗晶晶</t>
  </si>
  <si>
    <t>47</t>
  </si>
  <si>
    <t>姬先锋</t>
  </si>
  <si>
    <t>1018</t>
  </si>
  <si>
    <t>48</t>
  </si>
  <si>
    <t>樊超</t>
  </si>
  <si>
    <t>49</t>
  </si>
  <si>
    <t>叶尔米克·吐尔坦</t>
  </si>
  <si>
    <t>50</t>
  </si>
  <si>
    <t>唐渤</t>
  </si>
  <si>
    <t>1019</t>
  </si>
  <si>
    <t>51</t>
  </si>
  <si>
    <t>张珏函</t>
  </si>
  <si>
    <t>52</t>
  </si>
  <si>
    <t>努尔玛娜提·阿依丁别克</t>
  </si>
  <si>
    <t>53</t>
  </si>
  <si>
    <t>麦麦提·吾拉依木</t>
  </si>
  <si>
    <t>辅导员</t>
  </si>
  <si>
    <t>1020</t>
  </si>
  <si>
    <t>54</t>
  </si>
  <si>
    <t>麦吾兰江·库尔班</t>
  </si>
  <si>
    <t>55</t>
  </si>
  <si>
    <t>纳迪尔·努尔穆罕默德</t>
  </si>
  <si>
    <t>乌孜别克族</t>
  </si>
  <si>
    <t>56</t>
  </si>
  <si>
    <t>再努拉·外里</t>
  </si>
  <si>
    <t>1021</t>
  </si>
  <si>
    <t>57</t>
  </si>
  <si>
    <t>迪娜·哈力亚斯哈尔</t>
  </si>
  <si>
    <t>58</t>
  </si>
  <si>
    <t>扎依代·沙比尔</t>
  </si>
  <si>
    <t>59</t>
  </si>
  <si>
    <t>李宏通</t>
  </si>
  <si>
    <t>1022</t>
  </si>
  <si>
    <t>60</t>
  </si>
  <si>
    <t>柴菁铭</t>
  </si>
  <si>
    <t>61</t>
  </si>
  <si>
    <t>张一博</t>
  </si>
  <si>
    <t>62</t>
  </si>
  <si>
    <t>吴生春</t>
  </si>
  <si>
    <t>63</t>
  </si>
  <si>
    <t>王阳</t>
  </si>
  <si>
    <t>64</t>
  </si>
  <si>
    <t>阿德江·艾合麦提</t>
  </si>
  <si>
    <t>65</t>
  </si>
  <si>
    <t>米扬</t>
  </si>
  <si>
    <t>66</t>
  </si>
  <si>
    <t>牛晓武</t>
  </si>
  <si>
    <t>67</t>
  </si>
  <si>
    <t>李文敏</t>
  </si>
  <si>
    <t>1023</t>
  </si>
  <si>
    <t>68</t>
  </si>
  <si>
    <t>周阳明珍</t>
  </si>
  <si>
    <t>69</t>
  </si>
  <si>
    <t>任刘欣</t>
  </si>
  <si>
    <t>70</t>
  </si>
  <si>
    <t>杨亮星</t>
  </si>
  <si>
    <t>1024</t>
  </si>
  <si>
    <t>71</t>
  </si>
  <si>
    <t>张琬琪</t>
  </si>
  <si>
    <t>其他岗</t>
  </si>
  <si>
    <t>1025</t>
  </si>
  <si>
    <t>72</t>
  </si>
  <si>
    <t>周瑞葳</t>
  </si>
  <si>
    <t>73</t>
  </si>
  <si>
    <t>张龙</t>
  </si>
  <si>
    <t>74</t>
  </si>
  <si>
    <t>梁丹</t>
  </si>
  <si>
    <t>75</t>
  </si>
  <si>
    <t>盛亚南</t>
  </si>
  <si>
    <t>76</t>
  </si>
  <si>
    <t>索菲亚·努妮莎</t>
  </si>
  <si>
    <t>77</t>
  </si>
  <si>
    <t>贺丽丽</t>
  </si>
  <si>
    <t>锡伯族</t>
  </si>
  <si>
    <t>78</t>
  </si>
  <si>
    <t>王丽</t>
  </si>
  <si>
    <t>79</t>
  </si>
  <si>
    <t>陈莹莹</t>
  </si>
  <si>
    <t>80</t>
  </si>
  <si>
    <t>安铮</t>
  </si>
  <si>
    <t>81</t>
  </si>
  <si>
    <t>史玲</t>
  </si>
  <si>
    <t>82</t>
  </si>
  <si>
    <t>冯远</t>
  </si>
  <si>
    <t>83</t>
  </si>
  <si>
    <t>艾丽娅·卡力</t>
  </si>
  <si>
    <t>84</t>
  </si>
  <si>
    <t>崔曦月</t>
  </si>
  <si>
    <t>85</t>
  </si>
  <si>
    <t>范经云</t>
  </si>
  <si>
    <t>86</t>
  </si>
  <si>
    <t>李钊</t>
  </si>
  <si>
    <t>1026</t>
  </si>
  <si>
    <t>87</t>
  </si>
  <si>
    <t>王佩佩</t>
  </si>
  <si>
    <t>88</t>
  </si>
  <si>
    <t>邵新娟</t>
  </si>
  <si>
    <t>89</t>
  </si>
  <si>
    <t>朱金媛</t>
  </si>
  <si>
    <t>1027</t>
  </si>
  <si>
    <t>90</t>
  </si>
  <si>
    <t>王玲玲</t>
  </si>
  <si>
    <t>91</t>
  </si>
  <si>
    <t>赵海楠</t>
  </si>
  <si>
    <t>92</t>
  </si>
  <si>
    <t>薛文慧</t>
  </si>
  <si>
    <t>93</t>
  </si>
  <si>
    <t>江亚琼</t>
  </si>
  <si>
    <t>1028</t>
  </si>
  <si>
    <t>94</t>
  </si>
  <si>
    <t>马倩云</t>
  </si>
  <si>
    <t>95</t>
  </si>
  <si>
    <t>石争光</t>
  </si>
  <si>
    <t>96</t>
  </si>
  <si>
    <t>马仙</t>
  </si>
  <si>
    <t>蒙古族</t>
  </si>
  <si>
    <t>97</t>
  </si>
  <si>
    <t>高娃</t>
  </si>
  <si>
    <t>98</t>
  </si>
  <si>
    <t>刘静</t>
  </si>
  <si>
    <t>1029</t>
  </si>
  <si>
    <t>99</t>
  </si>
  <si>
    <t>伊丽努尔·热合曼</t>
  </si>
  <si>
    <t>100</t>
  </si>
  <si>
    <t>郑丽娟</t>
  </si>
  <si>
    <t>101</t>
  </si>
  <si>
    <t>张帆</t>
  </si>
  <si>
    <t>1030</t>
  </si>
  <si>
    <t>102</t>
  </si>
  <si>
    <t>段宁芬</t>
  </si>
  <si>
    <t>103</t>
  </si>
  <si>
    <t>尉伟</t>
  </si>
  <si>
    <t>104</t>
  </si>
  <si>
    <t>单洁</t>
  </si>
  <si>
    <t>1031</t>
  </si>
  <si>
    <t>105</t>
  </si>
  <si>
    <t>叶力克西</t>
  </si>
  <si>
    <t>106</t>
  </si>
  <si>
    <t>刘桃茹</t>
  </si>
  <si>
    <t>107</t>
  </si>
  <si>
    <t>汤晓琴</t>
  </si>
  <si>
    <t>108</t>
  </si>
  <si>
    <t>史良玉</t>
  </si>
  <si>
    <t>109</t>
  </si>
  <si>
    <t>吾扎提·叶尔森</t>
  </si>
  <si>
    <t>110</t>
  </si>
  <si>
    <t>张晶晶</t>
  </si>
  <si>
    <t>111</t>
  </si>
  <si>
    <t>西尔买买提·努尔买买提</t>
  </si>
  <si>
    <t>1032</t>
  </si>
  <si>
    <t>112</t>
  </si>
  <si>
    <t>丁涛</t>
  </si>
  <si>
    <t>113</t>
  </si>
  <si>
    <t>朱殿祥</t>
  </si>
  <si>
    <t>114</t>
  </si>
  <si>
    <t>管岳</t>
  </si>
  <si>
    <t>115</t>
  </si>
  <si>
    <t>克依斯尔·卡合曼</t>
  </si>
  <si>
    <t>116</t>
  </si>
  <si>
    <t>杨晓茹</t>
  </si>
  <si>
    <t>117</t>
  </si>
  <si>
    <t>阿地里江·艾海提</t>
  </si>
  <si>
    <t>1033</t>
  </si>
  <si>
    <t>118</t>
  </si>
  <si>
    <t>杨晴雯</t>
  </si>
  <si>
    <t>119</t>
  </si>
  <si>
    <t>胡卫</t>
  </si>
  <si>
    <t>120</t>
  </si>
  <si>
    <t>安巍</t>
  </si>
  <si>
    <t>1034</t>
  </si>
  <si>
    <t>121</t>
  </si>
  <si>
    <t>冯凡</t>
  </si>
  <si>
    <t>俄罗斯族</t>
  </si>
  <si>
    <t>122</t>
  </si>
  <si>
    <t>赵新苗</t>
  </si>
  <si>
    <t>笔试成绩</t>
  </si>
  <si>
    <t>面试成绩</t>
  </si>
  <si>
    <t>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</si>
</sst>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</numFmts>
  <fonts count="45">
    <font>
      <sz val="11"/>
      <color theme="1"/>
      <name val="Calibri"/>
      <family val="0"/>
    </font>
    <font>
      <sz val="11"/>
      <color indexed="8"/>
      <name val="宋体"/>
      <family val="0"/>
    </font>
    <font>
      <sz val="18"/>
      <name val="宋体"/>
      <family val="0"/>
    </font>
    <font>
      <sz val="18"/>
      <name val="Arial"/>
      <family val="2"/>
    </font>
    <font>
      <sz val="10"/>
      <color indexed="8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0"/>
      <name val="宋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42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6">
    <xf numFmtId="0" fontId="0" fillId="0" borderId="0" xfId="0" applyFont="1" applyAlignment="1">
      <alignment vertical="center"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43" fillId="0" borderId="10" xfId="0" applyNumberFormat="1" applyFont="1" applyFill="1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6" fontId="43" fillId="0" borderId="10" xfId="0" applyNumberFormat="1" applyFont="1" applyFill="1" applyBorder="1" applyAlignment="1">
      <alignment horizontal="center" vertical="center"/>
    </xf>
    <xf numFmtId="0" fontId="43" fillId="0" borderId="10" xfId="0" applyFont="1" applyBorder="1" applyAlignment="1">
      <alignment horizontal="center" vertical="center"/>
    </xf>
    <xf numFmtId="176" fontId="37" fillId="0" borderId="10" xfId="0" applyNumberFormat="1" applyFon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176" fontId="44" fillId="0" borderId="10" xfId="0" applyNumberFormat="1" applyFont="1" applyFill="1" applyBorder="1" applyAlignment="1">
      <alignment horizontal="center" vertical="center"/>
    </xf>
    <xf numFmtId="49" fontId="44" fillId="0" borderId="10" xfId="0" applyNumberFormat="1" applyFont="1" applyFill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45"/>
  <sheetViews>
    <sheetView tabSelected="1" zoomScalePageLayoutView="0" workbookViewId="0" topLeftCell="A109">
      <selection activeCell="P115" sqref="P115"/>
    </sheetView>
  </sheetViews>
  <sheetFormatPr defaultColWidth="9.00390625" defaultRowHeight="15"/>
  <cols>
    <col min="1" max="1" width="6.57421875" style="0" customWidth="1"/>
    <col min="2" max="2" width="23.8515625" style="0" customWidth="1"/>
    <col min="3" max="3" width="9.140625" style="0" customWidth="1"/>
    <col min="4" max="4" width="8.140625" style="0" customWidth="1"/>
    <col min="5" max="5" width="5.7109375" style="0" customWidth="1"/>
    <col min="6" max="6" width="10.00390625" style="0" customWidth="1"/>
    <col min="7" max="7" width="14.7109375" style="1" customWidth="1"/>
    <col min="8" max="11" width="15.421875" style="2" hidden="1" customWidth="1"/>
    <col min="12" max="12" width="15.140625" style="1" customWidth="1"/>
    <col min="13" max="13" width="8.28125" style="1" customWidth="1"/>
    <col min="14" max="14" width="6.00390625" style="2" customWidth="1"/>
    <col min="15" max="15" width="13.57421875" style="3" customWidth="1"/>
    <col min="16" max="16" width="13.421875" style="3" customWidth="1"/>
  </cols>
  <sheetData>
    <row r="1" spans="1:16" ht="46.5" customHeight="1">
      <c r="A1" s="14" t="s">
        <v>0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</row>
    <row r="2" spans="1:16" ht="24.75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12" t="s">
        <v>309</v>
      </c>
      <c r="H2" s="13" t="s">
        <v>7</v>
      </c>
      <c r="I2" s="13" t="s">
        <v>8</v>
      </c>
      <c r="J2" s="13" t="s">
        <v>9</v>
      </c>
      <c r="K2" s="13" t="s">
        <v>10</v>
      </c>
      <c r="L2" s="12" t="s">
        <v>310</v>
      </c>
      <c r="M2" s="7" t="s">
        <v>11</v>
      </c>
      <c r="N2" s="4" t="s">
        <v>12</v>
      </c>
      <c r="O2" s="4" t="s">
        <v>13</v>
      </c>
      <c r="P2" s="4" t="s">
        <v>14</v>
      </c>
    </row>
    <row r="3" spans="1:16" ht="24.75" customHeight="1">
      <c r="A3" s="4" t="s">
        <v>15</v>
      </c>
      <c r="B3" s="4" t="s">
        <v>16</v>
      </c>
      <c r="C3" s="4" t="s">
        <v>17</v>
      </c>
      <c r="D3" s="4" t="s">
        <v>18</v>
      </c>
      <c r="E3" s="4" t="s">
        <v>19</v>
      </c>
      <c r="F3" s="4" t="s">
        <v>20</v>
      </c>
      <c r="G3" s="5">
        <v>53</v>
      </c>
      <c r="H3" s="6"/>
      <c r="I3" s="6"/>
      <c r="J3" s="6"/>
      <c r="K3" s="6"/>
      <c r="L3" s="5">
        <v>77.4</v>
      </c>
      <c r="M3" s="5">
        <f>G3*0.4+L3*0.6</f>
        <v>67.64000000000001</v>
      </c>
      <c r="N3" s="6">
        <v>1</v>
      </c>
      <c r="O3" s="8"/>
      <c r="P3" s="8" t="s">
        <v>21</v>
      </c>
    </row>
    <row r="4" spans="1:16" ht="24.75" customHeight="1">
      <c r="A4" s="4" t="s">
        <v>22</v>
      </c>
      <c r="B4" s="4" t="s">
        <v>23</v>
      </c>
      <c r="C4" s="4" t="s">
        <v>17</v>
      </c>
      <c r="D4" s="4" t="s">
        <v>18</v>
      </c>
      <c r="E4" s="4" t="s">
        <v>24</v>
      </c>
      <c r="F4" s="4" t="s">
        <v>20</v>
      </c>
      <c r="G4" s="5">
        <v>52</v>
      </c>
      <c r="H4" s="6"/>
      <c r="I4" s="6"/>
      <c r="J4" s="6"/>
      <c r="K4" s="6"/>
      <c r="L4" s="5">
        <v>69.2</v>
      </c>
      <c r="M4" s="5">
        <f>G4*0.4+L4*0.6</f>
        <v>62.32000000000001</v>
      </c>
      <c r="N4" s="6">
        <v>2</v>
      </c>
      <c r="O4" s="8"/>
      <c r="P4" s="8"/>
    </row>
    <row r="5" spans="1:16" ht="24.75" customHeight="1">
      <c r="A5" s="4" t="s">
        <v>25</v>
      </c>
      <c r="B5" s="4" t="s">
        <v>26</v>
      </c>
      <c r="C5" s="4" t="s">
        <v>17</v>
      </c>
      <c r="D5" s="4" t="s">
        <v>18</v>
      </c>
      <c r="E5" s="4" t="s">
        <v>19</v>
      </c>
      <c r="F5" s="4" t="s">
        <v>20</v>
      </c>
      <c r="G5" s="5">
        <v>61</v>
      </c>
      <c r="H5" s="6"/>
      <c r="I5" s="6"/>
      <c r="J5" s="6"/>
      <c r="K5" s="6"/>
      <c r="L5" s="5">
        <v>57</v>
      </c>
      <c r="M5" s="5">
        <f>G5*0.4+L5*0.6</f>
        <v>58.599999999999994</v>
      </c>
      <c r="N5" s="6">
        <v>3</v>
      </c>
      <c r="O5" s="8" t="s">
        <v>27</v>
      </c>
      <c r="P5" s="8"/>
    </row>
    <row r="6" spans="1:16" ht="24.75" customHeight="1">
      <c r="A6" s="4" t="s">
        <v>28</v>
      </c>
      <c r="B6" s="4" t="s">
        <v>29</v>
      </c>
      <c r="C6" s="4" t="s">
        <v>17</v>
      </c>
      <c r="D6" s="4" t="s">
        <v>30</v>
      </c>
      <c r="E6" s="4" t="s">
        <v>24</v>
      </c>
      <c r="F6" s="4" t="s">
        <v>31</v>
      </c>
      <c r="G6" s="5">
        <v>57</v>
      </c>
      <c r="H6" s="6"/>
      <c r="I6" s="6"/>
      <c r="J6" s="6"/>
      <c r="K6" s="6"/>
      <c r="L6" s="5">
        <v>77</v>
      </c>
      <c r="M6" s="5">
        <f>G6*0.4+L6*0.6</f>
        <v>69</v>
      </c>
      <c r="N6" s="6">
        <v>1</v>
      </c>
      <c r="O6" s="8"/>
      <c r="P6" s="8" t="s">
        <v>21</v>
      </c>
    </row>
    <row r="7" spans="1:16" ht="24.75" customHeight="1">
      <c r="A7" s="4" t="s">
        <v>32</v>
      </c>
      <c r="B7" s="4" t="s">
        <v>33</v>
      </c>
      <c r="C7" s="4" t="s">
        <v>17</v>
      </c>
      <c r="D7" s="4" t="s">
        <v>30</v>
      </c>
      <c r="E7" s="4" t="s">
        <v>19</v>
      </c>
      <c r="F7" s="4" t="s">
        <v>31</v>
      </c>
      <c r="G7" s="5">
        <v>60</v>
      </c>
      <c r="H7" s="6"/>
      <c r="I7" s="6"/>
      <c r="J7" s="6"/>
      <c r="K7" s="6"/>
      <c r="L7" s="5">
        <v>69.8</v>
      </c>
      <c r="M7" s="5">
        <f>G7*0.4+L7*0.6</f>
        <v>65.88</v>
      </c>
      <c r="N7" s="6">
        <v>2</v>
      </c>
      <c r="O7" s="8"/>
      <c r="P7" s="8"/>
    </row>
    <row r="8" spans="1:16" ht="24.75" customHeight="1">
      <c r="A8" s="4" t="s">
        <v>34</v>
      </c>
      <c r="B8" s="4" t="s">
        <v>35</v>
      </c>
      <c r="C8" s="4" t="s">
        <v>17</v>
      </c>
      <c r="D8" s="4" t="s">
        <v>30</v>
      </c>
      <c r="E8" s="4" t="s">
        <v>19</v>
      </c>
      <c r="F8" s="4" t="s">
        <v>31</v>
      </c>
      <c r="G8" s="5">
        <v>61</v>
      </c>
      <c r="H8" s="6"/>
      <c r="I8" s="6"/>
      <c r="J8" s="6"/>
      <c r="K8" s="6"/>
      <c r="L8" s="5" t="s">
        <v>36</v>
      </c>
      <c r="M8" s="9"/>
      <c r="N8" s="10"/>
      <c r="O8" s="8"/>
      <c r="P8" s="8"/>
    </row>
    <row r="9" spans="1:16" ht="24.75" customHeight="1">
      <c r="A9" s="4" t="s">
        <v>37</v>
      </c>
      <c r="B9" s="4" t="s">
        <v>38</v>
      </c>
      <c r="C9" s="4" t="s">
        <v>17</v>
      </c>
      <c r="D9" s="4" t="s">
        <v>39</v>
      </c>
      <c r="E9" s="4" t="s">
        <v>19</v>
      </c>
      <c r="F9" s="4" t="s">
        <v>40</v>
      </c>
      <c r="G9" s="5">
        <v>55</v>
      </c>
      <c r="H9" s="6"/>
      <c r="I9" s="6"/>
      <c r="J9" s="6"/>
      <c r="K9" s="6"/>
      <c r="L9" s="5">
        <v>78.8</v>
      </c>
      <c r="M9" s="5">
        <f aca="true" t="shared" si="0" ref="M9:M29">G9*0.4+L9*0.6</f>
        <v>69.28</v>
      </c>
      <c r="N9" s="6">
        <v>1</v>
      </c>
      <c r="O9" s="8"/>
      <c r="P9" s="8" t="s">
        <v>21</v>
      </c>
    </row>
    <row r="10" spans="1:16" ht="24.75" customHeight="1">
      <c r="A10" s="4" t="s">
        <v>41</v>
      </c>
      <c r="B10" s="4" t="s">
        <v>42</v>
      </c>
      <c r="C10" s="4" t="s">
        <v>17</v>
      </c>
      <c r="D10" s="4" t="s">
        <v>39</v>
      </c>
      <c r="E10" s="4" t="s">
        <v>19</v>
      </c>
      <c r="F10" s="4" t="s">
        <v>40</v>
      </c>
      <c r="G10" s="5">
        <v>50</v>
      </c>
      <c r="H10" s="6"/>
      <c r="I10" s="6"/>
      <c r="J10" s="6"/>
      <c r="K10" s="6"/>
      <c r="L10" s="5">
        <v>76.2</v>
      </c>
      <c r="M10" s="5">
        <f t="shared" si="0"/>
        <v>65.72</v>
      </c>
      <c r="N10" s="6">
        <v>2</v>
      </c>
      <c r="O10" s="8"/>
      <c r="P10" s="8"/>
    </row>
    <row r="11" spans="1:16" ht="24.75" customHeight="1">
      <c r="A11" s="4" t="s">
        <v>43</v>
      </c>
      <c r="B11" s="4" t="s">
        <v>44</v>
      </c>
      <c r="C11" s="4" t="s">
        <v>17</v>
      </c>
      <c r="D11" s="4" t="s">
        <v>39</v>
      </c>
      <c r="E11" s="4" t="s">
        <v>19</v>
      </c>
      <c r="F11" s="4" t="s">
        <v>40</v>
      </c>
      <c r="G11" s="5">
        <v>55</v>
      </c>
      <c r="H11" s="6"/>
      <c r="I11" s="6"/>
      <c r="J11" s="6"/>
      <c r="K11" s="6"/>
      <c r="L11" s="5">
        <v>63.4</v>
      </c>
      <c r="M11" s="5">
        <f t="shared" si="0"/>
        <v>60.04</v>
      </c>
      <c r="N11" s="6">
        <v>3</v>
      </c>
      <c r="O11" s="8"/>
      <c r="P11" s="8"/>
    </row>
    <row r="12" spans="1:16" ht="24.75" customHeight="1">
      <c r="A12" s="4" t="s">
        <v>45</v>
      </c>
      <c r="B12" s="4" t="s">
        <v>46</v>
      </c>
      <c r="C12" s="4" t="s">
        <v>17</v>
      </c>
      <c r="D12" s="4" t="s">
        <v>47</v>
      </c>
      <c r="E12" s="4" t="s">
        <v>19</v>
      </c>
      <c r="F12" s="4" t="s">
        <v>31</v>
      </c>
      <c r="G12" s="5">
        <v>58</v>
      </c>
      <c r="H12" s="6"/>
      <c r="I12" s="6"/>
      <c r="J12" s="6"/>
      <c r="K12" s="6"/>
      <c r="L12" s="5">
        <v>81.8</v>
      </c>
      <c r="M12" s="5">
        <f t="shared" si="0"/>
        <v>72.28</v>
      </c>
      <c r="N12" s="6">
        <v>1</v>
      </c>
      <c r="O12" s="8"/>
      <c r="P12" s="8" t="s">
        <v>21</v>
      </c>
    </row>
    <row r="13" spans="1:16" ht="24.75" customHeight="1">
      <c r="A13" s="4" t="s">
        <v>48</v>
      </c>
      <c r="B13" s="4" t="s">
        <v>49</v>
      </c>
      <c r="C13" s="4" t="s">
        <v>17</v>
      </c>
      <c r="D13" s="4" t="s">
        <v>50</v>
      </c>
      <c r="E13" s="4" t="s">
        <v>24</v>
      </c>
      <c r="F13" s="4" t="s">
        <v>20</v>
      </c>
      <c r="G13" s="5">
        <v>50</v>
      </c>
      <c r="H13" s="6"/>
      <c r="I13" s="6"/>
      <c r="J13" s="6"/>
      <c r="K13" s="6"/>
      <c r="L13" s="5">
        <v>79.2</v>
      </c>
      <c r="M13" s="5">
        <f t="shared" si="0"/>
        <v>67.52000000000001</v>
      </c>
      <c r="N13" s="6">
        <v>1</v>
      </c>
      <c r="O13" s="8"/>
      <c r="P13" s="8" t="s">
        <v>21</v>
      </c>
    </row>
    <row r="14" spans="1:16" ht="24.75" customHeight="1">
      <c r="A14" s="4" t="s">
        <v>51</v>
      </c>
      <c r="B14" s="4" t="s">
        <v>52</v>
      </c>
      <c r="C14" s="4" t="s">
        <v>17</v>
      </c>
      <c r="D14" s="4" t="s">
        <v>50</v>
      </c>
      <c r="E14" s="4" t="s">
        <v>19</v>
      </c>
      <c r="F14" s="4" t="s">
        <v>20</v>
      </c>
      <c r="G14" s="5">
        <v>54</v>
      </c>
      <c r="H14" s="6"/>
      <c r="I14" s="6"/>
      <c r="J14" s="6"/>
      <c r="K14" s="6"/>
      <c r="L14" s="5">
        <v>68.2</v>
      </c>
      <c r="M14" s="5">
        <f t="shared" si="0"/>
        <v>62.52</v>
      </c>
      <c r="N14" s="6">
        <v>2</v>
      </c>
      <c r="O14" s="8"/>
      <c r="P14" s="8"/>
    </row>
    <row r="15" spans="1:16" ht="24.75" customHeight="1">
      <c r="A15" s="4" t="s">
        <v>53</v>
      </c>
      <c r="B15" s="4" t="s">
        <v>54</v>
      </c>
      <c r="C15" s="4" t="s">
        <v>17</v>
      </c>
      <c r="D15" s="4" t="s">
        <v>50</v>
      </c>
      <c r="E15" s="4" t="s">
        <v>19</v>
      </c>
      <c r="F15" s="4" t="s">
        <v>20</v>
      </c>
      <c r="G15" s="5">
        <v>50</v>
      </c>
      <c r="H15" s="6"/>
      <c r="I15" s="6"/>
      <c r="J15" s="6"/>
      <c r="K15" s="6"/>
      <c r="L15" s="5">
        <v>70.6</v>
      </c>
      <c r="M15" s="5">
        <f t="shared" si="0"/>
        <v>62.35999999999999</v>
      </c>
      <c r="N15" s="6">
        <v>3</v>
      </c>
      <c r="O15" s="8"/>
      <c r="P15" s="8"/>
    </row>
    <row r="16" spans="1:16" ht="24.75" customHeight="1">
      <c r="A16" s="4" t="s">
        <v>55</v>
      </c>
      <c r="B16" s="4" t="s">
        <v>56</v>
      </c>
      <c r="C16" s="4" t="s">
        <v>17</v>
      </c>
      <c r="D16" s="4" t="s">
        <v>57</v>
      </c>
      <c r="E16" s="4" t="s">
        <v>19</v>
      </c>
      <c r="F16" s="4" t="s">
        <v>31</v>
      </c>
      <c r="G16" s="5">
        <v>57</v>
      </c>
      <c r="H16" s="6"/>
      <c r="I16" s="6"/>
      <c r="J16" s="6"/>
      <c r="K16" s="6"/>
      <c r="L16" s="5">
        <v>82.4</v>
      </c>
      <c r="M16" s="5">
        <f t="shared" si="0"/>
        <v>72.24000000000001</v>
      </c>
      <c r="N16" s="6">
        <v>1</v>
      </c>
      <c r="O16" s="8"/>
      <c r="P16" s="8" t="s">
        <v>21</v>
      </c>
    </row>
    <row r="17" spans="1:16" ht="24.75" customHeight="1">
      <c r="A17" s="4" t="s">
        <v>58</v>
      </c>
      <c r="B17" s="4" t="s">
        <v>59</v>
      </c>
      <c r="C17" s="4" t="s">
        <v>17</v>
      </c>
      <c r="D17" s="4" t="s">
        <v>57</v>
      </c>
      <c r="E17" s="4" t="s">
        <v>19</v>
      </c>
      <c r="F17" s="4" t="s">
        <v>31</v>
      </c>
      <c r="G17" s="5">
        <v>60</v>
      </c>
      <c r="H17" s="6"/>
      <c r="I17" s="6"/>
      <c r="J17" s="6"/>
      <c r="K17" s="6"/>
      <c r="L17" s="5">
        <v>72.3</v>
      </c>
      <c r="M17" s="5">
        <f t="shared" si="0"/>
        <v>67.38</v>
      </c>
      <c r="N17" s="6">
        <v>2</v>
      </c>
      <c r="O17" s="8"/>
      <c r="P17" s="8"/>
    </row>
    <row r="18" spans="1:16" ht="24.75" customHeight="1">
      <c r="A18" s="4" t="s">
        <v>60</v>
      </c>
      <c r="B18" s="4" t="s">
        <v>61</v>
      </c>
      <c r="C18" s="4" t="s">
        <v>17</v>
      </c>
      <c r="D18" s="4" t="s">
        <v>57</v>
      </c>
      <c r="E18" s="4" t="s">
        <v>19</v>
      </c>
      <c r="F18" s="4" t="s">
        <v>31</v>
      </c>
      <c r="G18" s="5">
        <v>57</v>
      </c>
      <c r="H18" s="6"/>
      <c r="I18" s="6"/>
      <c r="J18" s="6"/>
      <c r="K18" s="6"/>
      <c r="L18" s="5">
        <v>68.1</v>
      </c>
      <c r="M18" s="5">
        <f t="shared" si="0"/>
        <v>63.66</v>
      </c>
      <c r="N18" s="6">
        <v>3</v>
      </c>
      <c r="O18" s="8"/>
      <c r="P18" s="8"/>
    </row>
    <row r="19" spans="1:16" ht="24.75" customHeight="1">
      <c r="A19" s="4" t="s">
        <v>62</v>
      </c>
      <c r="B19" s="4" t="s">
        <v>63</v>
      </c>
      <c r="C19" s="4" t="s">
        <v>17</v>
      </c>
      <c r="D19" s="4" t="s">
        <v>64</v>
      </c>
      <c r="E19" s="4" t="s">
        <v>19</v>
      </c>
      <c r="F19" s="4" t="s">
        <v>31</v>
      </c>
      <c r="G19" s="5">
        <v>54</v>
      </c>
      <c r="H19" s="6"/>
      <c r="I19" s="6"/>
      <c r="J19" s="6"/>
      <c r="K19" s="6"/>
      <c r="L19" s="5">
        <v>86.6</v>
      </c>
      <c r="M19" s="5">
        <f t="shared" si="0"/>
        <v>73.56</v>
      </c>
      <c r="N19" s="6">
        <v>1</v>
      </c>
      <c r="O19" s="8"/>
      <c r="P19" s="8" t="s">
        <v>21</v>
      </c>
    </row>
    <row r="20" spans="1:16" ht="24.75" customHeight="1">
      <c r="A20" s="4" t="s">
        <v>65</v>
      </c>
      <c r="B20" s="4" t="s">
        <v>66</v>
      </c>
      <c r="C20" s="4" t="s">
        <v>17</v>
      </c>
      <c r="D20" s="4" t="s">
        <v>64</v>
      </c>
      <c r="E20" s="4" t="s">
        <v>19</v>
      </c>
      <c r="F20" s="4" t="s">
        <v>31</v>
      </c>
      <c r="G20" s="5">
        <v>57</v>
      </c>
      <c r="H20" s="6"/>
      <c r="I20" s="6"/>
      <c r="J20" s="6"/>
      <c r="K20" s="6"/>
      <c r="L20" s="5">
        <v>78.4</v>
      </c>
      <c r="M20" s="5">
        <f t="shared" si="0"/>
        <v>69.84</v>
      </c>
      <c r="N20" s="6">
        <v>2</v>
      </c>
      <c r="O20" s="8"/>
      <c r="P20" s="8"/>
    </row>
    <row r="21" spans="1:16" ht="24.75" customHeight="1">
      <c r="A21" s="4" t="s">
        <v>67</v>
      </c>
      <c r="B21" s="4" t="s">
        <v>68</v>
      </c>
      <c r="C21" s="4" t="s">
        <v>17</v>
      </c>
      <c r="D21" s="4" t="s">
        <v>64</v>
      </c>
      <c r="E21" s="4" t="s">
        <v>19</v>
      </c>
      <c r="F21" s="4" t="s">
        <v>31</v>
      </c>
      <c r="G21" s="5">
        <v>59</v>
      </c>
      <c r="H21" s="6"/>
      <c r="I21" s="6"/>
      <c r="J21" s="6"/>
      <c r="K21" s="6"/>
      <c r="L21" s="5">
        <v>70</v>
      </c>
      <c r="M21" s="5">
        <f t="shared" si="0"/>
        <v>65.6</v>
      </c>
      <c r="N21" s="6">
        <v>3</v>
      </c>
      <c r="O21" s="8"/>
      <c r="P21" s="8"/>
    </row>
    <row r="22" spans="1:16" ht="24.75" customHeight="1">
      <c r="A22" s="4" t="s">
        <v>69</v>
      </c>
      <c r="B22" s="4" t="s">
        <v>70</v>
      </c>
      <c r="C22" s="4" t="s">
        <v>17</v>
      </c>
      <c r="D22" s="4" t="s">
        <v>71</v>
      </c>
      <c r="E22" s="4" t="s">
        <v>19</v>
      </c>
      <c r="F22" s="4" t="s">
        <v>20</v>
      </c>
      <c r="G22" s="5">
        <v>59</v>
      </c>
      <c r="H22" s="6"/>
      <c r="I22" s="6"/>
      <c r="J22" s="6"/>
      <c r="K22" s="6"/>
      <c r="L22" s="5">
        <v>84.4</v>
      </c>
      <c r="M22" s="5">
        <f t="shared" si="0"/>
        <v>74.24000000000001</v>
      </c>
      <c r="N22" s="6">
        <v>1</v>
      </c>
      <c r="O22" s="8"/>
      <c r="P22" s="8" t="s">
        <v>21</v>
      </c>
    </row>
    <row r="23" spans="1:16" ht="24.75" customHeight="1">
      <c r="A23" s="4" t="s">
        <v>72</v>
      </c>
      <c r="B23" s="4" t="s">
        <v>73</v>
      </c>
      <c r="C23" s="4" t="s">
        <v>17</v>
      </c>
      <c r="D23" s="4" t="s">
        <v>71</v>
      </c>
      <c r="E23" s="4" t="s">
        <v>19</v>
      </c>
      <c r="F23" s="4" t="s">
        <v>20</v>
      </c>
      <c r="G23" s="5">
        <v>51</v>
      </c>
      <c r="H23" s="6"/>
      <c r="I23" s="6"/>
      <c r="J23" s="6"/>
      <c r="K23" s="6"/>
      <c r="L23" s="5">
        <v>73.4</v>
      </c>
      <c r="M23" s="5">
        <f t="shared" si="0"/>
        <v>64.44</v>
      </c>
      <c r="N23" s="6">
        <v>2</v>
      </c>
      <c r="O23" s="8"/>
      <c r="P23" s="8"/>
    </row>
    <row r="24" spans="1:16" ht="24.75" customHeight="1">
      <c r="A24" s="4" t="s">
        <v>74</v>
      </c>
      <c r="B24" s="4" t="s">
        <v>75</v>
      </c>
      <c r="C24" s="4" t="s">
        <v>17</v>
      </c>
      <c r="D24" s="4" t="s">
        <v>71</v>
      </c>
      <c r="E24" s="4" t="s">
        <v>19</v>
      </c>
      <c r="F24" s="4" t="s">
        <v>20</v>
      </c>
      <c r="G24" s="5">
        <v>43</v>
      </c>
      <c r="H24" s="6"/>
      <c r="I24" s="6"/>
      <c r="J24" s="6"/>
      <c r="K24" s="6"/>
      <c r="L24" s="5">
        <v>67.9</v>
      </c>
      <c r="M24" s="5">
        <f t="shared" si="0"/>
        <v>57.94</v>
      </c>
      <c r="N24" s="6">
        <v>3</v>
      </c>
      <c r="O24" s="8"/>
      <c r="P24" s="8"/>
    </row>
    <row r="25" spans="1:16" ht="24.75" customHeight="1">
      <c r="A25" s="4" t="s">
        <v>76</v>
      </c>
      <c r="B25" s="4" t="s">
        <v>77</v>
      </c>
      <c r="C25" s="4" t="s">
        <v>17</v>
      </c>
      <c r="D25" s="4" t="s">
        <v>78</v>
      </c>
      <c r="E25" s="4" t="s">
        <v>24</v>
      </c>
      <c r="F25" s="4" t="s">
        <v>31</v>
      </c>
      <c r="G25" s="5">
        <v>54</v>
      </c>
      <c r="H25" s="6">
        <v>79.2</v>
      </c>
      <c r="I25" s="6">
        <v>70.5</v>
      </c>
      <c r="J25" s="6"/>
      <c r="K25" s="6"/>
      <c r="L25" s="5">
        <f>H25*0.4+I25*0.6</f>
        <v>73.98</v>
      </c>
      <c r="M25" s="5">
        <f t="shared" si="0"/>
        <v>65.988</v>
      </c>
      <c r="N25" s="6">
        <v>1</v>
      </c>
      <c r="O25" s="8"/>
      <c r="P25" s="8" t="s">
        <v>21</v>
      </c>
    </row>
    <row r="26" spans="1:16" ht="24.75" customHeight="1">
      <c r="A26" s="4" t="s">
        <v>79</v>
      </c>
      <c r="B26" s="4" t="s">
        <v>80</v>
      </c>
      <c r="C26" s="4" t="s">
        <v>17</v>
      </c>
      <c r="D26" s="4" t="s">
        <v>78</v>
      </c>
      <c r="E26" s="4" t="s">
        <v>19</v>
      </c>
      <c r="F26" s="4" t="s">
        <v>81</v>
      </c>
      <c r="G26" s="5">
        <v>59</v>
      </c>
      <c r="H26" s="6">
        <v>58.8</v>
      </c>
      <c r="I26" s="6">
        <v>65.4</v>
      </c>
      <c r="J26" s="6"/>
      <c r="K26" s="6"/>
      <c r="L26" s="5">
        <f>H26*0.4+I26*0.6</f>
        <v>62.760000000000005</v>
      </c>
      <c r="M26" s="5">
        <f t="shared" si="0"/>
        <v>61.256</v>
      </c>
      <c r="N26" s="6">
        <v>2</v>
      </c>
      <c r="O26" s="8"/>
      <c r="P26" s="8" t="s">
        <v>21</v>
      </c>
    </row>
    <row r="27" spans="1:16" ht="24.75" customHeight="1">
      <c r="A27" s="4" t="s">
        <v>82</v>
      </c>
      <c r="B27" s="4" t="s">
        <v>83</v>
      </c>
      <c r="C27" s="4" t="s">
        <v>17</v>
      </c>
      <c r="D27" s="4" t="s">
        <v>78</v>
      </c>
      <c r="E27" s="4" t="s">
        <v>24</v>
      </c>
      <c r="F27" s="4" t="s">
        <v>31</v>
      </c>
      <c r="G27" s="5">
        <v>54</v>
      </c>
      <c r="H27" s="6">
        <v>53.2</v>
      </c>
      <c r="I27" s="6">
        <v>66.8</v>
      </c>
      <c r="J27" s="6"/>
      <c r="K27" s="6"/>
      <c r="L27" s="5">
        <f>H27*0.4+I27*0.6</f>
        <v>61.36</v>
      </c>
      <c r="M27" s="5">
        <f t="shared" si="0"/>
        <v>58.416</v>
      </c>
      <c r="N27" s="6">
        <v>3</v>
      </c>
      <c r="O27" s="8"/>
      <c r="P27" s="8"/>
    </row>
    <row r="28" spans="1:16" ht="24.75" customHeight="1">
      <c r="A28" s="4" t="s">
        <v>84</v>
      </c>
      <c r="B28" s="4" t="s">
        <v>85</v>
      </c>
      <c r="C28" s="4" t="s">
        <v>17</v>
      </c>
      <c r="D28" s="4" t="s">
        <v>78</v>
      </c>
      <c r="E28" s="4" t="s">
        <v>24</v>
      </c>
      <c r="F28" s="4" t="s">
        <v>86</v>
      </c>
      <c r="G28" s="5">
        <v>59</v>
      </c>
      <c r="H28" s="6">
        <v>64.8</v>
      </c>
      <c r="I28" s="6">
        <v>53.4</v>
      </c>
      <c r="J28" s="6"/>
      <c r="K28" s="6"/>
      <c r="L28" s="5">
        <f>H28*0.4+I28*0.6</f>
        <v>57.96</v>
      </c>
      <c r="M28" s="5">
        <f t="shared" si="0"/>
        <v>58.376</v>
      </c>
      <c r="N28" s="6">
        <v>4</v>
      </c>
      <c r="O28" s="8" t="s">
        <v>27</v>
      </c>
      <c r="P28" s="8"/>
    </row>
    <row r="29" spans="1:16" ht="24.75" customHeight="1">
      <c r="A29" s="4" t="s">
        <v>87</v>
      </c>
      <c r="B29" s="4" t="s">
        <v>88</v>
      </c>
      <c r="C29" s="4" t="s">
        <v>17</v>
      </c>
      <c r="D29" s="4" t="s">
        <v>78</v>
      </c>
      <c r="E29" s="4" t="s">
        <v>19</v>
      </c>
      <c r="F29" s="4" t="s">
        <v>31</v>
      </c>
      <c r="G29" s="5">
        <v>58</v>
      </c>
      <c r="H29" s="6">
        <v>60.6</v>
      </c>
      <c r="I29" s="6">
        <v>30.8</v>
      </c>
      <c r="J29" s="6"/>
      <c r="K29" s="6"/>
      <c r="L29" s="5">
        <f>H29*0.4+I29*0.6</f>
        <v>42.72</v>
      </c>
      <c r="M29" s="5">
        <f t="shared" si="0"/>
        <v>48.832</v>
      </c>
      <c r="N29" s="6">
        <v>5</v>
      </c>
      <c r="O29" s="8" t="s">
        <v>27</v>
      </c>
      <c r="P29" s="8"/>
    </row>
    <row r="30" spans="1:16" ht="24.75" customHeight="1">
      <c r="A30" s="4" t="s">
        <v>89</v>
      </c>
      <c r="B30" s="4" t="s">
        <v>90</v>
      </c>
      <c r="C30" s="4" t="s">
        <v>17</v>
      </c>
      <c r="D30" s="4" t="s">
        <v>78</v>
      </c>
      <c r="E30" s="4" t="s">
        <v>19</v>
      </c>
      <c r="F30" s="4" t="s">
        <v>31</v>
      </c>
      <c r="G30" s="5">
        <v>56</v>
      </c>
      <c r="H30" s="6" t="s">
        <v>36</v>
      </c>
      <c r="I30" s="6" t="s">
        <v>36</v>
      </c>
      <c r="J30" s="6"/>
      <c r="K30" s="6"/>
      <c r="L30" s="5" t="s">
        <v>36</v>
      </c>
      <c r="M30" s="9"/>
      <c r="N30" s="10"/>
      <c r="O30" s="8"/>
      <c r="P30" s="8"/>
    </row>
    <row r="31" spans="1:16" ht="24.75" customHeight="1">
      <c r="A31" s="4" t="s">
        <v>91</v>
      </c>
      <c r="B31" s="4" t="s">
        <v>92</v>
      </c>
      <c r="C31" s="4" t="s">
        <v>17</v>
      </c>
      <c r="D31" s="4" t="s">
        <v>93</v>
      </c>
      <c r="E31" s="4" t="s">
        <v>19</v>
      </c>
      <c r="F31" s="4" t="s">
        <v>31</v>
      </c>
      <c r="G31" s="5">
        <v>58</v>
      </c>
      <c r="H31" s="6"/>
      <c r="I31" s="6"/>
      <c r="J31" s="6"/>
      <c r="K31" s="6"/>
      <c r="L31" s="5">
        <v>89.2</v>
      </c>
      <c r="M31" s="5">
        <f>G31*0.4+L31*0.6</f>
        <v>76.72</v>
      </c>
      <c r="N31" s="6">
        <v>1</v>
      </c>
      <c r="O31" s="8"/>
      <c r="P31" s="8" t="s">
        <v>21</v>
      </c>
    </row>
    <row r="32" spans="1:16" ht="24.75" customHeight="1">
      <c r="A32" s="4" t="s">
        <v>94</v>
      </c>
      <c r="B32" s="4" t="s">
        <v>95</v>
      </c>
      <c r="C32" s="4" t="s">
        <v>17</v>
      </c>
      <c r="D32" s="4" t="s">
        <v>93</v>
      </c>
      <c r="E32" s="4" t="s">
        <v>19</v>
      </c>
      <c r="F32" s="4" t="s">
        <v>31</v>
      </c>
      <c r="G32" s="5">
        <v>60</v>
      </c>
      <c r="H32" s="6"/>
      <c r="I32" s="6"/>
      <c r="J32" s="6"/>
      <c r="K32" s="6"/>
      <c r="L32" s="5">
        <v>83.4</v>
      </c>
      <c r="M32" s="5">
        <f>G32*0.4+L32*0.6</f>
        <v>74.03999999999999</v>
      </c>
      <c r="N32" s="6">
        <v>2</v>
      </c>
      <c r="O32" s="8"/>
      <c r="P32" s="8"/>
    </row>
    <row r="33" spans="1:16" ht="24.75" customHeight="1">
      <c r="A33" s="4" t="s">
        <v>96</v>
      </c>
      <c r="B33" s="4" t="s">
        <v>97</v>
      </c>
      <c r="C33" s="4" t="s">
        <v>17</v>
      </c>
      <c r="D33" s="4" t="s">
        <v>98</v>
      </c>
      <c r="E33" s="4" t="s">
        <v>19</v>
      </c>
      <c r="F33" s="4" t="s">
        <v>20</v>
      </c>
      <c r="G33" s="5">
        <v>51</v>
      </c>
      <c r="H33" s="6"/>
      <c r="I33" s="6"/>
      <c r="J33" s="6"/>
      <c r="K33" s="6"/>
      <c r="L33" s="5">
        <v>70.2</v>
      </c>
      <c r="M33" s="5">
        <f>G33*0.4+L33*0.6</f>
        <v>62.519999999999996</v>
      </c>
      <c r="N33" s="6">
        <v>3</v>
      </c>
      <c r="O33" s="8"/>
      <c r="P33" s="8"/>
    </row>
    <row r="34" spans="1:16" ht="24.75" customHeight="1">
      <c r="A34" s="4" t="s">
        <v>99</v>
      </c>
      <c r="B34" s="4" t="s">
        <v>100</v>
      </c>
      <c r="C34" s="4" t="s">
        <v>17</v>
      </c>
      <c r="D34" s="4" t="s">
        <v>101</v>
      </c>
      <c r="E34" s="4" t="s">
        <v>19</v>
      </c>
      <c r="F34" s="4" t="s">
        <v>31</v>
      </c>
      <c r="G34" s="5">
        <v>65</v>
      </c>
      <c r="H34" s="6"/>
      <c r="I34" s="6"/>
      <c r="J34" s="6"/>
      <c r="K34" s="6"/>
      <c r="L34" s="5">
        <v>49.4</v>
      </c>
      <c r="M34" s="5">
        <f>G34*0.4+L34*0.6</f>
        <v>55.64</v>
      </c>
      <c r="N34" s="6">
        <v>1</v>
      </c>
      <c r="O34" s="8" t="s">
        <v>27</v>
      </c>
      <c r="P34" s="8"/>
    </row>
    <row r="35" spans="1:16" ht="24.75" customHeight="1">
      <c r="A35" s="4" t="s">
        <v>102</v>
      </c>
      <c r="B35" s="4" t="s">
        <v>103</v>
      </c>
      <c r="C35" s="4" t="s">
        <v>17</v>
      </c>
      <c r="D35" s="4" t="s">
        <v>101</v>
      </c>
      <c r="E35" s="4" t="s">
        <v>19</v>
      </c>
      <c r="F35" s="4" t="s">
        <v>31</v>
      </c>
      <c r="G35" s="5">
        <v>50</v>
      </c>
      <c r="H35" s="6"/>
      <c r="I35" s="6"/>
      <c r="J35" s="6"/>
      <c r="K35" s="6"/>
      <c r="L35" s="5" t="s">
        <v>36</v>
      </c>
      <c r="M35" s="9"/>
      <c r="N35" s="10"/>
      <c r="O35" s="8"/>
      <c r="P35" s="8"/>
    </row>
    <row r="36" spans="1:16" ht="24.75" customHeight="1">
      <c r="A36" s="4" t="s">
        <v>104</v>
      </c>
      <c r="B36" s="4" t="s">
        <v>105</v>
      </c>
      <c r="C36" s="4" t="s">
        <v>17</v>
      </c>
      <c r="D36" s="4" t="s">
        <v>106</v>
      </c>
      <c r="E36" s="4" t="s">
        <v>19</v>
      </c>
      <c r="F36" s="4" t="s">
        <v>20</v>
      </c>
      <c r="G36" s="5">
        <v>61</v>
      </c>
      <c r="H36" s="6"/>
      <c r="I36" s="6"/>
      <c r="J36" s="6"/>
      <c r="K36" s="6"/>
      <c r="L36" s="5">
        <v>83.6</v>
      </c>
      <c r="M36" s="5">
        <f aca="true" t="shared" si="1" ref="M36:M44">G36*0.4+L36*0.6</f>
        <v>74.56</v>
      </c>
      <c r="N36" s="6">
        <v>1</v>
      </c>
      <c r="O36" s="8"/>
      <c r="P36" s="8" t="s">
        <v>21</v>
      </c>
    </row>
    <row r="37" spans="1:16" ht="24.75" customHeight="1">
      <c r="A37" s="4" t="s">
        <v>107</v>
      </c>
      <c r="B37" s="4" t="s">
        <v>108</v>
      </c>
      <c r="C37" s="4" t="s">
        <v>17</v>
      </c>
      <c r="D37" s="4" t="s">
        <v>106</v>
      </c>
      <c r="E37" s="4" t="s">
        <v>19</v>
      </c>
      <c r="F37" s="4" t="s">
        <v>20</v>
      </c>
      <c r="G37" s="5">
        <v>54</v>
      </c>
      <c r="H37" s="6"/>
      <c r="I37" s="6"/>
      <c r="J37" s="6"/>
      <c r="K37" s="6"/>
      <c r="L37" s="5">
        <v>57.2</v>
      </c>
      <c r="M37" s="5">
        <f t="shared" si="1"/>
        <v>55.92</v>
      </c>
      <c r="N37" s="6">
        <v>2</v>
      </c>
      <c r="O37" s="8" t="s">
        <v>27</v>
      </c>
      <c r="P37" s="8"/>
    </row>
    <row r="38" spans="1:16" ht="24.75" customHeight="1">
      <c r="A38" s="4" t="s">
        <v>109</v>
      </c>
      <c r="B38" s="4" t="s">
        <v>110</v>
      </c>
      <c r="C38" s="4" t="s">
        <v>17</v>
      </c>
      <c r="D38" s="4" t="s">
        <v>106</v>
      </c>
      <c r="E38" s="4" t="s">
        <v>19</v>
      </c>
      <c r="F38" s="4" t="s">
        <v>40</v>
      </c>
      <c r="G38" s="5">
        <v>59</v>
      </c>
      <c r="H38" s="6"/>
      <c r="I38" s="6"/>
      <c r="J38" s="6"/>
      <c r="K38" s="6"/>
      <c r="L38" s="5">
        <v>52.6</v>
      </c>
      <c r="M38" s="5">
        <f t="shared" si="1"/>
        <v>55.16</v>
      </c>
      <c r="N38" s="6">
        <v>3</v>
      </c>
      <c r="O38" s="8" t="s">
        <v>27</v>
      </c>
      <c r="P38" s="8"/>
    </row>
    <row r="39" spans="1:16" ht="24.75" customHeight="1">
      <c r="A39" s="4" t="s">
        <v>111</v>
      </c>
      <c r="B39" s="4" t="s">
        <v>112</v>
      </c>
      <c r="C39" s="4" t="s">
        <v>17</v>
      </c>
      <c r="D39" s="4" t="s">
        <v>113</v>
      </c>
      <c r="E39" s="4" t="s">
        <v>19</v>
      </c>
      <c r="F39" s="4" t="s">
        <v>81</v>
      </c>
      <c r="G39" s="5">
        <v>52</v>
      </c>
      <c r="H39" s="6"/>
      <c r="I39" s="6"/>
      <c r="J39" s="6"/>
      <c r="K39" s="6"/>
      <c r="L39" s="5">
        <v>88.6</v>
      </c>
      <c r="M39" s="5">
        <f t="shared" si="1"/>
        <v>73.96</v>
      </c>
      <c r="N39" s="6">
        <v>1</v>
      </c>
      <c r="O39" s="8"/>
      <c r="P39" s="8" t="s">
        <v>21</v>
      </c>
    </row>
    <row r="40" spans="1:16" ht="24.75" customHeight="1">
      <c r="A40" s="4" t="s">
        <v>114</v>
      </c>
      <c r="B40" s="4" t="s">
        <v>115</v>
      </c>
      <c r="C40" s="4" t="s">
        <v>17</v>
      </c>
      <c r="D40" s="4" t="s">
        <v>113</v>
      </c>
      <c r="E40" s="4" t="s">
        <v>19</v>
      </c>
      <c r="F40" s="4" t="s">
        <v>31</v>
      </c>
      <c r="G40" s="5">
        <v>57</v>
      </c>
      <c r="H40" s="6"/>
      <c r="I40" s="6"/>
      <c r="J40" s="6"/>
      <c r="K40" s="6"/>
      <c r="L40" s="5">
        <v>81</v>
      </c>
      <c r="M40" s="5">
        <f t="shared" si="1"/>
        <v>71.4</v>
      </c>
      <c r="N40" s="6">
        <v>2</v>
      </c>
      <c r="O40" s="8"/>
      <c r="P40" s="8"/>
    </row>
    <row r="41" spans="1:16" ht="24.75" customHeight="1">
      <c r="A41" s="4" t="s">
        <v>116</v>
      </c>
      <c r="B41" s="4" t="s">
        <v>117</v>
      </c>
      <c r="C41" s="4" t="s">
        <v>17</v>
      </c>
      <c r="D41" s="4" t="s">
        <v>113</v>
      </c>
      <c r="E41" s="4" t="s">
        <v>19</v>
      </c>
      <c r="F41" s="4" t="s">
        <v>31</v>
      </c>
      <c r="G41" s="5">
        <v>53</v>
      </c>
      <c r="H41" s="6"/>
      <c r="I41" s="6"/>
      <c r="J41" s="6"/>
      <c r="K41" s="6"/>
      <c r="L41" s="5">
        <v>76</v>
      </c>
      <c r="M41" s="5">
        <f t="shared" si="1"/>
        <v>66.80000000000001</v>
      </c>
      <c r="N41" s="6">
        <v>3</v>
      </c>
      <c r="O41" s="8"/>
      <c r="P41" s="8"/>
    </row>
    <row r="42" spans="1:16" ht="24.75" customHeight="1">
      <c r="A42" s="4" t="s">
        <v>118</v>
      </c>
      <c r="B42" s="4" t="s">
        <v>119</v>
      </c>
      <c r="C42" s="4" t="s">
        <v>17</v>
      </c>
      <c r="D42" s="4" t="s">
        <v>120</v>
      </c>
      <c r="E42" s="4" t="s">
        <v>19</v>
      </c>
      <c r="F42" s="4" t="s">
        <v>31</v>
      </c>
      <c r="G42" s="5">
        <v>64</v>
      </c>
      <c r="H42" s="6"/>
      <c r="I42" s="6"/>
      <c r="J42" s="6"/>
      <c r="K42" s="6"/>
      <c r="L42" s="5">
        <v>76</v>
      </c>
      <c r="M42" s="5">
        <f t="shared" si="1"/>
        <v>71.2</v>
      </c>
      <c r="N42" s="6">
        <v>1</v>
      </c>
      <c r="O42" s="8"/>
      <c r="P42" s="8" t="s">
        <v>21</v>
      </c>
    </row>
    <row r="43" spans="1:16" ht="24.75" customHeight="1">
      <c r="A43" s="4" t="s">
        <v>121</v>
      </c>
      <c r="B43" s="4" t="s">
        <v>122</v>
      </c>
      <c r="C43" s="4" t="s">
        <v>17</v>
      </c>
      <c r="D43" s="4" t="s">
        <v>120</v>
      </c>
      <c r="E43" s="4" t="s">
        <v>19</v>
      </c>
      <c r="F43" s="4" t="s">
        <v>31</v>
      </c>
      <c r="G43" s="5">
        <v>60</v>
      </c>
      <c r="H43" s="6"/>
      <c r="I43" s="6"/>
      <c r="J43" s="6"/>
      <c r="K43" s="6"/>
      <c r="L43" s="5">
        <v>74.6</v>
      </c>
      <c r="M43" s="5">
        <f t="shared" si="1"/>
        <v>68.75999999999999</v>
      </c>
      <c r="N43" s="6">
        <v>2</v>
      </c>
      <c r="O43" s="8"/>
      <c r="P43" s="8"/>
    </row>
    <row r="44" spans="1:16" ht="24.75" customHeight="1">
      <c r="A44" s="4" t="s">
        <v>123</v>
      </c>
      <c r="B44" s="4" t="s">
        <v>124</v>
      </c>
      <c r="C44" s="4" t="s">
        <v>17</v>
      </c>
      <c r="D44" s="4" t="s">
        <v>120</v>
      </c>
      <c r="E44" s="4" t="s">
        <v>19</v>
      </c>
      <c r="F44" s="4" t="s">
        <v>31</v>
      </c>
      <c r="G44" s="5">
        <v>61</v>
      </c>
      <c r="H44" s="6"/>
      <c r="I44" s="6"/>
      <c r="J44" s="6"/>
      <c r="K44" s="6"/>
      <c r="L44" s="5">
        <v>57.4</v>
      </c>
      <c r="M44" s="5">
        <f t="shared" si="1"/>
        <v>58.84</v>
      </c>
      <c r="N44" s="6">
        <v>3</v>
      </c>
      <c r="O44" s="8" t="s">
        <v>27</v>
      </c>
      <c r="P44" s="8"/>
    </row>
    <row r="45" spans="1:16" ht="24.75" customHeight="1">
      <c r="A45" s="4" t="s">
        <v>125</v>
      </c>
      <c r="B45" s="4" t="s">
        <v>126</v>
      </c>
      <c r="C45" s="4" t="s">
        <v>17</v>
      </c>
      <c r="D45" s="4" t="s">
        <v>120</v>
      </c>
      <c r="E45" s="4" t="s">
        <v>19</v>
      </c>
      <c r="F45" s="4" t="s">
        <v>31</v>
      </c>
      <c r="G45" s="5">
        <v>60</v>
      </c>
      <c r="H45" s="6"/>
      <c r="I45" s="6"/>
      <c r="J45" s="6"/>
      <c r="K45" s="6"/>
      <c r="L45" s="5" t="s">
        <v>36</v>
      </c>
      <c r="M45" s="9"/>
      <c r="N45" s="10"/>
      <c r="O45" s="8"/>
      <c r="P45" s="8"/>
    </row>
    <row r="46" spans="1:16" ht="24.75" customHeight="1">
      <c r="A46" s="4" t="s">
        <v>127</v>
      </c>
      <c r="B46" s="4" t="s">
        <v>128</v>
      </c>
      <c r="C46" s="4" t="s">
        <v>17</v>
      </c>
      <c r="D46" s="4" t="s">
        <v>129</v>
      </c>
      <c r="E46" s="4" t="s">
        <v>24</v>
      </c>
      <c r="F46" s="4" t="s">
        <v>31</v>
      </c>
      <c r="G46" s="5">
        <v>59</v>
      </c>
      <c r="H46" s="6"/>
      <c r="I46" s="6"/>
      <c r="J46" s="6"/>
      <c r="K46" s="6"/>
      <c r="L46" s="5">
        <v>68.72</v>
      </c>
      <c r="M46" s="5">
        <f>G46*0.4+L46*0.6</f>
        <v>64.832</v>
      </c>
      <c r="N46" s="6">
        <v>1</v>
      </c>
      <c r="O46" s="8"/>
      <c r="P46" s="8" t="s">
        <v>21</v>
      </c>
    </row>
    <row r="47" spans="1:16" ht="24.75" customHeight="1">
      <c r="A47" s="4" t="s">
        <v>130</v>
      </c>
      <c r="B47" s="4" t="s">
        <v>131</v>
      </c>
      <c r="C47" s="4" t="s">
        <v>17</v>
      </c>
      <c r="D47" s="4" t="s">
        <v>129</v>
      </c>
      <c r="E47" s="4" t="s">
        <v>19</v>
      </c>
      <c r="F47" s="4" t="s">
        <v>31</v>
      </c>
      <c r="G47" s="5">
        <v>54</v>
      </c>
      <c r="H47" s="6"/>
      <c r="I47" s="6"/>
      <c r="J47" s="6"/>
      <c r="K47" s="6"/>
      <c r="L47" s="5">
        <v>58.8</v>
      </c>
      <c r="M47" s="5">
        <f>G47*0.4+L47*0.6</f>
        <v>56.879999999999995</v>
      </c>
      <c r="N47" s="6">
        <v>2</v>
      </c>
      <c r="O47" s="8" t="s">
        <v>27</v>
      </c>
      <c r="P47" s="8"/>
    </row>
    <row r="48" spans="1:16" ht="24.75" customHeight="1">
      <c r="A48" s="4" t="s">
        <v>132</v>
      </c>
      <c r="B48" s="4" t="s">
        <v>133</v>
      </c>
      <c r="C48" s="4" t="s">
        <v>17</v>
      </c>
      <c r="D48" s="4" t="s">
        <v>129</v>
      </c>
      <c r="E48" s="4" t="s">
        <v>19</v>
      </c>
      <c r="F48" s="4" t="s">
        <v>31</v>
      </c>
      <c r="G48" s="5">
        <v>54</v>
      </c>
      <c r="H48" s="6"/>
      <c r="I48" s="6"/>
      <c r="J48" s="6"/>
      <c r="K48" s="6"/>
      <c r="L48" s="5">
        <v>55.82</v>
      </c>
      <c r="M48" s="5">
        <f>G48*0.4+L48*0.6</f>
        <v>55.092</v>
      </c>
      <c r="N48" s="6">
        <v>3</v>
      </c>
      <c r="O48" s="8" t="s">
        <v>27</v>
      </c>
      <c r="P48" s="8"/>
    </row>
    <row r="49" spans="1:16" ht="24.75" customHeight="1">
      <c r="A49" s="4" t="s">
        <v>134</v>
      </c>
      <c r="B49" s="4" t="s">
        <v>135</v>
      </c>
      <c r="C49" s="4" t="s">
        <v>17</v>
      </c>
      <c r="D49" s="4" t="s">
        <v>136</v>
      </c>
      <c r="E49" s="4" t="s">
        <v>24</v>
      </c>
      <c r="F49" s="4" t="s">
        <v>31</v>
      </c>
      <c r="G49" s="5">
        <v>54</v>
      </c>
      <c r="H49" s="6"/>
      <c r="I49" s="6"/>
      <c r="J49" s="6"/>
      <c r="K49" s="6"/>
      <c r="L49" s="5">
        <v>68.5</v>
      </c>
      <c r="M49" s="5">
        <f>G49*0.4+L49*0.6</f>
        <v>62.7</v>
      </c>
      <c r="N49" s="6">
        <v>1</v>
      </c>
      <c r="O49" s="8"/>
      <c r="P49" s="8" t="s">
        <v>21</v>
      </c>
    </row>
    <row r="50" spans="1:16" ht="24.75" customHeight="1">
      <c r="A50" s="4" t="s">
        <v>137</v>
      </c>
      <c r="B50" s="4" t="s">
        <v>138</v>
      </c>
      <c r="C50" s="4" t="s">
        <v>17</v>
      </c>
      <c r="D50" s="4" t="s">
        <v>136</v>
      </c>
      <c r="E50" s="4" t="s">
        <v>24</v>
      </c>
      <c r="F50" s="4" t="s">
        <v>31</v>
      </c>
      <c r="G50" s="5">
        <v>47</v>
      </c>
      <c r="H50" s="6"/>
      <c r="I50" s="6"/>
      <c r="J50" s="6"/>
      <c r="K50" s="6"/>
      <c r="L50" s="5">
        <v>51.6</v>
      </c>
      <c r="M50" s="5">
        <f>G50*0.4+L50*0.6</f>
        <v>49.760000000000005</v>
      </c>
      <c r="N50" s="6">
        <v>2</v>
      </c>
      <c r="O50" s="8" t="s">
        <v>27</v>
      </c>
      <c r="P50" s="8"/>
    </row>
    <row r="51" spans="1:16" ht="24.75" customHeight="1">
      <c r="A51" s="4" t="s">
        <v>139</v>
      </c>
      <c r="B51" s="4" t="s">
        <v>140</v>
      </c>
      <c r="C51" s="4" t="s">
        <v>17</v>
      </c>
      <c r="D51" s="4" t="s">
        <v>136</v>
      </c>
      <c r="E51" s="4" t="s">
        <v>24</v>
      </c>
      <c r="F51" s="4" t="s">
        <v>40</v>
      </c>
      <c r="G51" s="5">
        <v>48</v>
      </c>
      <c r="H51" s="6"/>
      <c r="I51" s="6"/>
      <c r="J51" s="6"/>
      <c r="K51" s="6"/>
      <c r="L51" s="5" t="s">
        <v>36</v>
      </c>
      <c r="M51" s="9"/>
      <c r="N51" s="10"/>
      <c r="O51" s="8"/>
      <c r="P51" s="8"/>
    </row>
    <row r="52" spans="1:16" ht="24.75" customHeight="1">
      <c r="A52" s="4" t="s">
        <v>141</v>
      </c>
      <c r="B52" s="4" t="s">
        <v>142</v>
      </c>
      <c r="C52" s="4" t="s">
        <v>17</v>
      </c>
      <c r="D52" s="4" t="s">
        <v>143</v>
      </c>
      <c r="E52" s="4" t="s">
        <v>19</v>
      </c>
      <c r="F52" s="4" t="s">
        <v>31</v>
      </c>
      <c r="G52" s="5">
        <v>58</v>
      </c>
      <c r="H52" s="6"/>
      <c r="I52" s="6"/>
      <c r="J52" s="6"/>
      <c r="K52" s="6"/>
      <c r="L52" s="5">
        <v>81.8</v>
      </c>
      <c r="M52" s="5">
        <f aca="true" t="shared" si="2" ref="M52:M70">G52*0.4+L52*0.6</f>
        <v>72.28</v>
      </c>
      <c r="N52" s="6">
        <v>1</v>
      </c>
      <c r="O52" s="8"/>
      <c r="P52" s="8" t="s">
        <v>21</v>
      </c>
    </row>
    <row r="53" spans="1:16" ht="24.75" customHeight="1">
      <c r="A53" s="4" t="s">
        <v>144</v>
      </c>
      <c r="B53" s="4" t="s">
        <v>145</v>
      </c>
      <c r="C53" s="4" t="s">
        <v>17</v>
      </c>
      <c r="D53" s="4" t="s">
        <v>143</v>
      </c>
      <c r="E53" s="4" t="s">
        <v>19</v>
      </c>
      <c r="F53" s="4" t="s">
        <v>31</v>
      </c>
      <c r="G53" s="5">
        <v>56</v>
      </c>
      <c r="H53" s="6"/>
      <c r="I53" s="6"/>
      <c r="J53" s="6"/>
      <c r="K53" s="6"/>
      <c r="L53" s="5">
        <v>72.6</v>
      </c>
      <c r="M53" s="5">
        <f t="shared" si="2"/>
        <v>65.96</v>
      </c>
      <c r="N53" s="6">
        <v>2</v>
      </c>
      <c r="O53" s="8"/>
      <c r="P53" s="8"/>
    </row>
    <row r="54" spans="1:16" ht="24.75" customHeight="1">
      <c r="A54" s="4" t="s">
        <v>146</v>
      </c>
      <c r="B54" s="4" t="s">
        <v>147</v>
      </c>
      <c r="C54" s="4" t="s">
        <v>17</v>
      </c>
      <c r="D54" s="4" t="s">
        <v>143</v>
      </c>
      <c r="E54" s="4" t="s">
        <v>19</v>
      </c>
      <c r="F54" s="4" t="s">
        <v>40</v>
      </c>
      <c r="G54" s="5">
        <v>63</v>
      </c>
      <c r="H54" s="6"/>
      <c r="I54" s="6"/>
      <c r="J54" s="6"/>
      <c r="K54" s="6"/>
      <c r="L54" s="5">
        <v>59.7</v>
      </c>
      <c r="M54" s="5">
        <f t="shared" si="2"/>
        <v>61.02</v>
      </c>
      <c r="N54" s="6">
        <v>3</v>
      </c>
      <c r="O54" s="8" t="s">
        <v>27</v>
      </c>
      <c r="P54" s="8"/>
    </row>
    <row r="55" spans="1:16" ht="24.75" customHeight="1">
      <c r="A55" s="4" t="s">
        <v>148</v>
      </c>
      <c r="B55" s="4" t="s">
        <v>149</v>
      </c>
      <c r="C55" s="4" t="s">
        <v>150</v>
      </c>
      <c r="D55" s="4" t="s">
        <v>151</v>
      </c>
      <c r="E55" s="4" t="s">
        <v>24</v>
      </c>
      <c r="F55" s="4" t="s">
        <v>20</v>
      </c>
      <c r="G55" s="5">
        <v>47</v>
      </c>
      <c r="H55" s="6"/>
      <c r="I55" s="6"/>
      <c r="J55" s="6">
        <v>88.2</v>
      </c>
      <c r="K55" s="6">
        <v>90</v>
      </c>
      <c r="L55" s="5">
        <f aca="true" t="shared" si="3" ref="L55:L70">J55*0.4+K55*0.6</f>
        <v>89.28</v>
      </c>
      <c r="M55" s="5">
        <f t="shared" si="2"/>
        <v>72.368</v>
      </c>
      <c r="N55" s="6">
        <v>1</v>
      </c>
      <c r="O55" s="8"/>
      <c r="P55" s="8" t="s">
        <v>21</v>
      </c>
    </row>
    <row r="56" spans="1:16" ht="24.75" customHeight="1">
      <c r="A56" s="4" t="s">
        <v>152</v>
      </c>
      <c r="B56" s="4" t="s">
        <v>153</v>
      </c>
      <c r="C56" s="4" t="s">
        <v>150</v>
      </c>
      <c r="D56" s="4" t="s">
        <v>151</v>
      </c>
      <c r="E56" s="4" t="s">
        <v>24</v>
      </c>
      <c r="F56" s="4" t="s">
        <v>20</v>
      </c>
      <c r="G56" s="5">
        <v>52</v>
      </c>
      <c r="H56" s="6"/>
      <c r="I56" s="6"/>
      <c r="J56" s="6">
        <v>80.4</v>
      </c>
      <c r="K56" s="6">
        <v>86</v>
      </c>
      <c r="L56" s="5">
        <f t="shared" si="3"/>
        <v>83.76</v>
      </c>
      <c r="M56" s="5">
        <f t="shared" si="2"/>
        <v>71.056</v>
      </c>
      <c r="N56" s="6">
        <v>2</v>
      </c>
      <c r="O56" s="8"/>
      <c r="P56" s="8"/>
    </row>
    <row r="57" spans="1:16" ht="24.75" customHeight="1">
      <c r="A57" s="4" t="s">
        <v>154</v>
      </c>
      <c r="B57" s="4" t="s">
        <v>155</v>
      </c>
      <c r="C57" s="4" t="s">
        <v>150</v>
      </c>
      <c r="D57" s="4" t="s">
        <v>151</v>
      </c>
      <c r="E57" s="4" t="s">
        <v>24</v>
      </c>
      <c r="F57" s="4" t="s">
        <v>156</v>
      </c>
      <c r="G57" s="5">
        <v>56</v>
      </c>
      <c r="H57" s="6"/>
      <c r="I57" s="6"/>
      <c r="J57" s="6">
        <v>81.8</v>
      </c>
      <c r="K57" s="6">
        <v>75</v>
      </c>
      <c r="L57" s="5">
        <f t="shared" si="3"/>
        <v>77.72</v>
      </c>
      <c r="M57" s="5">
        <f t="shared" si="2"/>
        <v>69.032</v>
      </c>
      <c r="N57" s="6">
        <v>3</v>
      </c>
      <c r="O57" s="8"/>
      <c r="P57" s="8"/>
    </row>
    <row r="58" spans="1:16" ht="24.75" customHeight="1">
      <c r="A58" s="4" t="s">
        <v>157</v>
      </c>
      <c r="B58" s="4" t="s">
        <v>158</v>
      </c>
      <c r="C58" s="4" t="s">
        <v>150</v>
      </c>
      <c r="D58" s="4" t="s">
        <v>159</v>
      </c>
      <c r="E58" s="4" t="s">
        <v>19</v>
      </c>
      <c r="F58" s="4" t="s">
        <v>20</v>
      </c>
      <c r="G58" s="5">
        <v>59</v>
      </c>
      <c r="H58" s="6"/>
      <c r="I58" s="6"/>
      <c r="J58" s="6">
        <v>87.8</v>
      </c>
      <c r="K58" s="6">
        <v>88</v>
      </c>
      <c r="L58" s="5">
        <f t="shared" si="3"/>
        <v>87.91999999999999</v>
      </c>
      <c r="M58" s="5">
        <f t="shared" si="2"/>
        <v>76.35199999999999</v>
      </c>
      <c r="N58" s="6">
        <v>1</v>
      </c>
      <c r="O58" s="8"/>
      <c r="P58" s="8" t="s">
        <v>21</v>
      </c>
    </row>
    <row r="59" spans="1:16" ht="24.75" customHeight="1">
      <c r="A59" s="4" t="s">
        <v>160</v>
      </c>
      <c r="B59" s="4" t="s">
        <v>161</v>
      </c>
      <c r="C59" s="4" t="s">
        <v>150</v>
      </c>
      <c r="D59" s="4" t="s">
        <v>159</v>
      </c>
      <c r="E59" s="4" t="s">
        <v>19</v>
      </c>
      <c r="F59" s="4" t="s">
        <v>40</v>
      </c>
      <c r="G59" s="5">
        <v>61</v>
      </c>
      <c r="H59" s="6"/>
      <c r="I59" s="6"/>
      <c r="J59" s="6">
        <v>85.8</v>
      </c>
      <c r="K59" s="6">
        <v>82</v>
      </c>
      <c r="L59" s="5">
        <f t="shared" si="3"/>
        <v>83.52</v>
      </c>
      <c r="M59" s="5">
        <f t="shared" si="2"/>
        <v>74.512</v>
      </c>
      <c r="N59" s="6">
        <v>2</v>
      </c>
      <c r="O59" s="8"/>
      <c r="P59" s="8"/>
    </row>
    <row r="60" spans="1:16" ht="24.75" customHeight="1">
      <c r="A60" s="4" t="s">
        <v>162</v>
      </c>
      <c r="B60" s="4" t="s">
        <v>163</v>
      </c>
      <c r="C60" s="4" t="s">
        <v>150</v>
      </c>
      <c r="D60" s="4" t="s">
        <v>159</v>
      </c>
      <c r="E60" s="4" t="s">
        <v>19</v>
      </c>
      <c r="F60" s="4" t="s">
        <v>20</v>
      </c>
      <c r="G60" s="5">
        <v>58</v>
      </c>
      <c r="H60" s="6"/>
      <c r="I60" s="6"/>
      <c r="J60" s="6">
        <v>82.4</v>
      </c>
      <c r="K60" s="6">
        <v>70</v>
      </c>
      <c r="L60" s="5">
        <f t="shared" si="3"/>
        <v>74.96000000000001</v>
      </c>
      <c r="M60" s="5">
        <f t="shared" si="2"/>
        <v>68.17600000000002</v>
      </c>
      <c r="N60" s="6">
        <v>3</v>
      </c>
      <c r="O60" s="8"/>
      <c r="P60" s="8"/>
    </row>
    <row r="61" spans="1:16" ht="24.75" customHeight="1">
      <c r="A61" s="4" t="s">
        <v>164</v>
      </c>
      <c r="B61" s="4" t="s">
        <v>165</v>
      </c>
      <c r="C61" s="4" t="s">
        <v>150</v>
      </c>
      <c r="D61" s="4" t="s">
        <v>166</v>
      </c>
      <c r="E61" s="4" t="s">
        <v>24</v>
      </c>
      <c r="F61" s="4" t="s">
        <v>31</v>
      </c>
      <c r="G61" s="5">
        <v>60</v>
      </c>
      <c r="H61" s="6"/>
      <c r="I61" s="6"/>
      <c r="J61" s="6">
        <v>92.6</v>
      </c>
      <c r="K61" s="6">
        <v>92</v>
      </c>
      <c r="L61" s="5">
        <f t="shared" si="3"/>
        <v>92.24</v>
      </c>
      <c r="M61" s="5">
        <f t="shared" si="2"/>
        <v>79.344</v>
      </c>
      <c r="N61" s="6">
        <v>1</v>
      </c>
      <c r="O61" s="8"/>
      <c r="P61" s="8" t="s">
        <v>21</v>
      </c>
    </row>
    <row r="62" spans="1:16" ht="24.75" customHeight="1">
      <c r="A62" s="4" t="s">
        <v>167</v>
      </c>
      <c r="B62" s="4" t="s">
        <v>168</v>
      </c>
      <c r="C62" s="4" t="s">
        <v>150</v>
      </c>
      <c r="D62" s="4" t="s">
        <v>166</v>
      </c>
      <c r="E62" s="4" t="s">
        <v>24</v>
      </c>
      <c r="F62" s="4" t="s">
        <v>31</v>
      </c>
      <c r="G62" s="5">
        <v>60</v>
      </c>
      <c r="H62" s="6"/>
      <c r="I62" s="6"/>
      <c r="J62" s="6">
        <v>88.2</v>
      </c>
      <c r="K62" s="6">
        <v>89</v>
      </c>
      <c r="L62" s="5">
        <f t="shared" si="3"/>
        <v>88.68</v>
      </c>
      <c r="M62" s="5">
        <f t="shared" si="2"/>
        <v>77.208</v>
      </c>
      <c r="N62" s="6">
        <v>2</v>
      </c>
      <c r="O62" s="8"/>
      <c r="P62" s="8" t="s">
        <v>21</v>
      </c>
    </row>
    <row r="63" spans="1:16" ht="24.75" customHeight="1">
      <c r="A63" s="4" t="s">
        <v>169</v>
      </c>
      <c r="B63" s="4" t="s">
        <v>170</v>
      </c>
      <c r="C63" s="4" t="s">
        <v>150</v>
      </c>
      <c r="D63" s="4" t="s">
        <v>166</v>
      </c>
      <c r="E63" s="4" t="s">
        <v>24</v>
      </c>
      <c r="F63" s="4" t="s">
        <v>31</v>
      </c>
      <c r="G63" s="5">
        <v>62</v>
      </c>
      <c r="H63" s="6"/>
      <c r="I63" s="6"/>
      <c r="J63" s="6">
        <v>86</v>
      </c>
      <c r="K63" s="6">
        <v>88</v>
      </c>
      <c r="L63" s="5">
        <f t="shared" si="3"/>
        <v>87.19999999999999</v>
      </c>
      <c r="M63" s="5">
        <f t="shared" si="2"/>
        <v>77.11999999999999</v>
      </c>
      <c r="N63" s="6">
        <v>3</v>
      </c>
      <c r="O63" s="8"/>
      <c r="P63" s="8"/>
    </row>
    <row r="64" spans="1:16" ht="24.75" customHeight="1">
      <c r="A64" s="4" t="s">
        <v>171</v>
      </c>
      <c r="B64" s="4" t="s">
        <v>172</v>
      </c>
      <c r="C64" s="4" t="s">
        <v>150</v>
      </c>
      <c r="D64" s="4" t="s">
        <v>166</v>
      </c>
      <c r="E64" s="4" t="s">
        <v>24</v>
      </c>
      <c r="F64" s="4" t="s">
        <v>31</v>
      </c>
      <c r="G64" s="5">
        <v>57</v>
      </c>
      <c r="H64" s="6"/>
      <c r="I64" s="6"/>
      <c r="J64" s="6">
        <v>80.4</v>
      </c>
      <c r="K64" s="6">
        <v>84</v>
      </c>
      <c r="L64" s="5">
        <f t="shared" si="3"/>
        <v>82.56</v>
      </c>
      <c r="M64" s="5">
        <f t="shared" si="2"/>
        <v>72.336</v>
      </c>
      <c r="N64" s="6">
        <v>4</v>
      </c>
      <c r="O64" s="8"/>
      <c r="P64" s="8"/>
    </row>
    <row r="65" spans="1:16" ht="24.75" customHeight="1">
      <c r="A65" s="4" t="s">
        <v>173</v>
      </c>
      <c r="B65" s="4" t="s">
        <v>174</v>
      </c>
      <c r="C65" s="4" t="s">
        <v>150</v>
      </c>
      <c r="D65" s="4" t="s">
        <v>166</v>
      </c>
      <c r="E65" s="4" t="s">
        <v>24</v>
      </c>
      <c r="F65" s="4" t="s">
        <v>31</v>
      </c>
      <c r="G65" s="5">
        <v>57</v>
      </c>
      <c r="H65" s="6"/>
      <c r="I65" s="6"/>
      <c r="J65" s="6">
        <v>79.8</v>
      </c>
      <c r="K65" s="6">
        <v>80</v>
      </c>
      <c r="L65" s="5">
        <f t="shared" si="3"/>
        <v>79.92</v>
      </c>
      <c r="M65" s="5">
        <f t="shared" si="2"/>
        <v>70.752</v>
      </c>
      <c r="N65" s="6">
        <v>5</v>
      </c>
      <c r="O65" s="8"/>
      <c r="P65" s="8"/>
    </row>
    <row r="66" spans="1:16" ht="24.75" customHeight="1">
      <c r="A66" s="4" t="s">
        <v>175</v>
      </c>
      <c r="B66" s="4" t="s">
        <v>176</v>
      </c>
      <c r="C66" s="4" t="s">
        <v>150</v>
      </c>
      <c r="D66" s="4" t="s">
        <v>166</v>
      </c>
      <c r="E66" s="4" t="s">
        <v>24</v>
      </c>
      <c r="F66" s="4" t="s">
        <v>20</v>
      </c>
      <c r="G66" s="5">
        <v>58</v>
      </c>
      <c r="H66" s="6"/>
      <c r="I66" s="6"/>
      <c r="J66" s="6">
        <v>81.6</v>
      </c>
      <c r="K66" s="6">
        <v>72</v>
      </c>
      <c r="L66" s="5">
        <f t="shared" si="3"/>
        <v>75.84</v>
      </c>
      <c r="M66" s="5">
        <f t="shared" si="2"/>
        <v>68.70400000000001</v>
      </c>
      <c r="N66" s="6">
        <v>6</v>
      </c>
      <c r="O66" s="8"/>
      <c r="P66" s="8"/>
    </row>
    <row r="67" spans="1:16" ht="24.75" customHeight="1">
      <c r="A67" s="4" t="s">
        <v>177</v>
      </c>
      <c r="B67" s="4" t="s">
        <v>178</v>
      </c>
      <c r="C67" s="4" t="s">
        <v>150</v>
      </c>
      <c r="D67" s="4" t="s">
        <v>166</v>
      </c>
      <c r="E67" s="4" t="s">
        <v>24</v>
      </c>
      <c r="F67" s="4" t="s">
        <v>81</v>
      </c>
      <c r="G67" s="5">
        <v>57</v>
      </c>
      <c r="H67" s="6"/>
      <c r="I67" s="6"/>
      <c r="J67" s="6">
        <v>75</v>
      </c>
      <c r="K67" s="6">
        <v>74</v>
      </c>
      <c r="L67" s="5">
        <f t="shared" si="3"/>
        <v>74.4</v>
      </c>
      <c r="M67" s="5">
        <f t="shared" si="2"/>
        <v>67.44</v>
      </c>
      <c r="N67" s="6">
        <v>7</v>
      </c>
      <c r="O67" s="8"/>
      <c r="P67" s="8"/>
    </row>
    <row r="68" spans="1:16" ht="24.75" customHeight="1">
      <c r="A68" s="4" t="s">
        <v>179</v>
      </c>
      <c r="B68" s="4" t="s">
        <v>180</v>
      </c>
      <c r="C68" s="4" t="s">
        <v>150</v>
      </c>
      <c r="D68" s="4" t="s">
        <v>166</v>
      </c>
      <c r="E68" s="4" t="s">
        <v>24</v>
      </c>
      <c r="F68" s="4" t="s">
        <v>31</v>
      </c>
      <c r="G68" s="5">
        <v>58</v>
      </c>
      <c r="H68" s="6"/>
      <c r="I68" s="6"/>
      <c r="J68" s="6">
        <v>79.8</v>
      </c>
      <c r="K68" s="6">
        <v>68</v>
      </c>
      <c r="L68" s="5">
        <f t="shared" si="3"/>
        <v>72.72</v>
      </c>
      <c r="M68" s="5">
        <f t="shared" si="2"/>
        <v>66.832</v>
      </c>
      <c r="N68" s="6">
        <v>8</v>
      </c>
      <c r="O68" s="8"/>
      <c r="P68" s="8"/>
    </row>
    <row r="69" spans="1:16" ht="24.75" customHeight="1">
      <c r="A69" s="4" t="s">
        <v>181</v>
      </c>
      <c r="B69" s="4" t="s">
        <v>182</v>
      </c>
      <c r="C69" s="4" t="s">
        <v>150</v>
      </c>
      <c r="D69" s="4" t="s">
        <v>183</v>
      </c>
      <c r="E69" s="4" t="s">
        <v>19</v>
      </c>
      <c r="F69" s="4" t="s">
        <v>31</v>
      </c>
      <c r="G69" s="5">
        <v>62</v>
      </c>
      <c r="H69" s="6"/>
      <c r="I69" s="6"/>
      <c r="J69" s="6">
        <v>82.2</v>
      </c>
      <c r="K69" s="6">
        <v>76</v>
      </c>
      <c r="L69" s="5">
        <f t="shared" si="3"/>
        <v>78.48</v>
      </c>
      <c r="M69" s="5">
        <f t="shared" si="2"/>
        <v>71.888</v>
      </c>
      <c r="N69" s="6">
        <v>1</v>
      </c>
      <c r="O69" s="8"/>
      <c r="P69" s="8" t="s">
        <v>21</v>
      </c>
    </row>
    <row r="70" spans="1:16" ht="24.75" customHeight="1">
      <c r="A70" s="4" t="s">
        <v>184</v>
      </c>
      <c r="B70" s="4" t="s">
        <v>185</v>
      </c>
      <c r="C70" s="4" t="s">
        <v>150</v>
      </c>
      <c r="D70" s="4" t="s">
        <v>183</v>
      </c>
      <c r="E70" s="4" t="s">
        <v>19</v>
      </c>
      <c r="F70" s="4" t="s">
        <v>31</v>
      </c>
      <c r="G70" s="5">
        <v>69</v>
      </c>
      <c r="H70" s="6"/>
      <c r="I70" s="6"/>
      <c r="J70" s="6">
        <v>76.8</v>
      </c>
      <c r="K70" s="6">
        <v>68</v>
      </c>
      <c r="L70" s="5">
        <f t="shared" si="3"/>
        <v>71.52</v>
      </c>
      <c r="M70" s="5">
        <f t="shared" si="2"/>
        <v>70.512</v>
      </c>
      <c r="N70" s="6">
        <v>2</v>
      </c>
      <c r="O70" s="8"/>
      <c r="P70" s="8"/>
    </row>
    <row r="71" spans="1:16" ht="24.75" customHeight="1">
      <c r="A71" s="4" t="s">
        <v>186</v>
      </c>
      <c r="B71" s="4" t="s">
        <v>187</v>
      </c>
      <c r="C71" s="4" t="s">
        <v>150</v>
      </c>
      <c r="D71" s="4" t="s">
        <v>183</v>
      </c>
      <c r="E71" s="4" t="s">
        <v>19</v>
      </c>
      <c r="F71" s="4" t="s">
        <v>31</v>
      </c>
      <c r="G71" s="5">
        <v>59</v>
      </c>
      <c r="H71" s="6"/>
      <c r="I71" s="6"/>
      <c r="J71" s="6"/>
      <c r="K71" s="6"/>
      <c r="L71" s="5" t="s">
        <v>36</v>
      </c>
      <c r="M71" s="5"/>
      <c r="N71" s="6"/>
      <c r="O71" s="8"/>
      <c r="P71" s="8"/>
    </row>
    <row r="72" spans="1:16" ht="24.75" customHeight="1">
      <c r="A72" s="4" t="s">
        <v>188</v>
      </c>
      <c r="B72" s="4" t="s">
        <v>189</v>
      </c>
      <c r="C72" s="4" t="s">
        <v>150</v>
      </c>
      <c r="D72" s="4" t="s">
        <v>190</v>
      </c>
      <c r="E72" s="4" t="s">
        <v>24</v>
      </c>
      <c r="F72" s="4" t="s">
        <v>31</v>
      </c>
      <c r="G72" s="5">
        <v>49</v>
      </c>
      <c r="H72" s="6"/>
      <c r="I72" s="6"/>
      <c r="J72" s="6">
        <v>84</v>
      </c>
      <c r="K72" s="6">
        <v>80</v>
      </c>
      <c r="L72" s="5">
        <f aca="true" t="shared" si="4" ref="L72:L85">J72*0.4+K72*0.6</f>
        <v>81.6</v>
      </c>
      <c r="M72" s="5">
        <f aca="true" t="shared" si="5" ref="M72:M85">G72*0.4+L72*0.6</f>
        <v>68.56</v>
      </c>
      <c r="N72" s="6">
        <v>1</v>
      </c>
      <c r="O72" s="8"/>
      <c r="P72" s="8" t="s">
        <v>21</v>
      </c>
    </row>
    <row r="73" spans="1:16" ht="24.75" customHeight="1">
      <c r="A73" s="4" t="s">
        <v>191</v>
      </c>
      <c r="B73" s="4" t="s">
        <v>192</v>
      </c>
      <c r="C73" s="4" t="s">
        <v>193</v>
      </c>
      <c r="D73" s="4" t="s">
        <v>194</v>
      </c>
      <c r="E73" s="4" t="s">
        <v>19</v>
      </c>
      <c r="F73" s="4" t="s">
        <v>31</v>
      </c>
      <c r="G73" s="5">
        <v>69</v>
      </c>
      <c r="H73" s="6"/>
      <c r="I73" s="6"/>
      <c r="J73" s="6">
        <v>87.8</v>
      </c>
      <c r="K73" s="6">
        <v>87</v>
      </c>
      <c r="L73" s="5">
        <f t="shared" si="4"/>
        <v>87.32</v>
      </c>
      <c r="M73" s="5">
        <f t="shared" si="5"/>
        <v>79.99199999999999</v>
      </c>
      <c r="N73" s="6">
        <v>1</v>
      </c>
      <c r="O73" s="8"/>
      <c r="P73" s="8" t="s">
        <v>21</v>
      </c>
    </row>
    <row r="74" spans="1:16" ht="24.75" customHeight="1">
      <c r="A74" s="4" t="s">
        <v>195</v>
      </c>
      <c r="B74" s="4" t="s">
        <v>196</v>
      </c>
      <c r="C74" s="4" t="s">
        <v>193</v>
      </c>
      <c r="D74" s="4" t="s">
        <v>194</v>
      </c>
      <c r="E74" s="4" t="s">
        <v>19</v>
      </c>
      <c r="F74" s="4" t="s">
        <v>31</v>
      </c>
      <c r="G74" s="5">
        <v>65</v>
      </c>
      <c r="H74" s="6"/>
      <c r="I74" s="6"/>
      <c r="J74" s="6">
        <v>84.8</v>
      </c>
      <c r="K74" s="6">
        <v>83</v>
      </c>
      <c r="L74" s="5">
        <f t="shared" si="4"/>
        <v>83.72</v>
      </c>
      <c r="M74" s="5">
        <f t="shared" si="5"/>
        <v>76.232</v>
      </c>
      <c r="N74" s="6">
        <v>2</v>
      </c>
      <c r="O74" s="8"/>
      <c r="P74" s="8" t="s">
        <v>21</v>
      </c>
    </row>
    <row r="75" spans="1:16" ht="24.75" customHeight="1">
      <c r="A75" s="4" t="s">
        <v>197</v>
      </c>
      <c r="B75" s="4" t="s">
        <v>198</v>
      </c>
      <c r="C75" s="4" t="s">
        <v>193</v>
      </c>
      <c r="D75" s="4" t="s">
        <v>194</v>
      </c>
      <c r="E75" s="4" t="s">
        <v>24</v>
      </c>
      <c r="F75" s="4" t="s">
        <v>81</v>
      </c>
      <c r="G75" s="5">
        <v>67</v>
      </c>
      <c r="H75" s="6"/>
      <c r="I75" s="6"/>
      <c r="J75" s="6">
        <v>86</v>
      </c>
      <c r="K75" s="6">
        <v>76</v>
      </c>
      <c r="L75" s="5">
        <f t="shared" si="4"/>
        <v>80</v>
      </c>
      <c r="M75" s="5">
        <f t="shared" si="5"/>
        <v>74.8</v>
      </c>
      <c r="N75" s="6">
        <v>3</v>
      </c>
      <c r="O75" s="8"/>
      <c r="P75" s="8" t="s">
        <v>21</v>
      </c>
    </row>
    <row r="76" spans="1:16" ht="24.75" customHeight="1">
      <c r="A76" s="4" t="s">
        <v>199</v>
      </c>
      <c r="B76" s="4" t="s">
        <v>200</v>
      </c>
      <c r="C76" s="4" t="s">
        <v>193</v>
      </c>
      <c r="D76" s="4" t="s">
        <v>194</v>
      </c>
      <c r="E76" s="4" t="s">
        <v>19</v>
      </c>
      <c r="F76" s="4" t="s">
        <v>31</v>
      </c>
      <c r="G76" s="5">
        <v>62</v>
      </c>
      <c r="H76" s="6"/>
      <c r="I76" s="6"/>
      <c r="J76" s="6">
        <v>85.8</v>
      </c>
      <c r="K76" s="6">
        <v>80</v>
      </c>
      <c r="L76" s="5">
        <f t="shared" si="4"/>
        <v>82.32</v>
      </c>
      <c r="M76" s="5">
        <f t="shared" si="5"/>
        <v>74.192</v>
      </c>
      <c r="N76" s="6">
        <v>4</v>
      </c>
      <c r="O76" s="8"/>
      <c r="P76" s="8" t="s">
        <v>21</v>
      </c>
    </row>
    <row r="77" spans="1:16" ht="24.75" customHeight="1">
      <c r="A77" s="4" t="s">
        <v>201</v>
      </c>
      <c r="B77" s="4" t="s">
        <v>202</v>
      </c>
      <c r="C77" s="4" t="s">
        <v>193</v>
      </c>
      <c r="D77" s="4" t="s">
        <v>194</v>
      </c>
      <c r="E77" s="4" t="s">
        <v>19</v>
      </c>
      <c r="F77" s="4" t="s">
        <v>31</v>
      </c>
      <c r="G77" s="5">
        <v>62</v>
      </c>
      <c r="H77" s="6"/>
      <c r="I77" s="6"/>
      <c r="J77" s="6">
        <v>81.4</v>
      </c>
      <c r="K77" s="6">
        <v>77</v>
      </c>
      <c r="L77" s="5">
        <f t="shared" si="4"/>
        <v>78.75999999999999</v>
      </c>
      <c r="M77" s="5">
        <f t="shared" si="5"/>
        <v>72.056</v>
      </c>
      <c r="N77" s="6">
        <v>5</v>
      </c>
      <c r="O77" s="8"/>
      <c r="P77" s="8"/>
    </row>
    <row r="78" spans="1:16" ht="24.75" customHeight="1">
      <c r="A78" s="4" t="s">
        <v>203</v>
      </c>
      <c r="B78" s="4" t="s">
        <v>204</v>
      </c>
      <c r="C78" s="4" t="s">
        <v>193</v>
      </c>
      <c r="D78" s="4" t="s">
        <v>194</v>
      </c>
      <c r="E78" s="4" t="s">
        <v>19</v>
      </c>
      <c r="F78" s="4" t="s">
        <v>20</v>
      </c>
      <c r="G78" s="5">
        <v>66</v>
      </c>
      <c r="H78" s="6"/>
      <c r="I78" s="6"/>
      <c r="J78" s="6">
        <v>76</v>
      </c>
      <c r="K78" s="6">
        <v>71</v>
      </c>
      <c r="L78" s="5">
        <f t="shared" si="4"/>
        <v>73</v>
      </c>
      <c r="M78" s="5">
        <f t="shared" si="5"/>
        <v>70.2</v>
      </c>
      <c r="N78" s="6">
        <v>6</v>
      </c>
      <c r="O78" s="8"/>
      <c r="P78" s="8"/>
    </row>
    <row r="79" spans="1:16" ht="24.75" customHeight="1">
      <c r="A79" s="4" t="s">
        <v>205</v>
      </c>
      <c r="B79" s="4" t="s">
        <v>206</v>
      </c>
      <c r="C79" s="4" t="s">
        <v>193</v>
      </c>
      <c r="D79" s="4" t="s">
        <v>194</v>
      </c>
      <c r="E79" s="4" t="s">
        <v>19</v>
      </c>
      <c r="F79" s="4" t="s">
        <v>207</v>
      </c>
      <c r="G79" s="5">
        <v>64</v>
      </c>
      <c r="H79" s="6"/>
      <c r="I79" s="6"/>
      <c r="J79" s="6">
        <v>71.2</v>
      </c>
      <c r="K79" s="6">
        <v>76</v>
      </c>
      <c r="L79" s="5">
        <f t="shared" si="4"/>
        <v>74.08000000000001</v>
      </c>
      <c r="M79" s="5">
        <f t="shared" si="5"/>
        <v>70.048</v>
      </c>
      <c r="N79" s="6">
        <v>7</v>
      </c>
      <c r="O79" s="8"/>
      <c r="P79" s="8"/>
    </row>
    <row r="80" spans="1:16" ht="24.75" customHeight="1">
      <c r="A80" s="4" t="s">
        <v>208</v>
      </c>
      <c r="B80" s="4" t="s">
        <v>209</v>
      </c>
      <c r="C80" s="4" t="s">
        <v>193</v>
      </c>
      <c r="D80" s="4" t="s">
        <v>194</v>
      </c>
      <c r="E80" s="4" t="s">
        <v>19</v>
      </c>
      <c r="F80" s="4" t="s">
        <v>31</v>
      </c>
      <c r="G80" s="5">
        <v>64</v>
      </c>
      <c r="H80" s="6"/>
      <c r="I80" s="6"/>
      <c r="J80" s="6">
        <v>78.4</v>
      </c>
      <c r="K80" s="6">
        <v>71</v>
      </c>
      <c r="L80" s="5">
        <f t="shared" si="4"/>
        <v>73.96000000000001</v>
      </c>
      <c r="M80" s="5">
        <f t="shared" si="5"/>
        <v>69.976</v>
      </c>
      <c r="N80" s="6">
        <v>8</v>
      </c>
      <c r="O80" s="8"/>
      <c r="P80" s="8"/>
    </row>
    <row r="81" spans="1:16" ht="24.75" customHeight="1">
      <c r="A81" s="4" t="s">
        <v>210</v>
      </c>
      <c r="B81" s="4" t="s">
        <v>211</v>
      </c>
      <c r="C81" s="4" t="s">
        <v>193</v>
      </c>
      <c r="D81" s="4" t="s">
        <v>194</v>
      </c>
      <c r="E81" s="4" t="s">
        <v>19</v>
      </c>
      <c r="F81" s="4" t="s">
        <v>31</v>
      </c>
      <c r="G81" s="5">
        <v>63</v>
      </c>
      <c r="H81" s="6"/>
      <c r="I81" s="6"/>
      <c r="J81" s="6">
        <v>74</v>
      </c>
      <c r="K81" s="6">
        <v>71</v>
      </c>
      <c r="L81" s="5">
        <f t="shared" si="4"/>
        <v>72.2</v>
      </c>
      <c r="M81" s="5">
        <f t="shared" si="5"/>
        <v>68.52000000000001</v>
      </c>
      <c r="N81" s="6">
        <v>9</v>
      </c>
      <c r="O81" s="8"/>
      <c r="P81" s="8"/>
    </row>
    <row r="82" spans="1:16" ht="24.75" customHeight="1">
      <c r="A82" s="4" t="s">
        <v>212</v>
      </c>
      <c r="B82" s="4" t="s">
        <v>213</v>
      </c>
      <c r="C82" s="4" t="s">
        <v>193</v>
      </c>
      <c r="D82" s="4" t="s">
        <v>194</v>
      </c>
      <c r="E82" s="4" t="s">
        <v>19</v>
      </c>
      <c r="F82" s="4" t="s">
        <v>31</v>
      </c>
      <c r="G82" s="5">
        <v>63</v>
      </c>
      <c r="H82" s="6"/>
      <c r="I82" s="6"/>
      <c r="J82" s="6">
        <v>74</v>
      </c>
      <c r="K82" s="6">
        <v>70</v>
      </c>
      <c r="L82" s="5">
        <f t="shared" si="4"/>
        <v>71.6</v>
      </c>
      <c r="M82" s="5">
        <f t="shared" si="5"/>
        <v>68.16</v>
      </c>
      <c r="N82" s="6">
        <v>10</v>
      </c>
      <c r="O82" s="8"/>
      <c r="P82" s="8"/>
    </row>
    <row r="83" spans="1:16" ht="24.75" customHeight="1">
      <c r="A83" s="4" t="s">
        <v>214</v>
      </c>
      <c r="B83" s="4" t="s">
        <v>215</v>
      </c>
      <c r="C83" s="4" t="s">
        <v>193</v>
      </c>
      <c r="D83" s="4" t="s">
        <v>194</v>
      </c>
      <c r="E83" s="4" t="s">
        <v>19</v>
      </c>
      <c r="F83" s="4" t="s">
        <v>31</v>
      </c>
      <c r="G83" s="5">
        <v>62</v>
      </c>
      <c r="H83" s="6"/>
      <c r="I83" s="6"/>
      <c r="J83" s="6">
        <v>74</v>
      </c>
      <c r="K83" s="6">
        <v>68</v>
      </c>
      <c r="L83" s="5">
        <f t="shared" si="4"/>
        <v>70.4</v>
      </c>
      <c r="M83" s="5">
        <f t="shared" si="5"/>
        <v>67.04</v>
      </c>
      <c r="N83" s="6">
        <v>11</v>
      </c>
      <c r="O83" s="8"/>
      <c r="P83" s="8"/>
    </row>
    <row r="84" spans="1:16" ht="24.75" customHeight="1">
      <c r="A84" s="4" t="s">
        <v>216</v>
      </c>
      <c r="B84" s="4" t="s">
        <v>217</v>
      </c>
      <c r="C84" s="4" t="s">
        <v>193</v>
      </c>
      <c r="D84" s="4" t="s">
        <v>194</v>
      </c>
      <c r="E84" s="4" t="s">
        <v>19</v>
      </c>
      <c r="F84" s="4" t="s">
        <v>31</v>
      </c>
      <c r="G84" s="5">
        <v>63</v>
      </c>
      <c r="H84" s="6"/>
      <c r="I84" s="6"/>
      <c r="J84" s="6">
        <v>71.2</v>
      </c>
      <c r="K84" s="6">
        <v>67</v>
      </c>
      <c r="L84" s="5">
        <f t="shared" si="4"/>
        <v>68.68</v>
      </c>
      <c r="M84" s="5">
        <f t="shared" si="5"/>
        <v>66.40800000000002</v>
      </c>
      <c r="N84" s="6">
        <v>12</v>
      </c>
      <c r="O84" s="8"/>
      <c r="P84" s="8"/>
    </row>
    <row r="85" spans="1:16" ht="24.75" customHeight="1">
      <c r="A85" s="4" t="s">
        <v>218</v>
      </c>
      <c r="B85" s="4" t="s">
        <v>219</v>
      </c>
      <c r="C85" s="4" t="s">
        <v>193</v>
      </c>
      <c r="D85" s="4" t="s">
        <v>194</v>
      </c>
      <c r="E85" s="4" t="s">
        <v>19</v>
      </c>
      <c r="F85" s="4" t="s">
        <v>40</v>
      </c>
      <c r="G85" s="5">
        <v>63</v>
      </c>
      <c r="H85" s="6"/>
      <c r="I85" s="6"/>
      <c r="J85" s="6">
        <v>72.6</v>
      </c>
      <c r="K85" s="6">
        <v>64</v>
      </c>
      <c r="L85" s="5">
        <f t="shared" si="4"/>
        <v>67.44</v>
      </c>
      <c r="M85" s="5">
        <f t="shared" si="5"/>
        <v>65.664</v>
      </c>
      <c r="N85" s="6">
        <v>13</v>
      </c>
      <c r="O85" s="8"/>
      <c r="P85" s="8"/>
    </row>
    <row r="86" spans="1:16" ht="24.75" customHeight="1">
      <c r="A86" s="4" t="s">
        <v>220</v>
      </c>
      <c r="B86" s="4" t="s">
        <v>221</v>
      </c>
      <c r="C86" s="4" t="s">
        <v>193</v>
      </c>
      <c r="D86" s="4" t="s">
        <v>194</v>
      </c>
      <c r="E86" s="4" t="s">
        <v>19</v>
      </c>
      <c r="F86" s="4" t="s">
        <v>31</v>
      </c>
      <c r="G86" s="5">
        <v>67</v>
      </c>
      <c r="H86" s="6"/>
      <c r="I86" s="6"/>
      <c r="J86" s="6"/>
      <c r="K86" s="6"/>
      <c r="L86" s="5" t="s">
        <v>36</v>
      </c>
      <c r="M86" s="5"/>
      <c r="N86" s="6"/>
      <c r="O86" s="8"/>
      <c r="P86" s="8"/>
    </row>
    <row r="87" spans="1:16" ht="24.75" customHeight="1">
      <c r="A87" s="4" t="s">
        <v>222</v>
      </c>
      <c r="B87" s="4" t="s">
        <v>223</v>
      </c>
      <c r="C87" s="4" t="s">
        <v>193</v>
      </c>
      <c r="D87" s="4" t="s">
        <v>194</v>
      </c>
      <c r="E87" s="4" t="s">
        <v>19</v>
      </c>
      <c r="F87" s="4" t="s">
        <v>31</v>
      </c>
      <c r="G87" s="5">
        <v>62</v>
      </c>
      <c r="H87" s="6"/>
      <c r="I87" s="6"/>
      <c r="J87" s="6">
        <v>79.2</v>
      </c>
      <c r="K87" s="6" t="s">
        <v>36</v>
      </c>
      <c r="L87" s="5" t="s">
        <v>36</v>
      </c>
      <c r="M87" s="5"/>
      <c r="N87" s="6"/>
      <c r="O87" s="8"/>
      <c r="P87" s="8"/>
    </row>
    <row r="88" spans="1:16" ht="24.75" customHeight="1">
      <c r="A88" s="4" t="s">
        <v>224</v>
      </c>
      <c r="B88" s="4" t="s">
        <v>225</v>
      </c>
      <c r="C88" s="4" t="s">
        <v>193</v>
      </c>
      <c r="D88" s="4" t="s">
        <v>226</v>
      </c>
      <c r="E88" s="4" t="s">
        <v>19</v>
      </c>
      <c r="F88" s="4" t="s">
        <v>31</v>
      </c>
      <c r="G88" s="5">
        <v>62</v>
      </c>
      <c r="H88" s="6"/>
      <c r="I88" s="6"/>
      <c r="J88" s="6">
        <v>85.2</v>
      </c>
      <c r="K88" s="6">
        <v>80</v>
      </c>
      <c r="L88" s="5">
        <f aca="true" t="shared" si="6" ref="L88:L93">J88*0.4+K88*0.6</f>
        <v>82.08000000000001</v>
      </c>
      <c r="M88" s="5">
        <f aca="true" t="shared" si="7" ref="M88:M93">G88*0.4+L88*0.6</f>
        <v>74.048</v>
      </c>
      <c r="N88" s="6">
        <v>1</v>
      </c>
      <c r="O88" s="8"/>
      <c r="P88" s="8" t="s">
        <v>21</v>
      </c>
    </row>
    <row r="89" spans="1:16" ht="24.75" customHeight="1">
      <c r="A89" s="4" t="s">
        <v>227</v>
      </c>
      <c r="B89" s="4" t="s">
        <v>228</v>
      </c>
      <c r="C89" s="4" t="s">
        <v>193</v>
      </c>
      <c r="D89" s="4" t="s">
        <v>226</v>
      </c>
      <c r="E89" s="4" t="s">
        <v>19</v>
      </c>
      <c r="F89" s="4" t="s">
        <v>31</v>
      </c>
      <c r="G89" s="5">
        <v>65</v>
      </c>
      <c r="H89" s="6"/>
      <c r="I89" s="6"/>
      <c r="J89" s="6">
        <v>76.9</v>
      </c>
      <c r="K89" s="6">
        <v>74</v>
      </c>
      <c r="L89" s="5">
        <f t="shared" si="6"/>
        <v>75.16</v>
      </c>
      <c r="M89" s="5">
        <f t="shared" si="7"/>
        <v>71.096</v>
      </c>
      <c r="N89" s="6">
        <v>2</v>
      </c>
      <c r="O89" s="8"/>
      <c r="P89" s="8"/>
    </row>
    <row r="90" spans="1:16" ht="24.75" customHeight="1">
      <c r="A90" s="4" t="s">
        <v>229</v>
      </c>
      <c r="B90" s="4" t="s">
        <v>230</v>
      </c>
      <c r="C90" s="4" t="s">
        <v>193</v>
      </c>
      <c r="D90" s="4" t="s">
        <v>226</v>
      </c>
      <c r="E90" s="4" t="s">
        <v>19</v>
      </c>
      <c r="F90" s="4" t="s">
        <v>31</v>
      </c>
      <c r="G90" s="5">
        <v>64</v>
      </c>
      <c r="H90" s="6"/>
      <c r="I90" s="6"/>
      <c r="J90" s="6">
        <v>72</v>
      </c>
      <c r="K90" s="6">
        <v>75</v>
      </c>
      <c r="L90" s="5">
        <f t="shared" si="6"/>
        <v>73.8</v>
      </c>
      <c r="M90" s="5">
        <f t="shared" si="7"/>
        <v>69.88</v>
      </c>
      <c r="N90" s="6">
        <v>3</v>
      </c>
      <c r="O90" s="8"/>
      <c r="P90" s="8"/>
    </row>
    <row r="91" spans="1:16" ht="24.75" customHeight="1">
      <c r="A91" s="4" t="s">
        <v>231</v>
      </c>
      <c r="B91" s="4" t="s">
        <v>232</v>
      </c>
      <c r="C91" s="4" t="s">
        <v>193</v>
      </c>
      <c r="D91" s="4" t="s">
        <v>233</v>
      </c>
      <c r="E91" s="4" t="s">
        <v>19</v>
      </c>
      <c r="F91" s="4" t="s">
        <v>31</v>
      </c>
      <c r="G91" s="5">
        <v>67</v>
      </c>
      <c r="H91" s="6"/>
      <c r="I91" s="6"/>
      <c r="J91" s="6">
        <v>90</v>
      </c>
      <c r="K91" s="6">
        <v>72</v>
      </c>
      <c r="L91" s="5">
        <f t="shared" si="6"/>
        <v>79.19999999999999</v>
      </c>
      <c r="M91" s="5">
        <f t="shared" si="7"/>
        <v>74.32</v>
      </c>
      <c r="N91" s="6">
        <v>1</v>
      </c>
      <c r="O91" s="8"/>
      <c r="P91" s="8" t="s">
        <v>21</v>
      </c>
    </row>
    <row r="92" spans="1:16" ht="24.75" customHeight="1">
      <c r="A92" s="4" t="s">
        <v>234</v>
      </c>
      <c r="B92" s="4" t="s">
        <v>235</v>
      </c>
      <c r="C92" s="4" t="s">
        <v>193</v>
      </c>
      <c r="D92" s="4" t="s">
        <v>233</v>
      </c>
      <c r="E92" s="4" t="s">
        <v>19</v>
      </c>
      <c r="F92" s="4" t="s">
        <v>31</v>
      </c>
      <c r="G92" s="5">
        <v>54</v>
      </c>
      <c r="H92" s="6"/>
      <c r="I92" s="6"/>
      <c r="J92" s="6">
        <v>85.2</v>
      </c>
      <c r="K92" s="6">
        <v>80</v>
      </c>
      <c r="L92" s="5">
        <f t="shared" si="6"/>
        <v>82.08000000000001</v>
      </c>
      <c r="M92" s="5">
        <f t="shared" si="7"/>
        <v>70.84800000000001</v>
      </c>
      <c r="N92" s="6">
        <v>2</v>
      </c>
      <c r="O92" s="8"/>
      <c r="P92" s="8"/>
    </row>
    <row r="93" spans="1:16" ht="24.75" customHeight="1">
      <c r="A93" s="4" t="s">
        <v>236</v>
      </c>
      <c r="B93" s="4" t="s">
        <v>237</v>
      </c>
      <c r="C93" s="4" t="s">
        <v>193</v>
      </c>
      <c r="D93" s="4" t="s">
        <v>233</v>
      </c>
      <c r="E93" s="4" t="s">
        <v>19</v>
      </c>
      <c r="F93" s="4" t="s">
        <v>31</v>
      </c>
      <c r="G93" s="5">
        <v>54</v>
      </c>
      <c r="H93" s="6"/>
      <c r="I93" s="6"/>
      <c r="J93" s="6">
        <v>75</v>
      </c>
      <c r="K93" s="6">
        <v>65</v>
      </c>
      <c r="L93" s="5">
        <f t="shared" si="6"/>
        <v>69</v>
      </c>
      <c r="M93" s="5">
        <f t="shared" si="7"/>
        <v>63</v>
      </c>
      <c r="N93" s="6">
        <v>3</v>
      </c>
      <c r="O93" s="8"/>
      <c r="P93" s="8"/>
    </row>
    <row r="94" spans="1:16" ht="24.75" customHeight="1">
      <c r="A94" s="4" t="s">
        <v>238</v>
      </c>
      <c r="B94" s="4" t="s">
        <v>239</v>
      </c>
      <c r="C94" s="4" t="s">
        <v>193</v>
      </c>
      <c r="D94" s="4" t="s">
        <v>233</v>
      </c>
      <c r="E94" s="4" t="s">
        <v>19</v>
      </c>
      <c r="F94" s="4" t="s">
        <v>31</v>
      </c>
      <c r="G94" s="5">
        <v>54</v>
      </c>
      <c r="H94" s="6"/>
      <c r="I94" s="6"/>
      <c r="J94" s="6"/>
      <c r="K94" s="6"/>
      <c r="L94" s="5" t="s">
        <v>36</v>
      </c>
      <c r="M94" s="5"/>
      <c r="N94" s="6"/>
      <c r="O94" s="8"/>
      <c r="P94" s="8"/>
    </row>
    <row r="95" spans="1:16" ht="24.75" customHeight="1">
      <c r="A95" s="4" t="s">
        <v>240</v>
      </c>
      <c r="B95" s="4" t="s">
        <v>241</v>
      </c>
      <c r="C95" s="4" t="s">
        <v>193</v>
      </c>
      <c r="D95" s="4" t="s">
        <v>242</v>
      </c>
      <c r="E95" s="4" t="s">
        <v>19</v>
      </c>
      <c r="F95" s="4" t="s">
        <v>31</v>
      </c>
      <c r="G95" s="5">
        <v>65</v>
      </c>
      <c r="H95" s="6"/>
      <c r="I95" s="6"/>
      <c r="J95" s="6">
        <v>87</v>
      </c>
      <c r="K95" s="6">
        <v>71</v>
      </c>
      <c r="L95" s="5">
        <f>J95*0.4+K95*0.6</f>
        <v>77.4</v>
      </c>
      <c r="M95" s="5">
        <f>G95*0.4+L95*0.6</f>
        <v>72.44</v>
      </c>
      <c r="N95" s="6">
        <v>1</v>
      </c>
      <c r="O95" s="8"/>
      <c r="P95" s="8" t="s">
        <v>21</v>
      </c>
    </row>
    <row r="96" spans="1:16" ht="24.75" customHeight="1">
      <c r="A96" s="4" t="s">
        <v>243</v>
      </c>
      <c r="B96" s="4" t="s">
        <v>244</v>
      </c>
      <c r="C96" s="4" t="s">
        <v>193</v>
      </c>
      <c r="D96" s="4" t="s">
        <v>242</v>
      </c>
      <c r="E96" s="4" t="s">
        <v>19</v>
      </c>
      <c r="F96" s="4" t="s">
        <v>81</v>
      </c>
      <c r="G96" s="5">
        <v>60</v>
      </c>
      <c r="H96" s="6"/>
      <c r="I96" s="6"/>
      <c r="J96" s="6">
        <v>80.4</v>
      </c>
      <c r="K96" s="6">
        <v>47.5</v>
      </c>
      <c r="L96" s="5">
        <f>J96*0.4+K96*0.6</f>
        <v>60.660000000000004</v>
      </c>
      <c r="M96" s="5">
        <f>G96*0.4+L96*0.6</f>
        <v>60.396</v>
      </c>
      <c r="N96" s="6">
        <v>2</v>
      </c>
      <c r="O96" s="8"/>
      <c r="P96" s="8"/>
    </row>
    <row r="97" spans="1:16" ht="24.75" customHeight="1">
      <c r="A97" s="4" t="s">
        <v>245</v>
      </c>
      <c r="B97" s="4" t="s">
        <v>246</v>
      </c>
      <c r="C97" s="4" t="s">
        <v>193</v>
      </c>
      <c r="D97" s="4" t="s">
        <v>242</v>
      </c>
      <c r="E97" s="4" t="s">
        <v>24</v>
      </c>
      <c r="F97" s="4" t="s">
        <v>31</v>
      </c>
      <c r="G97" s="5">
        <v>60</v>
      </c>
      <c r="H97" s="6"/>
      <c r="I97" s="6"/>
      <c r="J97" s="6">
        <v>83.6</v>
      </c>
      <c r="K97" s="6">
        <v>40</v>
      </c>
      <c r="L97" s="5">
        <f>J97*0.4+K97*0.6</f>
        <v>57.44</v>
      </c>
      <c r="M97" s="5">
        <f>G97*0.4+L97*0.6</f>
        <v>58.464</v>
      </c>
      <c r="N97" s="6">
        <v>3</v>
      </c>
      <c r="O97" s="8" t="s">
        <v>27</v>
      </c>
      <c r="P97" s="8"/>
    </row>
    <row r="98" spans="1:16" ht="24.75" customHeight="1">
      <c r="A98" s="4" t="s">
        <v>247</v>
      </c>
      <c r="B98" s="4" t="s">
        <v>248</v>
      </c>
      <c r="C98" s="4" t="s">
        <v>193</v>
      </c>
      <c r="D98" s="4" t="s">
        <v>242</v>
      </c>
      <c r="E98" s="4" t="s">
        <v>19</v>
      </c>
      <c r="F98" s="4" t="s">
        <v>249</v>
      </c>
      <c r="G98" s="5">
        <v>62</v>
      </c>
      <c r="H98" s="6"/>
      <c r="I98" s="6"/>
      <c r="J98" s="6">
        <v>75.2</v>
      </c>
      <c r="K98" s="6">
        <v>41</v>
      </c>
      <c r="L98" s="5">
        <f>J98*0.4+K98*0.6</f>
        <v>54.68</v>
      </c>
      <c r="M98" s="5">
        <f>G98*0.4+L98*0.6</f>
        <v>57.608000000000004</v>
      </c>
      <c r="N98" s="6">
        <v>4</v>
      </c>
      <c r="O98" s="8" t="s">
        <v>27</v>
      </c>
      <c r="P98" s="8"/>
    </row>
    <row r="99" spans="1:16" ht="24.75" customHeight="1">
      <c r="A99" s="4" t="s">
        <v>250</v>
      </c>
      <c r="B99" s="4" t="s">
        <v>251</v>
      </c>
      <c r="C99" s="4" t="s">
        <v>193</v>
      </c>
      <c r="D99" s="4" t="s">
        <v>242</v>
      </c>
      <c r="E99" s="4" t="s">
        <v>19</v>
      </c>
      <c r="F99" s="4" t="s">
        <v>249</v>
      </c>
      <c r="G99" s="5">
        <v>60</v>
      </c>
      <c r="H99" s="6"/>
      <c r="I99" s="6"/>
      <c r="J99" s="6"/>
      <c r="K99" s="6"/>
      <c r="L99" s="5" t="s">
        <v>36</v>
      </c>
      <c r="M99" s="5"/>
      <c r="N99" s="6"/>
      <c r="O99" s="8"/>
      <c r="P99" s="8"/>
    </row>
    <row r="100" spans="1:16" ht="24.75" customHeight="1">
      <c r="A100" s="4" t="s">
        <v>252</v>
      </c>
      <c r="B100" s="4" t="s">
        <v>253</v>
      </c>
      <c r="C100" s="4" t="s">
        <v>193</v>
      </c>
      <c r="D100" s="4" t="s">
        <v>254</v>
      </c>
      <c r="E100" s="4" t="s">
        <v>19</v>
      </c>
      <c r="F100" s="4" t="s">
        <v>31</v>
      </c>
      <c r="G100" s="5">
        <v>61</v>
      </c>
      <c r="H100" s="6"/>
      <c r="I100" s="6"/>
      <c r="J100" s="6">
        <v>79.6</v>
      </c>
      <c r="K100" s="6">
        <v>54</v>
      </c>
      <c r="L100" s="5">
        <f>J100*0.4+K100*0.6</f>
        <v>64.24</v>
      </c>
      <c r="M100" s="5">
        <f>G100*0.4+L100*0.6</f>
        <v>62.944</v>
      </c>
      <c r="N100" s="6">
        <v>1</v>
      </c>
      <c r="O100" s="8"/>
      <c r="P100" s="8" t="s">
        <v>21</v>
      </c>
    </row>
    <row r="101" spans="1:16" ht="24.75" customHeight="1">
      <c r="A101" s="4" t="s">
        <v>255</v>
      </c>
      <c r="B101" s="4" t="s">
        <v>256</v>
      </c>
      <c r="C101" s="4" t="s">
        <v>193</v>
      </c>
      <c r="D101" s="4" t="s">
        <v>254</v>
      </c>
      <c r="E101" s="4" t="s">
        <v>19</v>
      </c>
      <c r="F101" s="4" t="s">
        <v>20</v>
      </c>
      <c r="G101" s="5">
        <v>59</v>
      </c>
      <c r="H101" s="6"/>
      <c r="I101" s="6"/>
      <c r="J101" s="6">
        <v>79.2</v>
      </c>
      <c r="K101" s="6">
        <v>28.5</v>
      </c>
      <c r="L101" s="5">
        <f>J101*0.4+K101*0.6</f>
        <v>48.78</v>
      </c>
      <c r="M101" s="5">
        <f>G101*0.4+L101*0.6</f>
        <v>52.868</v>
      </c>
      <c r="N101" s="6">
        <v>2</v>
      </c>
      <c r="O101" s="8" t="s">
        <v>27</v>
      </c>
      <c r="P101" s="8"/>
    </row>
    <row r="102" spans="1:16" ht="24.75" customHeight="1">
      <c r="A102" s="4" t="s">
        <v>257</v>
      </c>
      <c r="B102" s="4" t="s">
        <v>258</v>
      </c>
      <c r="C102" s="4" t="s">
        <v>193</v>
      </c>
      <c r="D102" s="4" t="s">
        <v>254</v>
      </c>
      <c r="E102" s="4" t="s">
        <v>19</v>
      </c>
      <c r="F102" s="4" t="s">
        <v>31</v>
      </c>
      <c r="G102" s="5">
        <v>57</v>
      </c>
      <c r="H102" s="6"/>
      <c r="I102" s="6"/>
      <c r="J102" s="6"/>
      <c r="K102" s="6"/>
      <c r="L102" s="5" t="s">
        <v>36</v>
      </c>
      <c r="M102" s="5"/>
      <c r="N102" s="6"/>
      <c r="O102" s="8"/>
      <c r="P102" s="8"/>
    </row>
    <row r="103" spans="1:16" ht="24.75" customHeight="1">
      <c r="A103" s="4" t="s">
        <v>259</v>
      </c>
      <c r="B103" s="4" t="s">
        <v>260</v>
      </c>
      <c r="C103" s="4" t="s">
        <v>193</v>
      </c>
      <c r="D103" s="4" t="s">
        <v>261</v>
      </c>
      <c r="E103" s="4" t="s">
        <v>19</v>
      </c>
      <c r="F103" s="4" t="s">
        <v>249</v>
      </c>
      <c r="G103" s="5">
        <v>62</v>
      </c>
      <c r="H103" s="6"/>
      <c r="I103" s="6"/>
      <c r="J103" s="6">
        <v>88.4</v>
      </c>
      <c r="K103" s="6">
        <v>68.75</v>
      </c>
      <c r="L103" s="5">
        <f>J103*0.4+K103*0.6</f>
        <v>76.61000000000001</v>
      </c>
      <c r="M103" s="5">
        <f>G103*0.4+L103*0.6</f>
        <v>70.766</v>
      </c>
      <c r="N103" s="6">
        <v>1</v>
      </c>
      <c r="O103" s="8"/>
      <c r="P103" s="8" t="s">
        <v>21</v>
      </c>
    </row>
    <row r="104" spans="1:16" ht="24.75" customHeight="1">
      <c r="A104" s="4" t="s">
        <v>262</v>
      </c>
      <c r="B104" s="4" t="s">
        <v>263</v>
      </c>
      <c r="C104" s="4" t="s">
        <v>193</v>
      </c>
      <c r="D104" s="4" t="s">
        <v>261</v>
      </c>
      <c r="E104" s="4" t="s">
        <v>19</v>
      </c>
      <c r="F104" s="4" t="s">
        <v>31</v>
      </c>
      <c r="G104" s="5">
        <v>60</v>
      </c>
      <c r="H104" s="6"/>
      <c r="I104" s="6"/>
      <c r="J104" s="6">
        <v>88.8</v>
      </c>
      <c r="K104" s="6">
        <v>58.75</v>
      </c>
      <c r="L104" s="5">
        <f>J104*0.4+K104*0.6</f>
        <v>70.77000000000001</v>
      </c>
      <c r="M104" s="5">
        <f>G104*0.4+L104*0.6</f>
        <v>66.462</v>
      </c>
      <c r="N104" s="6">
        <v>2</v>
      </c>
      <c r="O104" s="8"/>
      <c r="P104" s="8"/>
    </row>
    <row r="105" spans="1:16" ht="24.75" customHeight="1">
      <c r="A105" s="4" t="s">
        <v>264</v>
      </c>
      <c r="B105" s="4" t="s">
        <v>265</v>
      </c>
      <c r="C105" s="4" t="s">
        <v>193</v>
      </c>
      <c r="D105" s="4" t="s">
        <v>261</v>
      </c>
      <c r="E105" s="4" t="s">
        <v>24</v>
      </c>
      <c r="F105" s="4" t="s">
        <v>31</v>
      </c>
      <c r="G105" s="5">
        <v>59</v>
      </c>
      <c r="H105" s="6"/>
      <c r="I105" s="6"/>
      <c r="J105" s="6"/>
      <c r="K105" s="6"/>
      <c r="L105" s="5" t="s">
        <v>36</v>
      </c>
      <c r="M105" s="5"/>
      <c r="N105" s="6"/>
      <c r="O105" s="8"/>
      <c r="P105" s="8"/>
    </row>
    <row r="106" spans="1:16" ht="24.75" customHeight="1">
      <c r="A106" s="4" t="s">
        <v>266</v>
      </c>
      <c r="B106" s="4" t="s">
        <v>267</v>
      </c>
      <c r="C106" s="4" t="s">
        <v>193</v>
      </c>
      <c r="D106" s="4" t="s">
        <v>268</v>
      </c>
      <c r="E106" s="4" t="s">
        <v>19</v>
      </c>
      <c r="F106" s="4" t="s">
        <v>31</v>
      </c>
      <c r="G106" s="5">
        <v>62</v>
      </c>
      <c r="H106" s="6"/>
      <c r="I106" s="6"/>
      <c r="J106" s="6">
        <v>87.6</v>
      </c>
      <c r="K106" s="6">
        <v>43</v>
      </c>
      <c r="L106" s="5">
        <f aca="true" t="shared" si="8" ref="L106:L115">J106*0.4+K106*0.6</f>
        <v>60.84</v>
      </c>
      <c r="M106" s="5">
        <f aca="true" t="shared" si="9" ref="M106:M115">G106*0.4+L106*0.6</f>
        <v>61.304</v>
      </c>
      <c r="N106" s="6">
        <v>1</v>
      </c>
      <c r="O106" s="8"/>
      <c r="P106" s="8" t="s">
        <v>21</v>
      </c>
    </row>
    <row r="107" spans="1:16" ht="24.75" customHeight="1">
      <c r="A107" s="4" t="s">
        <v>269</v>
      </c>
      <c r="B107" s="4" t="s">
        <v>270</v>
      </c>
      <c r="C107" s="4" t="s">
        <v>193</v>
      </c>
      <c r="D107" s="4" t="s">
        <v>268</v>
      </c>
      <c r="E107" s="4" t="s">
        <v>19</v>
      </c>
      <c r="F107" s="4" t="s">
        <v>40</v>
      </c>
      <c r="G107" s="5">
        <v>62</v>
      </c>
      <c r="H107" s="6"/>
      <c r="I107" s="6"/>
      <c r="J107" s="6">
        <v>79.6</v>
      </c>
      <c r="K107" s="6">
        <v>16</v>
      </c>
      <c r="L107" s="5">
        <f t="shared" si="8"/>
        <v>41.44</v>
      </c>
      <c r="M107" s="5">
        <f t="shared" si="9"/>
        <v>49.664</v>
      </c>
      <c r="N107" s="6">
        <v>2</v>
      </c>
      <c r="O107" s="8" t="s">
        <v>27</v>
      </c>
      <c r="P107" s="8"/>
    </row>
    <row r="108" spans="1:16" ht="24.75" customHeight="1">
      <c r="A108" s="4" t="s">
        <v>271</v>
      </c>
      <c r="B108" s="4" t="s">
        <v>272</v>
      </c>
      <c r="C108" s="4" t="s">
        <v>193</v>
      </c>
      <c r="D108" s="4" t="s">
        <v>268</v>
      </c>
      <c r="E108" s="4" t="s">
        <v>19</v>
      </c>
      <c r="F108" s="4" t="s">
        <v>31</v>
      </c>
      <c r="G108" s="5">
        <v>58</v>
      </c>
      <c r="H108" s="6"/>
      <c r="I108" s="6"/>
      <c r="J108" s="6">
        <v>77</v>
      </c>
      <c r="K108" s="6">
        <v>21</v>
      </c>
      <c r="L108" s="5">
        <f t="shared" si="8"/>
        <v>43.4</v>
      </c>
      <c r="M108" s="5">
        <f t="shared" si="9"/>
        <v>49.24</v>
      </c>
      <c r="N108" s="6">
        <v>3</v>
      </c>
      <c r="O108" s="8" t="s">
        <v>27</v>
      </c>
      <c r="P108" s="8"/>
    </row>
    <row r="109" spans="1:16" ht="24.75" customHeight="1">
      <c r="A109" s="4" t="s">
        <v>273</v>
      </c>
      <c r="B109" s="4" t="s">
        <v>274</v>
      </c>
      <c r="C109" s="4" t="s">
        <v>193</v>
      </c>
      <c r="D109" s="4" t="s">
        <v>268</v>
      </c>
      <c r="E109" s="4" t="s">
        <v>19</v>
      </c>
      <c r="F109" s="4" t="s">
        <v>31</v>
      </c>
      <c r="G109" s="5">
        <v>60</v>
      </c>
      <c r="H109" s="6"/>
      <c r="I109" s="6"/>
      <c r="J109" s="6">
        <v>72.6</v>
      </c>
      <c r="K109" s="6">
        <v>14</v>
      </c>
      <c r="L109" s="5">
        <f t="shared" si="8"/>
        <v>37.44</v>
      </c>
      <c r="M109" s="5">
        <f t="shared" si="9"/>
        <v>46.464</v>
      </c>
      <c r="N109" s="6">
        <v>4</v>
      </c>
      <c r="O109" s="8" t="s">
        <v>27</v>
      </c>
      <c r="P109" s="8"/>
    </row>
    <row r="110" spans="1:16" ht="24.75" customHeight="1">
      <c r="A110" s="4" t="s">
        <v>275</v>
      </c>
      <c r="B110" s="4" t="s">
        <v>276</v>
      </c>
      <c r="C110" s="4" t="s">
        <v>193</v>
      </c>
      <c r="D110" s="4" t="s">
        <v>268</v>
      </c>
      <c r="E110" s="4" t="s">
        <v>19</v>
      </c>
      <c r="F110" s="4" t="s">
        <v>31</v>
      </c>
      <c r="G110" s="5">
        <v>59</v>
      </c>
      <c r="H110" s="6"/>
      <c r="I110" s="6"/>
      <c r="J110" s="6">
        <v>82.6</v>
      </c>
      <c r="K110" s="6">
        <v>7.3</v>
      </c>
      <c r="L110" s="5">
        <f t="shared" si="8"/>
        <v>37.42</v>
      </c>
      <c r="M110" s="5">
        <f t="shared" si="9"/>
        <v>46.05200000000001</v>
      </c>
      <c r="N110" s="6">
        <v>5</v>
      </c>
      <c r="O110" s="8" t="s">
        <v>27</v>
      </c>
      <c r="P110" s="8"/>
    </row>
    <row r="111" spans="1:16" ht="24.75" customHeight="1">
      <c r="A111" s="4" t="s">
        <v>277</v>
      </c>
      <c r="B111" s="4" t="s">
        <v>278</v>
      </c>
      <c r="C111" s="4" t="s">
        <v>193</v>
      </c>
      <c r="D111" s="4" t="s">
        <v>268</v>
      </c>
      <c r="E111" s="4" t="s">
        <v>24</v>
      </c>
      <c r="F111" s="4" t="s">
        <v>40</v>
      </c>
      <c r="G111" s="5">
        <v>62</v>
      </c>
      <c r="H111" s="6"/>
      <c r="I111" s="6"/>
      <c r="J111" s="6">
        <v>73.8</v>
      </c>
      <c r="K111" s="6">
        <v>7.6</v>
      </c>
      <c r="L111" s="5">
        <f t="shared" si="8"/>
        <v>34.08</v>
      </c>
      <c r="M111" s="5">
        <f t="shared" si="9"/>
        <v>45.248</v>
      </c>
      <c r="N111" s="6">
        <v>6</v>
      </c>
      <c r="O111" s="8" t="s">
        <v>27</v>
      </c>
      <c r="P111" s="8"/>
    </row>
    <row r="112" spans="1:16" ht="24.75" customHeight="1">
      <c r="A112" s="4" t="s">
        <v>279</v>
      </c>
      <c r="B112" s="4" t="s">
        <v>280</v>
      </c>
      <c r="C112" s="4" t="s">
        <v>193</v>
      </c>
      <c r="D112" s="4" t="s">
        <v>268</v>
      </c>
      <c r="E112" s="4" t="s">
        <v>19</v>
      </c>
      <c r="F112" s="4" t="s">
        <v>31</v>
      </c>
      <c r="G112" s="5">
        <v>58</v>
      </c>
      <c r="H112" s="6"/>
      <c r="I112" s="6"/>
      <c r="J112" s="6">
        <v>79.4</v>
      </c>
      <c r="K112" s="6">
        <v>2.6</v>
      </c>
      <c r="L112" s="5">
        <f t="shared" si="8"/>
        <v>33.32000000000001</v>
      </c>
      <c r="M112" s="5">
        <f t="shared" si="9"/>
        <v>43.19200000000001</v>
      </c>
      <c r="N112" s="6">
        <v>7</v>
      </c>
      <c r="O112" s="8" t="s">
        <v>27</v>
      </c>
      <c r="P112" s="8"/>
    </row>
    <row r="113" spans="1:16" ht="24.75" customHeight="1">
      <c r="A113" s="4" t="s">
        <v>281</v>
      </c>
      <c r="B113" s="4" t="s">
        <v>282</v>
      </c>
      <c r="C113" s="4" t="s">
        <v>193</v>
      </c>
      <c r="D113" s="4" t="s">
        <v>283</v>
      </c>
      <c r="E113" s="4" t="s">
        <v>24</v>
      </c>
      <c r="F113" s="4" t="s">
        <v>20</v>
      </c>
      <c r="G113" s="5">
        <v>49</v>
      </c>
      <c r="H113" s="6"/>
      <c r="I113" s="6"/>
      <c r="J113" s="6">
        <v>77.4</v>
      </c>
      <c r="K113" s="6">
        <v>59</v>
      </c>
      <c r="L113" s="5">
        <f t="shared" si="8"/>
        <v>66.36</v>
      </c>
      <c r="M113" s="5">
        <f t="shared" si="9"/>
        <v>59.416</v>
      </c>
      <c r="N113" s="6">
        <v>1</v>
      </c>
      <c r="O113" s="8"/>
      <c r="P113" s="8" t="s">
        <v>21</v>
      </c>
    </row>
    <row r="114" spans="1:16" ht="24.75" customHeight="1">
      <c r="A114" s="4" t="s">
        <v>284</v>
      </c>
      <c r="B114" s="4" t="s">
        <v>285</v>
      </c>
      <c r="C114" s="4" t="s">
        <v>193</v>
      </c>
      <c r="D114" s="4" t="s">
        <v>283</v>
      </c>
      <c r="E114" s="4" t="s">
        <v>24</v>
      </c>
      <c r="F114" s="4" t="s">
        <v>81</v>
      </c>
      <c r="G114" s="5">
        <v>47</v>
      </c>
      <c r="H114" s="6"/>
      <c r="I114" s="6"/>
      <c r="J114" s="6">
        <v>65</v>
      </c>
      <c r="K114" s="6">
        <v>65</v>
      </c>
      <c r="L114" s="5">
        <f t="shared" si="8"/>
        <v>65</v>
      </c>
      <c r="M114" s="5">
        <f t="shared" si="9"/>
        <v>57.8</v>
      </c>
      <c r="N114" s="6">
        <v>2</v>
      </c>
      <c r="O114" s="8"/>
      <c r="P114" s="8" t="s">
        <v>311</v>
      </c>
    </row>
    <row r="115" spans="1:16" ht="24.75" customHeight="1">
      <c r="A115" s="4" t="s">
        <v>286</v>
      </c>
      <c r="B115" s="4" t="s">
        <v>287</v>
      </c>
      <c r="C115" s="4" t="s">
        <v>193</v>
      </c>
      <c r="D115" s="4" t="s">
        <v>283</v>
      </c>
      <c r="E115" s="4" t="s">
        <v>24</v>
      </c>
      <c r="F115" s="4" t="s">
        <v>31</v>
      </c>
      <c r="G115" s="5">
        <v>51</v>
      </c>
      <c r="H115" s="6"/>
      <c r="I115" s="6"/>
      <c r="J115" s="6">
        <v>72.2</v>
      </c>
      <c r="K115" s="6">
        <v>46</v>
      </c>
      <c r="L115" s="5">
        <f t="shared" si="8"/>
        <v>56.480000000000004</v>
      </c>
      <c r="M115" s="5">
        <f t="shared" si="9"/>
        <v>54.288</v>
      </c>
      <c r="N115" s="6">
        <v>3</v>
      </c>
      <c r="O115" s="8" t="s">
        <v>27</v>
      </c>
      <c r="P115" s="8"/>
    </row>
    <row r="116" spans="1:16" ht="24.75" customHeight="1">
      <c r="A116" s="4" t="s">
        <v>288</v>
      </c>
      <c r="B116" s="4" t="s">
        <v>289</v>
      </c>
      <c r="C116" s="4" t="s">
        <v>193</v>
      </c>
      <c r="D116" s="4" t="s">
        <v>283</v>
      </c>
      <c r="E116" s="4" t="s">
        <v>24</v>
      </c>
      <c r="F116" s="4" t="s">
        <v>31</v>
      </c>
      <c r="G116" s="5">
        <v>54</v>
      </c>
      <c r="H116" s="6"/>
      <c r="I116" s="6"/>
      <c r="J116" s="6"/>
      <c r="K116" s="6"/>
      <c r="L116" s="5" t="s">
        <v>36</v>
      </c>
      <c r="M116" s="5"/>
      <c r="N116" s="6"/>
      <c r="O116" s="8"/>
      <c r="P116" s="8"/>
    </row>
    <row r="117" spans="1:16" ht="24.75" customHeight="1">
      <c r="A117" s="4" t="s">
        <v>290</v>
      </c>
      <c r="B117" s="4" t="s">
        <v>291</v>
      </c>
      <c r="C117" s="4" t="s">
        <v>193</v>
      </c>
      <c r="D117" s="4" t="s">
        <v>283</v>
      </c>
      <c r="E117" s="4" t="s">
        <v>24</v>
      </c>
      <c r="F117" s="4" t="s">
        <v>20</v>
      </c>
      <c r="G117" s="5">
        <v>48</v>
      </c>
      <c r="H117" s="6"/>
      <c r="I117" s="6"/>
      <c r="J117" s="6"/>
      <c r="K117" s="6"/>
      <c r="L117" s="5" t="s">
        <v>36</v>
      </c>
      <c r="M117" s="5"/>
      <c r="N117" s="6"/>
      <c r="O117" s="8"/>
      <c r="P117" s="8"/>
    </row>
    <row r="118" spans="1:16" ht="24.75" customHeight="1">
      <c r="A118" s="4" t="s">
        <v>292</v>
      </c>
      <c r="B118" s="4" t="s">
        <v>293</v>
      </c>
      <c r="C118" s="4" t="s">
        <v>193</v>
      </c>
      <c r="D118" s="4" t="s">
        <v>283</v>
      </c>
      <c r="E118" s="4" t="s">
        <v>19</v>
      </c>
      <c r="F118" s="4" t="s">
        <v>31</v>
      </c>
      <c r="G118" s="5">
        <v>39</v>
      </c>
      <c r="H118" s="6"/>
      <c r="I118" s="6"/>
      <c r="J118" s="6"/>
      <c r="K118" s="6"/>
      <c r="L118" s="5" t="s">
        <v>36</v>
      </c>
      <c r="M118" s="5"/>
      <c r="N118" s="6"/>
      <c r="O118" s="8"/>
      <c r="P118" s="8"/>
    </row>
    <row r="119" spans="1:16" ht="24.75" customHeight="1">
      <c r="A119" s="4" t="s">
        <v>294</v>
      </c>
      <c r="B119" s="4" t="s">
        <v>295</v>
      </c>
      <c r="C119" s="4" t="s">
        <v>193</v>
      </c>
      <c r="D119" s="4" t="s">
        <v>296</v>
      </c>
      <c r="E119" s="4" t="s">
        <v>24</v>
      </c>
      <c r="F119" s="4" t="s">
        <v>20</v>
      </c>
      <c r="G119" s="5">
        <v>51</v>
      </c>
      <c r="H119" s="6"/>
      <c r="I119" s="6"/>
      <c r="J119" s="6">
        <v>84.4</v>
      </c>
      <c r="K119" s="6">
        <v>72</v>
      </c>
      <c r="L119" s="5">
        <f aca="true" t="shared" si="10" ref="L119:L124">J119*0.4+K119*0.6</f>
        <v>76.96000000000001</v>
      </c>
      <c r="M119" s="5">
        <f aca="true" t="shared" si="11" ref="M119:M124">G119*0.4+L119*0.6</f>
        <v>66.57600000000001</v>
      </c>
      <c r="N119" s="6">
        <v>1</v>
      </c>
      <c r="O119" s="8"/>
      <c r="P119" s="8" t="s">
        <v>21</v>
      </c>
    </row>
    <row r="120" spans="1:16" ht="24.75" customHeight="1">
      <c r="A120" s="4" t="s">
        <v>297</v>
      </c>
      <c r="B120" s="4" t="s">
        <v>298</v>
      </c>
      <c r="C120" s="4" t="s">
        <v>193</v>
      </c>
      <c r="D120" s="4" t="s">
        <v>296</v>
      </c>
      <c r="E120" s="4" t="s">
        <v>19</v>
      </c>
      <c r="F120" s="4" t="s">
        <v>31</v>
      </c>
      <c r="G120" s="5">
        <v>53</v>
      </c>
      <c r="H120" s="6"/>
      <c r="I120" s="6"/>
      <c r="J120" s="6">
        <v>82.8</v>
      </c>
      <c r="K120" s="6">
        <v>46</v>
      </c>
      <c r="L120" s="5">
        <f t="shared" si="10"/>
        <v>60.72</v>
      </c>
      <c r="M120" s="5">
        <f t="shared" si="11"/>
        <v>57.632</v>
      </c>
      <c r="N120" s="6">
        <v>2</v>
      </c>
      <c r="O120" s="8"/>
      <c r="P120" s="8"/>
    </row>
    <row r="121" spans="1:16" ht="24.75" customHeight="1">
      <c r="A121" s="4" t="s">
        <v>299</v>
      </c>
      <c r="B121" s="4" t="s">
        <v>300</v>
      </c>
      <c r="C121" s="4" t="s">
        <v>193</v>
      </c>
      <c r="D121" s="4" t="s">
        <v>296</v>
      </c>
      <c r="E121" s="4" t="s">
        <v>19</v>
      </c>
      <c r="F121" s="4" t="s">
        <v>31</v>
      </c>
      <c r="G121" s="5">
        <v>57</v>
      </c>
      <c r="H121" s="6"/>
      <c r="I121" s="6"/>
      <c r="J121" s="6"/>
      <c r="K121" s="6"/>
      <c r="L121" s="5" t="s">
        <v>36</v>
      </c>
      <c r="M121" s="5"/>
      <c r="N121" s="6"/>
      <c r="O121" s="8"/>
      <c r="P121" s="8"/>
    </row>
    <row r="122" spans="1:16" ht="24.75" customHeight="1">
      <c r="A122" s="4" t="s">
        <v>301</v>
      </c>
      <c r="B122" s="4" t="s">
        <v>302</v>
      </c>
      <c r="C122" s="4" t="s">
        <v>193</v>
      </c>
      <c r="D122" s="4" t="s">
        <v>303</v>
      </c>
      <c r="E122" s="4" t="s">
        <v>24</v>
      </c>
      <c r="F122" s="4" t="s">
        <v>31</v>
      </c>
      <c r="G122" s="5">
        <v>48</v>
      </c>
      <c r="H122" s="6"/>
      <c r="I122" s="6"/>
      <c r="J122" s="6">
        <v>85.4</v>
      </c>
      <c r="K122" s="6">
        <v>83</v>
      </c>
      <c r="L122" s="5">
        <f t="shared" si="10"/>
        <v>83.96000000000001</v>
      </c>
      <c r="M122" s="5">
        <f t="shared" si="11"/>
        <v>69.57600000000001</v>
      </c>
      <c r="N122" s="6">
        <v>1</v>
      </c>
      <c r="O122" s="8"/>
      <c r="P122" s="8" t="s">
        <v>21</v>
      </c>
    </row>
    <row r="123" spans="1:16" ht="24.75" customHeight="1">
      <c r="A123" s="4" t="s">
        <v>304</v>
      </c>
      <c r="B123" s="4" t="s">
        <v>305</v>
      </c>
      <c r="C123" s="4" t="s">
        <v>193</v>
      </c>
      <c r="D123" s="4" t="s">
        <v>303</v>
      </c>
      <c r="E123" s="4" t="s">
        <v>19</v>
      </c>
      <c r="F123" s="4" t="s">
        <v>306</v>
      </c>
      <c r="G123" s="5">
        <v>65</v>
      </c>
      <c r="H123" s="6"/>
      <c r="I123" s="6"/>
      <c r="J123" s="6">
        <v>84.4</v>
      </c>
      <c r="K123" s="6">
        <v>43</v>
      </c>
      <c r="L123" s="5">
        <f t="shared" si="10"/>
        <v>59.56</v>
      </c>
      <c r="M123" s="5">
        <f t="shared" si="11"/>
        <v>61.736</v>
      </c>
      <c r="N123" s="6">
        <v>2</v>
      </c>
      <c r="O123" s="8" t="s">
        <v>27</v>
      </c>
      <c r="P123" s="8"/>
    </row>
    <row r="124" spans="1:16" ht="24.75" customHeight="1">
      <c r="A124" s="4" t="s">
        <v>307</v>
      </c>
      <c r="B124" s="4" t="s">
        <v>308</v>
      </c>
      <c r="C124" s="4" t="s">
        <v>193</v>
      </c>
      <c r="D124" s="4" t="s">
        <v>303</v>
      </c>
      <c r="E124" s="4" t="s">
        <v>19</v>
      </c>
      <c r="F124" s="4" t="s">
        <v>31</v>
      </c>
      <c r="G124" s="5">
        <v>54</v>
      </c>
      <c r="H124" s="6"/>
      <c r="I124" s="6"/>
      <c r="J124" s="6">
        <v>85.6</v>
      </c>
      <c r="K124" s="6">
        <v>31</v>
      </c>
      <c r="L124" s="5">
        <f t="shared" si="10"/>
        <v>52.84</v>
      </c>
      <c r="M124" s="5">
        <f t="shared" si="11"/>
        <v>53.304</v>
      </c>
      <c r="N124" s="6">
        <v>3</v>
      </c>
      <c r="O124" s="8" t="s">
        <v>27</v>
      </c>
      <c r="P124" s="8"/>
    </row>
    <row r="125" ht="13.5">
      <c r="M125" s="11"/>
    </row>
    <row r="126" ht="13.5">
      <c r="M126" s="11"/>
    </row>
    <row r="127" ht="13.5">
      <c r="M127" s="11"/>
    </row>
    <row r="128" ht="13.5">
      <c r="M128" s="11"/>
    </row>
    <row r="129" ht="13.5">
      <c r="M129" s="11"/>
    </row>
    <row r="130" ht="13.5">
      <c r="M130" s="11"/>
    </row>
    <row r="131" ht="13.5">
      <c r="M131" s="11"/>
    </row>
    <row r="132" ht="13.5">
      <c r="M132" s="11"/>
    </row>
    <row r="133" ht="13.5">
      <c r="M133" s="11"/>
    </row>
    <row r="134" ht="13.5">
      <c r="M134" s="11"/>
    </row>
    <row r="135" ht="13.5">
      <c r="M135" s="11"/>
    </row>
    <row r="136" ht="13.5">
      <c r="M136" s="11"/>
    </row>
    <row r="137" ht="13.5">
      <c r="M137" s="11"/>
    </row>
    <row r="138" ht="13.5">
      <c r="M138" s="11"/>
    </row>
    <row r="139" ht="13.5">
      <c r="M139" s="11"/>
    </row>
    <row r="140" ht="13.5">
      <c r="M140" s="11"/>
    </row>
    <row r="141" ht="13.5">
      <c r="M141" s="11"/>
    </row>
    <row r="142" ht="13.5">
      <c r="M142" s="11"/>
    </row>
    <row r="143" ht="13.5">
      <c r="M143" s="11"/>
    </row>
    <row r="144" ht="13.5">
      <c r="M144" s="11"/>
    </row>
    <row r="145" ht="13.5">
      <c r="M145" s="11"/>
    </row>
    <row r="146" ht="13.5">
      <c r="M146" s="11"/>
    </row>
    <row r="147" ht="13.5">
      <c r="M147" s="11"/>
    </row>
    <row r="148" ht="13.5">
      <c r="M148" s="11"/>
    </row>
    <row r="149" ht="13.5">
      <c r="M149" s="11"/>
    </row>
    <row r="150" ht="13.5">
      <c r="M150" s="11"/>
    </row>
    <row r="151" ht="13.5">
      <c r="M151" s="11"/>
    </row>
    <row r="152" ht="13.5">
      <c r="M152" s="11"/>
    </row>
    <row r="153" ht="13.5">
      <c r="M153" s="11"/>
    </row>
    <row r="154" ht="13.5">
      <c r="M154" s="11"/>
    </row>
    <row r="155" ht="13.5">
      <c r="M155" s="11"/>
    </row>
    <row r="156" ht="13.5">
      <c r="M156" s="11"/>
    </row>
    <row r="157" ht="13.5">
      <c r="M157" s="11"/>
    </row>
    <row r="158" ht="13.5">
      <c r="M158" s="11"/>
    </row>
    <row r="159" ht="13.5">
      <c r="M159" s="11"/>
    </row>
    <row r="160" ht="13.5">
      <c r="M160" s="11"/>
    </row>
    <row r="161" ht="13.5">
      <c r="M161" s="11"/>
    </row>
    <row r="162" ht="13.5">
      <c r="M162" s="11"/>
    </row>
    <row r="163" ht="13.5">
      <c r="M163" s="11"/>
    </row>
    <row r="164" ht="13.5">
      <c r="M164" s="11"/>
    </row>
    <row r="165" ht="13.5">
      <c r="M165" s="11"/>
    </row>
    <row r="166" ht="13.5">
      <c r="M166" s="11"/>
    </row>
    <row r="167" ht="13.5">
      <c r="M167" s="11"/>
    </row>
    <row r="168" ht="13.5">
      <c r="M168" s="11"/>
    </row>
    <row r="169" ht="13.5">
      <c r="M169" s="11"/>
    </row>
    <row r="170" ht="13.5">
      <c r="M170" s="11"/>
    </row>
    <row r="171" ht="13.5">
      <c r="M171" s="11"/>
    </row>
    <row r="172" ht="13.5">
      <c r="M172" s="11"/>
    </row>
    <row r="173" ht="13.5">
      <c r="M173" s="11"/>
    </row>
    <row r="174" ht="13.5">
      <c r="M174" s="11"/>
    </row>
    <row r="175" ht="13.5">
      <c r="M175" s="11"/>
    </row>
    <row r="176" ht="13.5">
      <c r="M176" s="11"/>
    </row>
    <row r="177" ht="13.5">
      <c r="M177" s="11"/>
    </row>
    <row r="178" ht="13.5">
      <c r="M178" s="11"/>
    </row>
    <row r="179" ht="13.5">
      <c r="M179" s="11"/>
    </row>
    <row r="180" ht="13.5">
      <c r="M180" s="11"/>
    </row>
    <row r="181" ht="13.5">
      <c r="M181" s="11"/>
    </row>
    <row r="182" ht="13.5">
      <c r="M182" s="11"/>
    </row>
    <row r="183" ht="13.5">
      <c r="M183" s="11"/>
    </row>
    <row r="184" ht="13.5">
      <c r="M184" s="11"/>
    </row>
    <row r="185" ht="13.5">
      <c r="M185" s="11"/>
    </row>
    <row r="186" ht="13.5">
      <c r="M186" s="11"/>
    </row>
    <row r="187" ht="13.5">
      <c r="M187" s="11"/>
    </row>
    <row r="188" ht="13.5">
      <c r="M188" s="11"/>
    </row>
    <row r="189" ht="13.5">
      <c r="M189" s="11"/>
    </row>
    <row r="190" ht="13.5">
      <c r="M190" s="11"/>
    </row>
    <row r="191" ht="13.5">
      <c r="M191" s="11"/>
    </row>
    <row r="192" ht="13.5">
      <c r="M192" s="11"/>
    </row>
    <row r="193" ht="13.5">
      <c r="M193" s="11"/>
    </row>
    <row r="194" ht="13.5">
      <c r="M194" s="11"/>
    </row>
    <row r="195" ht="13.5">
      <c r="M195" s="11"/>
    </row>
    <row r="196" ht="13.5">
      <c r="M196" s="11"/>
    </row>
    <row r="197" ht="13.5">
      <c r="M197" s="11"/>
    </row>
    <row r="198" ht="13.5">
      <c r="M198" s="11"/>
    </row>
    <row r="199" ht="13.5">
      <c r="M199" s="11"/>
    </row>
    <row r="200" ht="13.5">
      <c r="M200" s="11"/>
    </row>
    <row r="201" ht="13.5">
      <c r="M201" s="11"/>
    </row>
    <row r="202" ht="13.5">
      <c r="M202" s="11"/>
    </row>
    <row r="203" ht="13.5">
      <c r="M203" s="11"/>
    </row>
    <row r="204" ht="13.5">
      <c r="M204" s="11"/>
    </row>
    <row r="205" ht="13.5">
      <c r="M205" s="11"/>
    </row>
    <row r="206" ht="13.5">
      <c r="M206" s="11"/>
    </row>
    <row r="207" ht="13.5">
      <c r="M207" s="11"/>
    </row>
    <row r="208" ht="13.5">
      <c r="M208" s="11"/>
    </row>
    <row r="209" ht="13.5">
      <c r="M209" s="11"/>
    </row>
    <row r="210" ht="13.5">
      <c r="M210" s="11"/>
    </row>
    <row r="211" ht="13.5">
      <c r="M211" s="11"/>
    </row>
    <row r="212" ht="13.5">
      <c r="M212" s="11"/>
    </row>
    <row r="213" ht="13.5">
      <c r="M213" s="11"/>
    </row>
    <row r="214" ht="13.5">
      <c r="M214" s="11"/>
    </row>
    <row r="215" ht="13.5">
      <c r="M215" s="11"/>
    </row>
    <row r="216" ht="13.5">
      <c r="M216" s="11"/>
    </row>
    <row r="217" ht="13.5">
      <c r="M217" s="11"/>
    </row>
    <row r="218" ht="13.5">
      <c r="M218" s="11"/>
    </row>
    <row r="219" ht="13.5">
      <c r="M219" s="11"/>
    </row>
    <row r="220" ht="13.5">
      <c r="M220" s="11"/>
    </row>
    <row r="221" ht="13.5">
      <c r="M221" s="11"/>
    </row>
    <row r="222" ht="13.5">
      <c r="M222" s="11"/>
    </row>
    <row r="223" ht="13.5">
      <c r="M223" s="11"/>
    </row>
    <row r="224" ht="13.5">
      <c r="M224" s="11"/>
    </row>
    <row r="225" ht="13.5">
      <c r="M225" s="11"/>
    </row>
    <row r="226" ht="13.5">
      <c r="M226" s="11"/>
    </row>
    <row r="227" ht="13.5">
      <c r="M227" s="11"/>
    </row>
    <row r="228" ht="13.5">
      <c r="M228" s="11"/>
    </row>
    <row r="229" ht="13.5">
      <c r="M229" s="11"/>
    </row>
    <row r="230" ht="13.5">
      <c r="M230" s="11"/>
    </row>
    <row r="231" ht="13.5">
      <c r="M231" s="11"/>
    </row>
    <row r="232" ht="13.5">
      <c r="M232" s="11"/>
    </row>
    <row r="233" ht="13.5">
      <c r="M233" s="11"/>
    </row>
    <row r="234" ht="13.5">
      <c r="M234" s="11"/>
    </row>
    <row r="235" ht="13.5">
      <c r="M235" s="11"/>
    </row>
    <row r="236" ht="13.5">
      <c r="M236" s="11"/>
    </row>
    <row r="237" ht="13.5">
      <c r="M237" s="11"/>
    </row>
    <row r="238" ht="13.5">
      <c r="M238" s="11"/>
    </row>
    <row r="239" ht="13.5">
      <c r="M239" s="11"/>
    </row>
    <row r="240" ht="13.5">
      <c r="M240" s="11"/>
    </row>
    <row r="241" ht="13.5">
      <c r="M241" s="11"/>
    </row>
    <row r="242" ht="13.5">
      <c r="M242" s="11"/>
    </row>
    <row r="243" ht="13.5">
      <c r="M243" s="11"/>
    </row>
    <row r="244" ht="13.5">
      <c r="M244" s="11"/>
    </row>
    <row r="245" ht="13.5">
      <c r="M245" s="11"/>
    </row>
  </sheetData>
  <sheetProtection/>
  <autoFilter ref="A2:P124"/>
  <mergeCells count="1">
    <mergeCell ref="A1:P1"/>
  </mergeCells>
  <printOptions/>
  <pageMargins left="0.61" right="0.16" top="0.75" bottom="0.75" header="0.31" footer="0.31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亚力坤江·艾思格</cp:lastModifiedBy>
  <cp:lastPrinted>2016-07-25T03:40:07Z</cp:lastPrinted>
  <dcterms:created xsi:type="dcterms:W3CDTF">2016-07-18T05:32:53Z</dcterms:created>
  <dcterms:modified xsi:type="dcterms:W3CDTF">2016-07-25T05:39:03Z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2052-10.1.0.5777</vt:lpwstr>
  </property>
</Properties>
</file>