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10" activeTab="0"/>
  </bookViews>
  <sheets>
    <sheet name="党群" sheetId="1" r:id="rId1"/>
    <sheet name="政府" sheetId="2" r:id="rId2"/>
    <sheet name="专业测试" sheetId="3" r:id="rId3"/>
  </sheets>
  <definedNames/>
  <calcPr fullCalcOnLoad="1"/>
</workbook>
</file>

<file path=xl/sharedStrings.xml><?xml version="1.0" encoding="utf-8"?>
<sst xmlns="http://schemas.openxmlformats.org/spreadsheetml/2006/main" count="6519" uniqueCount="3532">
  <si>
    <t>654323199409240015</t>
  </si>
  <si>
    <t>19830310822</t>
  </si>
  <si>
    <t>29830308507</t>
  </si>
  <si>
    <t>2033084</t>
  </si>
  <si>
    <t>叶尔江哈般</t>
  </si>
  <si>
    <t>654323199203141919</t>
  </si>
  <si>
    <t>19810105813</t>
  </si>
  <si>
    <t>29810102108</t>
  </si>
  <si>
    <t>吐尔恒奴克什</t>
  </si>
  <si>
    <t>654322198608140112</t>
  </si>
  <si>
    <t>29830312712</t>
  </si>
  <si>
    <t>阿尔达克阿力玛斯别克</t>
  </si>
  <si>
    <t>654322198804010032</t>
  </si>
  <si>
    <t>19810301732</t>
  </si>
  <si>
    <t>29810300343</t>
  </si>
  <si>
    <t>2033085</t>
  </si>
  <si>
    <t>李勋</t>
  </si>
  <si>
    <t>654324199009083512</t>
  </si>
  <si>
    <t>19810302922</t>
  </si>
  <si>
    <t>29810302716</t>
  </si>
  <si>
    <t>陈思文</t>
  </si>
  <si>
    <t>654322198709121615</t>
  </si>
  <si>
    <t>19831658007</t>
  </si>
  <si>
    <t>29831657010</t>
  </si>
  <si>
    <t>杨建华</t>
  </si>
  <si>
    <t>41022119900626135x</t>
  </si>
  <si>
    <t>19830311711</t>
  </si>
  <si>
    <t>29830312214</t>
  </si>
  <si>
    <t>2033086</t>
  </si>
  <si>
    <t>姚荣荣</t>
  </si>
  <si>
    <t>654323199401270527</t>
  </si>
  <si>
    <t>19810104211</t>
  </si>
  <si>
    <t>29810105807</t>
  </si>
  <si>
    <t>张玉凤</t>
  </si>
  <si>
    <t>65430119900817002x</t>
  </si>
  <si>
    <t>19810303134</t>
  </si>
  <si>
    <t>29810300652</t>
  </si>
  <si>
    <t>2033087</t>
  </si>
  <si>
    <t>阿胡米肯</t>
  </si>
  <si>
    <t>654326198909132023</t>
  </si>
  <si>
    <t>19810101928</t>
  </si>
  <si>
    <t>29810102032</t>
  </si>
  <si>
    <t>努尔卡是巴哈提别克</t>
  </si>
  <si>
    <t>654323198905101925</t>
  </si>
  <si>
    <t>19810103716</t>
  </si>
  <si>
    <t>29810102214</t>
  </si>
  <si>
    <t>玛依努尔哈帕斯</t>
  </si>
  <si>
    <t>654325198712241545</t>
  </si>
  <si>
    <t>19810302108</t>
  </si>
  <si>
    <t>29810304811</t>
  </si>
  <si>
    <t>2033090</t>
  </si>
  <si>
    <t>朱恺迪</t>
  </si>
  <si>
    <t>654326199201060014</t>
  </si>
  <si>
    <t>19831662411</t>
  </si>
  <si>
    <t>29831662118</t>
  </si>
  <si>
    <t>程璐</t>
  </si>
  <si>
    <t>654321198412230013</t>
  </si>
  <si>
    <t>19810102236</t>
  </si>
  <si>
    <t>29810104230</t>
  </si>
  <si>
    <t>张云江</t>
  </si>
  <si>
    <t>654323198412240011</t>
  </si>
  <si>
    <t>19810301755</t>
  </si>
  <si>
    <t>29810300738</t>
  </si>
  <si>
    <t>2033091</t>
  </si>
  <si>
    <t>张杰</t>
  </si>
  <si>
    <t>654301198812270414</t>
  </si>
  <si>
    <t>19830305916</t>
  </si>
  <si>
    <t>29830307302</t>
  </si>
  <si>
    <t>张莹莹</t>
  </si>
  <si>
    <t>张云丽</t>
  </si>
  <si>
    <t>654324198807300521</t>
  </si>
  <si>
    <t>19830309024</t>
  </si>
  <si>
    <t>29830310108</t>
  </si>
  <si>
    <t>杨欢</t>
  </si>
  <si>
    <t>511023198909075162</t>
  </si>
  <si>
    <t>19830320804</t>
  </si>
  <si>
    <t>29830319818</t>
  </si>
  <si>
    <t>4030623</t>
  </si>
  <si>
    <t>沙黑拉沙布尔江</t>
  </si>
  <si>
    <t>塔塔尔族</t>
  </si>
  <si>
    <t>654326199403133023</t>
  </si>
  <si>
    <t>19830311321</t>
  </si>
  <si>
    <t>29830310902</t>
  </si>
  <si>
    <t>帕丽扎提波拉提</t>
  </si>
  <si>
    <t>654322199110070043</t>
  </si>
  <si>
    <t>19810302044</t>
  </si>
  <si>
    <t>29810301037</t>
  </si>
  <si>
    <t>阿拉伊阿依本</t>
  </si>
  <si>
    <t>654324199106251020</t>
  </si>
  <si>
    <t>19810304122</t>
  </si>
  <si>
    <t>29810301121</t>
  </si>
  <si>
    <t>4030624</t>
  </si>
  <si>
    <t>杨剑</t>
  </si>
  <si>
    <t>达斡尔族</t>
  </si>
  <si>
    <t>654201198410100011</t>
  </si>
  <si>
    <t>19830412611</t>
  </si>
  <si>
    <t>29830412906</t>
  </si>
  <si>
    <t>艾森巴格拉</t>
  </si>
  <si>
    <t>654324198803272519</t>
  </si>
  <si>
    <t>19830322301</t>
  </si>
  <si>
    <t>29830321617</t>
  </si>
  <si>
    <t>4030627</t>
  </si>
  <si>
    <t>古丽娜木拉提别克</t>
  </si>
  <si>
    <t>654324199203140023</t>
  </si>
  <si>
    <t>19831600715</t>
  </si>
  <si>
    <t>29831600516</t>
  </si>
  <si>
    <t>4030628</t>
  </si>
  <si>
    <t>赵远</t>
  </si>
  <si>
    <t>29830308210</t>
  </si>
  <si>
    <t>布尔兰叶尔肯别克</t>
  </si>
  <si>
    <t>654322199101070084</t>
  </si>
  <si>
    <t>19830319211</t>
  </si>
  <si>
    <t>29830322312</t>
  </si>
  <si>
    <t>尼加提得力卡提</t>
  </si>
  <si>
    <t>654301199210270016</t>
  </si>
  <si>
    <t>19831646919</t>
  </si>
  <si>
    <t>29831646801</t>
  </si>
  <si>
    <t>4030488</t>
  </si>
  <si>
    <t>邹旭</t>
  </si>
  <si>
    <t>654301198909303526</t>
  </si>
  <si>
    <t>19830312321</t>
  </si>
  <si>
    <t>29830311406</t>
  </si>
  <si>
    <t>许祥新</t>
  </si>
  <si>
    <t>654323199106110010</t>
  </si>
  <si>
    <t>19810304144</t>
  </si>
  <si>
    <t>29810300752</t>
  </si>
  <si>
    <t>刘慧娇</t>
  </si>
  <si>
    <t>652322199201313520</t>
  </si>
  <si>
    <t>19810200112</t>
  </si>
  <si>
    <t>29810200108</t>
  </si>
  <si>
    <t>4030489</t>
  </si>
  <si>
    <t>徐育成</t>
  </si>
  <si>
    <t>65430119920224001x</t>
  </si>
  <si>
    <t>19810304134</t>
  </si>
  <si>
    <t>29810302853</t>
  </si>
  <si>
    <t>程诚</t>
  </si>
  <si>
    <t>654301199303100411</t>
  </si>
  <si>
    <t>19810304831</t>
  </si>
  <si>
    <t>29810304062</t>
  </si>
  <si>
    <t>4030600</t>
  </si>
  <si>
    <t>李深馨</t>
  </si>
  <si>
    <t>654301199306130448</t>
  </si>
  <si>
    <t>19830310722</t>
  </si>
  <si>
    <t>29830307907</t>
  </si>
  <si>
    <t>撇丽扎提阿衣特木哈买提</t>
  </si>
  <si>
    <t>654301199106306648</t>
  </si>
  <si>
    <t>19810304656</t>
  </si>
  <si>
    <t>29810302757</t>
  </si>
  <si>
    <t>叶尔兰别克塔布斯</t>
  </si>
  <si>
    <t>65430119880318221x</t>
  </si>
  <si>
    <t>19830319711</t>
  </si>
  <si>
    <t>29830321915</t>
  </si>
  <si>
    <t>4030601</t>
  </si>
  <si>
    <t>钱佳楠</t>
  </si>
  <si>
    <t>654301199301070845</t>
  </si>
  <si>
    <t>19830306004</t>
  </si>
  <si>
    <t>29830309517</t>
  </si>
  <si>
    <t>努尔江别力彦汉</t>
  </si>
  <si>
    <t>654321198912160525</t>
  </si>
  <si>
    <t>19810106805</t>
  </si>
  <si>
    <t>29810107225</t>
  </si>
  <si>
    <t>熊雪彬</t>
  </si>
  <si>
    <t>652301199201065246</t>
  </si>
  <si>
    <t>19810304803</t>
  </si>
  <si>
    <t>29810303820</t>
  </si>
  <si>
    <t>4030602</t>
  </si>
  <si>
    <t>阿衣江叶尔木哈提</t>
  </si>
  <si>
    <t>654301199305050024</t>
  </si>
  <si>
    <t>19810300437</t>
  </si>
  <si>
    <t>29810301828</t>
  </si>
  <si>
    <t>巴尔哈什马尔胡甫</t>
  </si>
  <si>
    <t>654301198912050013</t>
  </si>
  <si>
    <t>19810300436</t>
  </si>
  <si>
    <t>29810300529</t>
  </si>
  <si>
    <t>李媛媛</t>
  </si>
  <si>
    <t>654323199207220526</t>
  </si>
  <si>
    <t>19810301239</t>
  </si>
  <si>
    <t>29810301834</t>
  </si>
  <si>
    <t>4030603</t>
  </si>
  <si>
    <t>邵雪艺</t>
  </si>
  <si>
    <t>654301199112220840</t>
  </si>
  <si>
    <t>19830318906</t>
  </si>
  <si>
    <t>29830320208</t>
  </si>
  <si>
    <t>布丽马汗</t>
  </si>
  <si>
    <t>65432519901110004x</t>
  </si>
  <si>
    <t>19830318017</t>
  </si>
  <si>
    <t>29830317705</t>
  </si>
  <si>
    <t>李勇</t>
  </si>
  <si>
    <t>654321198612120564</t>
  </si>
  <si>
    <t>19830308309</t>
  </si>
  <si>
    <t>29830306518</t>
  </si>
  <si>
    <t>4030604</t>
  </si>
  <si>
    <t>阿衣占杰肯</t>
  </si>
  <si>
    <t>654323199103201945</t>
  </si>
  <si>
    <t>19810103237</t>
  </si>
  <si>
    <t>29810103444</t>
  </si>
  <si>
    <t>王梦璇</t>
  </si>
  <si>
    <t>654323199104050026</t>
  </si>
  <si>
    <t>19830316904</t>
  </si>
  <si>
    <t>29830317121</t>
  </si>
  <si>
    <t>赵静</t>
  </si>
  <si>
    <t>65422119931107062x</t>
  </si>
  <si>
    <t>19831635309</t>
  </si>
  <si>
    <t>29831633523</t>
  </si>
  <si>
    <t>拉扎提吾木尔</t>
  </si>
  <si>
    <t>654325199205190020</t>
  </si>
  <si>
    <t>19810104616</t>
  </si>
  <si>
    <t>29810103720</t>
  </si>
  <si>
    <t>沙吾列提吾木尔拜</t>
  </si>
  <si>
    <t>654301198512150445</t>
  </si>
  <si>
    <t>19830320608</t>
  </si>
  <si>
    <t>29830320509</t>
  </si>
  <si>
    <t>4030605</t>
  </si>
  <si>
    <t>商林婕</t>
  </si>
  <si>
    <t>654321199310030023</t>
  </si>
  <si>
    <t>19830306525</t>
  </si>
  <si>
    <t>29830309625</t>
  </si>
  <si>
    <t>马艳</t>
  </si>
  <si>
    <t>654321198909011086</t>
  </si>
  <si>
    <t>19810303704</t>
  </si>
  <si>
    <t>29810300613</t>
  </si>
  <si>
    <t>4030606</t>
  </si>
  <si>
    <t>叶斯木拉提索尔坦别克</t>
  </si>
  <si>
    <t>654326198710060018</t>
  </si>
  <si>
    <t>19830308825</t>
  </si>
  <si>
    <t>29830307015</t>
  </si>
  <si>
    <t>刘满川</t>
  </si>
  <si>
    <t>150422198609112432</t>
  </si>
  <si>
    <t>19830317505</t>
  </si>
  <si>
    <t>29830317605</t>
  </si>
  <si>
    <t>王磊</t>
  </si>
  <si>
    <t>654325199307230011</t>
  </si>
  <si>
    <t>19831219207</t>
  </si>
  <si>
    <t>29831215821</t>
  </si>
  <si>
    <t>4030607</t>
  </si>
  <si>
    <t>然娜哈力别克</t>
  </si>
  <si>
    <t>654326199304100023</t>
  </si>
  <si>
    <t>19831634903</t>
  </si>
  <si>
    <t>29831635220</t>
  </si>
  <si>
    <t>梅热吾提沙依拉木别克</t>
  </si>
  <si>
    <t>654321199103290025</t>
  </si>
  <si>
    <t>19810301738</t>
  </si>
  <si>
    <t>29810302530</t>
  </si>
  <si>
    <t>古丽娜尔巴德力汗</t>
  </si>
  <si>
    <t>654326199109250229</t>
  </si>
  <si>
    <t>19810103937</t>
  </si>
  <si>
    <t>29810100941</t>
  </si>
  <si>
    <t>4030608</t>
  </si>
  <si>
    <t>努尔古丽哈布力别克</t>
  </si>
  <si>
    <t>654325199205180527</t>
  </si>
  <si>
    <t>19810304024</t>
  </si>
  <si>
    <t>29810303725</t>
  </si>
  <si>
    <t>阿娜尔古丽巴合提别克</t>
  </si>
  <si>
    <t>654301199303200025</t>
  </si>
  <si>
    <t>19831631607</t>
  </si>
  <si>
    <t>29831629112</t>
  </si>
  <si>
    <t>美丽瓦提沙吾列提</t>
  </si>
  <si>
    <t>654301199201266621</t>
  </si>
  <si>
    <t>19831626311</t>
  </si>
  <si>
    <t>29831628205</t>
  </si>
  <si>
    <t>4030609</t>
  </si>
  <si>
    <t>张丽</t>
  </si>
  <si>
    <t>654321198512091524</t>
  </si>
  <si>
    <t>19830704312</t>
  </si>
  <si>
    <t>29830703821</t>
  </si>
  <si>
    <t>张瑞欣</t>
  </si>
  <si>
    <t>620202199402272544</t>
  </si>
  <si>
    <t>19830317407</t>
  </si>
  <si>
    <t>29830318321</t>
  </si>
  <si>
    <t>韩紫霜</t>
  </si>
  <si>
    <t>654321199408140044</t>
  </si>
  <si>
    <t>19830307610</t>
  </si>
  <si>
    <t>29830307814</t>
  </si>
  <si>
    <t>4030610</t>
  </si>
  <si>
    <t>加依娜尔吾拉尔别克</t>
  </si>
  <si>
    <t>652328199202031582</t>
  </si>
  <si>
    <t>19810100315</t>
  </si>
  <si>
    <t>29810102707</t>
  </si>
  <si>
    <t>库丽夏拉卡热木汗</t>
  </si>
  <si>
    <t>654301199202276346</t>
  </si>
  <si>
    <t>19830316417</t>
  </si>
  <si>
    <t>29830318315</t>
  </si>
  <si>
    <t>莫丽登马哈热甫</t>
  </si>
  <si>
    <t>652722199404160220</t>
  </si>
  <si>
    <t>19830312923</t>
  </si>
  <si>
    <t>29830311208</t>
  </si>
  <si>
    <t>4030612</t>
  </si>
  <si>
    <t>帕尔萨提巴合提</t>
  </si>
  <si>
    <t>654324199111130012</t>
  </si>
  <si>
    <t>19810301112</t>
  </si>
  <si>
    <t>29810302220</t>
  </si>
  <si>
    <t>阿德力阿合江</t>
  </si>
  <si>
    <t>654321198706201015</t>
  </si>
  <si>
    <t>19831612502</t>
  </si>
  <si>
    <t>29831612618</t>
  </si>
  <si>
    <t>吾纳尔阿勒哈</t>
  </si>
  <si>
    <t>654321199409270019</t>
  </si>
  <si>
    <t>19830318502</t>
  </si>
  <si>
    <t>29830322024</t>
  </si>
  <si>
    <t>4030613</t>
  </si>
  <si>
    <t>高伟</t>
  </si>
  <si>
    <t>654324198910151026</t>
  </si>
  <si>
    <t>19810302347</t>
  </si>
  <si>
    <t>29810300548</t>
  </si>
  <si>
    <t>买海鸥</t>
  </si>
  <si>
    <t>654324198911250528</t>
  </si>
  <si>
    <t>19810303257</t>
  </si>
  <si>
    <t>29810300845</t>
  </si>
  <si>
    <t>玛尼古丽达吾提</t>
  </si>
  <si>
    <t>652323199106011125</t>
  </si>
  <si>
    <t>19810901212</t>
  </si>
  <si>
    <t>29810900401</t>
  </si>
  <si>
    <t>4030614</t>
  </si>
  <si>
    <t>叶尔扎提哈布丁那斯尔</t>
  </si>
  <si>
    <t>654324199105031544</t>
  </si>
  <si>
    <t>19810300613</t>
  </si>
  <si>
    <t>29810304607</t>
  </si>
  <si>
    <t>张昱钰</t>
  </si>
  <si>
    <t>654321199406280027</t>
  </si>
  <si>
    <t>19810100305</t>
  </si>
  <si>
    <t>29810107011</t>
  </si>
  <si>
    <t>古丽加孜塔里哈提</t>
  </si>
  <si>
    <t>652323198708121124</t>
  </si>
  <si>
    <t>19831626120</t>
  </si>
  <si>
    <t>29831628210</t>
  </si>
  <si>
    <t>4030615</t>
  </si>
  <si>
    <t>杨智</t>
  </si>
  <si>
    <t>654301199208150058</t>
  </si>
  <si>
    <t>19830314601</t>
  </si>
  <si>
    <t>29830317012</t>
  </si>
  <si>
    <t>陈茹</t>
  </si>
  <si>
    <t>654321198409190022</t>
  </si>
  <si>
    <t>19830309304</t>
  </si>
  <si>
    <t>29830310702</t>
  </si>
  <si>
    <t>65400198608192125</t>
  </si>
  <si>
    <t>19830315922</t>
  </si>
  <si>
    <t>29830316221</t>
  </si>
  <si>
    <t>4030616</t>
  </si>
  <si>
    <t>宋凯</t>
  </si>
  <si>
    <t>654324198106040018</t>
  </si>
  <si>
    <t>19810301229</t>
  </si>
  <si>
    <t>29810301538</t>
  </si>
  <si>
    <t>卢骏</t>
  </si>
  <si>
    <t>654301199001220418</t>
  </si>
  <si>
    <t>19810301334</t>
  </si>
  <si>
    <t>29810303130</t>
  </si>
  <si>
    <t>蔡志强</t>
  </si>
  <si>
    <t>654324198610141010</t>
  </si>
  <si>
    <t>19830309320</t>
  </si>
  <si>
    <t>29830307425</t>
  </si>
  <si>
    <t>4030617</t>
  </si>
  <si>
    <t>陈洁</t>
  </si>
  <si>
    <t>654321199304260025</t>
  </si>
  <si>
    <t>19830312421</t>
  </si>
  <si>
    <t>29830313105</t>
  </si>
  <si>
    <t>许晓娟</t>
  </si>
  <si>
    <t>654324198811153026</t>
  </si>
  <si>
    <t>19830318623</t>
  </si>
  <si>
    <t>29830319510</t>
  </si>
  <si>
    <t>靳业茹</t>
  </si>
  <si>
    <t>654321199308290029</t>
  </si>
  <si>
    <t>19810105520</t>
  </si>
  <si>
    <t>29810105509</t>
  </si>
  <si>
    <t>4030618</t>
  </si>
  <si>
    <t>哈力江哈力木汉</t>
  </si>
  <si>
    <t>654226199401020011</t>
  </si>
  <si>
    <t>19811203905</t>
  </si>
  <si>
    <t>29811200613</t>
  </si>
  <si>
    <t>哈斯铁尔阿依坦</t>
  </si>
  <si>
    <t>654301198911300017</t>
  </si>
  <si>
    <t>19810301902</t>
  </si>
  <si>
    <t>29810303204</t>
  </si>
  <si>
    <t>阿丽亚哈伦别克</t>
  </si>
  <si>
    <t>65432419920718252x</t>
  </si>
  <si>
    <t>19830317816</t>
  </si>
  <si>
    <t>29830316016</t>
  </si>
  <si>
    <t>4030619</t>
  </si>
  <si>
    <t>马振峰</t>
  </si>
  <si>
    <t>341222198909244731</t>
  </si>
  <si>
    <t>19830309808</t>
  </si>
  <si>
    <t>29830308618</t>
  </si>
  <si>
    <t>杨吉健</t>
  </si>
  <si>
    <t>654324198508051617</t>
  </si>
  <si>
    <t>19830313913</t>
  </si>
  <si>
    <t>29830313713</t>
  </si>
  <si>
    <t>刘瑞</t>
  </si>
  <si>
    <t>654324198612210032</t>
  </si>
  <si>
    <t>19830313510</t>
  </si>
  <si>
    <t>29830311908</t>
  </si>
  <si>
    <t>4030620</t>
  </si>
  <si>
    <t>古丽加孜拉库尔斯汗</t>
  </si>
  <si>
    <t>654322199310024228</t>
  </si>
  <si>
    <t>19831660508</t>
  </si>
  <si>
    <t>29831659807</t>
  </si>
  <si>
    <t>拉扎提赛提别克</t>
  </si>
  <si>
    <t>654324198701132523</t>
  </si>
  <si>
    <t>19830307122</t>
  </si>
  <si>
    <t>29830308423</t>
  </si>
  <si>
    <t>古丽玛丽娅都里洪</t>
  </si>
  <si>
    <t>652723198201250025</t>
  </si>
  <si>
    <t>19830504907</t>
  </si>
  <si>
    <t>29830504710</t>
  </si>
  <si>
    <t>4030621</t>
  </si>
  <si>
    <t>杨亚红</t>
  </si>
  <si>
    <t>65432619900715202x</t>
  </si>
  <si>
    <t>19830318309</t>
  </si>
  <si>
    <t>29830315219</t>
  </si>
  <si>
    <t>刘小松</t>
  </si>
  <si>
    <t>654301199207250858</t>
  </si>
  <si>
    <t>19830321722</t>
  </si>
  <si>
    <t>29830321523</t>
  </si>
  <si>
    <t>511321199106010558</t>
  </si>
  <si>
    <t>19830320522</t>
  </si>
  <si>
    <t>29830322314</t>
  </si>
  <si>
    <t>4030625</t>
  </si>
  <si>
    <t>阿尔达合哈布勒努尔</t>
  </si>
  <si>
    <t>654301199205083224</t>
  </si>
  <si>
    <t>19830318724</t>
  </si>
  <si>
    <t>29830319511</t>
  </si>
  <si>
    <t>娜孜肯达额合</t>
  </si>
  <si>
    <t>654301199208100026</t>
  </si>
  <si>
    <t>19830308204</t>
  </si>
  <si>
    <t>29830310311</t>
  </si>
  <si>
    <t>徐娅妮</t>
  </si>
  <si>
    <t>654301199303282227</t>
  </si>
  <si>
    <t>19831414608</t>
  </si>
  <si>
    <t>29831412711</t>
  </si>
  <si>
    <t>4030626</t>
  </si>
  <si>
    <t>何倩茹</t>
  </si>
  <si>
    <t>654324199011240521</t>
  </si>
  <si>
    <t>19830309715</t>
  </si>
  <si>
    <t>29830305901</t>
  </si>
  <si>
    <t>王芳</t>
  </si>
  <si>
    <t>65432419830805002x</t>
  </si>
  <si>
    <t>19810304639</t>
  </si>
  <si>
    <t>29810300360</t>
  </si>
  <si>
    <t>代美艳</t>
  </si>
  <si>
    <t>654325198611130029</t>
  </si>
  <si>
    <t>19830321212</t>
  </si>
  <si>
    <t>29830319211</t>
  </si>
  <si>
    <t>4030611</t>
  </si>
  <si>
    <t>倪婷</t>
  </si>
  <si>
    <t>654321199104250041</t>
  </si>
  <si>
    <t>19831645922</t>
  </si>
  <si>
    <t>29831645315</t>
  </si>
  <si>
    <t>王利丹</t>
  </si>
  <si>
    <t>410923199201126648</t>
  </si>
  <si>
    <t>19830308315</t>
  </si>
  <si>
    <t>29830309410</t>
  </si>
  <si>
    <t>张冰华</t>
  </si>
  <si>
    <t>410728198807293025</t>
  </si>
  <si>
    <t>19810302752</t>
  </si>
  <si>
    <t>29810302346</t>
  </si>
  <si>
    <t>马晓环</t>
  </si>
  <si>
    <t>654301199003303225</t>
  </si>
  <si>
    <t>19830313209</t>
  </si>
  <si>
    <t>29830312017</t>
  </si>
  <si>
    <t>4030622</t>
  </si>
  <si>
    <t>苏春霞</t>
  </si>
  <si>
    <t>654324198706140522</t>
  </si>
  <si>
    <t>19830321016</t>
  </si>
  <si>
    <t>29830321514</t>
  </si>
  <si>
    <t>靳杰</t>
  </si>
  <si>
    <t>612425199010077489</t>
  </si>
  <si>
    <t>19810301822</t>
  </si>
  <si>
    <t>29810302017</t>
  </si>
  <si>
    <t>29830315020</t>
  </si>
  <si>
    <t>4030484</t>
  </si>
  <si>
    <t>刘小芳</t>
  </si>
  <si>
    <t>654301199008261220</t>
  </si>
  <si>
    <t>19830310609</t>
  </si>
  <si>
    <t>29830307018</t>
  </si>
  <si>
    <t>4030485</t>
  </si>
  <si>
    <t>朱凯丽</t>
  </si>
  <si>
    <t>654301199009203946</t>
  </si>
  <si>
    <t>19830306322</t>
  </si>
  <si>
    <t>29830309507</t>
  </si>
  <si>
    <t>王静静</t>
  </si>
  <si>
    <t>654301199010202924</t>
  </si>
  <si>
    <t>19810303819</t>
  </si>
  <si>
    <t>29810303623</t>
  </si>
  <si>
    <t>周姣</t>
  </si>
  <si>
    <t>654301199005050428</t>
  </si>
  <si>
    <t>19830315305</t>
  </si>
  <si>
    <t>29830315115</t>
  </si>
  <si>
    <t>4030486</t>
  </si>
  <si>
    <t>特列吾古丽阿勒丁别克</t>
  </si>
  <si>
    <t>654323198602050526</t>
  </si>
  <si>
    <t>19830305318</t>
  </si>
  <si>
    <t>29830305718</t>
  </si>
  <si>
    <t>阿尔孜古丽塔山</t>
  </si>
  <si>
    <t>654321198808190644</t>
  </si>
  <si>
    <t>19810300126</t>
  </si>
  <si>
    <t>29810302326</t>
  </si>
  <si>
    <t>马迪娜赛力克别克</t>
  </si>
  <si>
    <t>654301198510032648</t>
  </si>
  <si>
    <t>19830318702</t>
  </si>
  <si>
    <t>29830321312</t>
  </si>
  <si>
    <t>4030487</t>
  </si>
  <si>
    <t>米娜加汗</t>
  </si>
  <si>
    <t>654301198703170027</t>
  </si>
  <si>
    <t>19830306823</t>
  </si>
  <si>
    <t>19831644317</t>
  </si>
  <si>
    <t>29831644002</t>
  </si>
  <si>
    <t>4030652</t>
  </si>
  <si>
    <t>张倩倩</t>
  </si>
  <si>
    <t>654322198611103558</t>
  </si>
  <si>
    <t>19830314416</t>
  </si>
  <si>
    <t>29830310916</t>
  </si>
  <si>
    <t>袁宏成</t>
  </si>
  <si>
    <t>654322199210161612</t>
  </si>
  <si>
    <t>19830310407</t>
  </si>
  <si>
    <t>29830307017</t>
  </si>
  <si>
    <t>雒小龙</t>
  </si>
  <si>
    <t>620523198901164111</t>
  </si>
  <si>
    <t>19830313206</t>
  </si>
  <si>
    <t>29830313214</t>
  </si>
  <si>
    <t>4030655</t>
  </si>
  <si>
    <t>闫莲莲</t>
  </si>
  <si>
    <t>654322198901120049</t>
  </si>
  <si>
    <t>19830320901</t>
  </si>
  <si>
    <t>29830321923</t>
  </si>
  <si>
    <t>张文娟</t>
  </si>
  <si>
    <t>654322198909113222</t>
  </si>
  <si>
    <t>19830314210</t>
  </si>
  <si>
    <t>29830313003</t>
  </si>
  <si>
    <t>4030643</t>
  </si>
  <si>
    <t>米列依塔帕依</t>
  </si>
  <si>
    <t>654323199012083314</t>
  </si>
  <si>
    <t>19830316301</t>
  </si>
  <si>
    <t>29830314924</t>
  </si>
  <si>
    <t>阿娜尔巴合提</t>
  </si>
  <si>
    <t>65432219900428358x</t>
  </si>
  <si>
    <t>19810301534</t>
  </si>
  <si>
    <t>29810303540</t>
  </si>
  <si>
    <t>吐鲁孙别克马哈子</t>
  </si>
  <si>
    <t>654323199102031913</t>
  </si>
  <si>
    <t>19830318714</t>
  </si>
  <si>
    <t>29830319112</t>
  </si>
  <si>
    <t>马涛</t>
  </si>
  <si>
    <t>65432319901027052x</t>
  </si>
  <si>
    <t>19830308409</t>
  </si>
  <si>
    <t>29830307311</t>
  </si>
  <si>
    <t>4030653</t>
  </si>
  <si>
    <t>潘芳</t>
  </si>
  <si>
    <t>654322199409100040</t>
  </si>
  <si>
    <t>19831620817</t>
  </si>
  <si>
    <t>29831620419</t>
  </si>
  <si>
    <t>武丽君</t>
  </si>
  <si>
    <t>654325199312210023</t>
  </si>
  <si>
    <t>19830315106</t>
  </si>
  <si>
    <t>29830314617</t>
  </si>
  <si>
    <t>包爽</t>
  </si>
  <si>
    <t>659001199406251886</t>
  </si>
  <si>
    <t>19830710202</t>
  </si>
  <si>
    <t>29830711123</t>
  </si>
  <si>
    <t>李玲</t>
  </si>
  <si>
    <t>654322199304260048</t>
  </si>
  <si>
    <t>19830312815</t>
  </si>
  <si>
    <t>29830314101</t>
  </si>
  <si>
    <t>杨雪利</t>
  </si>
  <si>
    <t>341221199010203788</t>
  </si>
  <si>
    <t>19830319225</t>
  </si>
  <si>
    <t>29830320822</t>
  </si>
  <si>
    <t>刘倩</t>
  </si>
  <si>
    <t>654326199112250027</t>
  </si>
  <si>
    <t>19830317707</t>
  </si>
  <si>
    <t>29830316402</t>
  </si>
  <si>
    <t>4030654</t>
  </si>
  <si>
    <t>加依娜尔米兰别克</t>
  </si>
  <si>
    <t>654301199308241520</t>
  </si>
  <si>
    <t>19810104415</t>
  </si>
  <si>
    <t>29810106405</t>
  </si>
  <si>
    <t>高沙尔吐尔逊别克</t>
  </si>
  <si>
    <t>652324199208103529</t>
  </si>
  <si>
    <t>19810901049</t>
  </si>
  <si>
    <t>29810901258</t>
  </si>
  <si>
    <t>马文涛</t>
  </si>
  <si>
    <t>654326199106160017</t>
  </si>
  <si>
    <t>19810303035</t>
  </si>
  <si>
    <t>29810303747</t>
  </si>
  <si>
    <t>马晨</t>
  </si>
  <si>
    <t>654325198806280326</t>
  </si>
  <si>
    <t>19810303807</t>
  </si>
  <si>
    <t>29810301814</t>
  </si>
  <si>
    <t>古丽美拉加日斯</t>
  </si>
  <si>
    <t>654301199302202221</t>
  </si>
  <si>
    <t>19830315224</t>
  </si>
  <si>
    <t>29830317702</t>
  </si>
  <si>
    <t>于欣</t>
  </si>
  <si>
    <t>654321199410031023</t>
  </si>
  <si>
    <t>19830322213</t>
  </si>
  <si>
    <t>29830318615</t>
  </si>
  <si>
    <t>任静茹</t>
  </si>
  <si>
    <t>654322199406170043</t>
  </si>
  <si>
    <t>19830309909</t>
  </si>
  <si>
    <t>29830307625</t>
  </si>
  <si>
    <t>4030659</t>
  </si>
  <si>
    <t>阿拉孜依沙肯</t>
  </si>
  <si>
    <t>654322199004053565</t>
  </si>
  <si>
    <t>19810301205</t>
  </si>
  <si>
    <t>29810302907</t>
  </si>
  <si>
    <t>朱俊莉</t>
  </si>
  <si>
    <t>654322199102280040</t>
  </si>
  <si>
    <t>19830307803</t>
  </si>
  <si>
    <t>29830307823</t>
  </si>
  <si>
    <t>刘文娟</t>
  </si>
  <si>
    <t>654322198603160042</t>
  </si>
  <si>
    <t>19810301033</t>
  </si>
  <si>
    <t>29810302433</t>
  </si>
  <si>
    <t>4030660</t>
  </si>
  <si>
    <t>唐翔</t>
  </si>
  <si>
    <t>654221198112095213</t>
  </si>
  <si>
    <t>19810300210</t>
  </si>
  <si>
    <t>29810302003</t>
  </si>
  <si>
    <t>马东焱</t>
  </si>
  <si>
    <t>654325199305060012</t>
  </si>
  <si>
    <t>19830314913</t>
  </si>
  <si>
    <t>29830315421</t>
  </si>
  <si>
    <t>何东</t>
  </si>
  <si>
    <t>654322199211010031</t>
  </si>
  <si>
    <t>19830308412</t>
  </si>
  <si>
    <t>29830310515</t>
  </si>
  <si>
    <t>4030663</t>
  </si>
  <si>
    <t>丁喜媛</t>
  </si>
  <si>
    <t>654324198810260524</t>
  </si>
  <si>
    <t>19810302659</t>
  </si>
  <si>
    <t>29810301939</t>
  </si>
  <si>
    <t>祝灿</t>
  </si>
  <si>
    <t>654322199009152722</t>
  </si>
  <si>
    <t>19830316207</t>
  </si>
  <si>
    <t>29830316006</t>
  </si>
  <si>
    <t>谭丽</t>
  </si>
  <si>
    <t>654326198901150526</t>
  </si>
  <si>
    <t>19830309824</t>
  </si>
  <si>
    <t>29830308512</t>
  </si>
  <si>
    <t>4030664</t>
  </si>
  <si>
    <t>加尔很别克别力汉</t>
  </si>
  <si>
    <t>654322199110130034</t>
  </si>
  <si>
    <t>19830322224</t>
  </si>
  <si>
    <t>29830321801</t>
  </si>
  <si>
    <t>叶尔森木拉力</t>
  </si>
  <si>
    <t>654324198904270010</t>
  </si>
  <si>
    <t>19810303742</t>
  </si>
  <si>
    <t>29810300355</t>
  </si>
  <si>
    <t>阿尔曼毛提别克</t>
  </si>
  <si>
    <t>65432619931125301x</t>
  </si>
  <si>
    <t>19831840823</t>
  </si>
  <si>
    <t>29831842016</t>
  </si>
  <si>
    <t>4030665</t>
  </si>
  <si>
    <t>李倩</t>
  </si>
  <si>
    <t>654326199111110022</t>
  </si>
  <si>
    <t>19830309411</t>
  </si>
  <si>
    <t>29830306819</t>
  </si>
  <si>
    <t>魏传海</t>
  </si>
  <si>
    <t>654322198409044216</t>
  </si>
  <si>
    <t>19830318303</t>
  </si>
  <si>
    <t>29830318113</t>
  </si>
  <si>
    <t>周文娟</t>
  </si>
  <si>
    <t>654301198705031821</t>
  </si>
  <si>
    <t>19810303544</t>
  </si>
  <si>
    <t>29810303451</t>
  </si>
  <si>
    <t>4030661</t>
  </si>
  <si>
    <t>陈丽</t>
  </si>
  <si>
    <t>620522198808232320</t>
  </si>
  <si>
    <t>19830318603</t>
  </si>
  <si>
    <t>29830319309</t>
  </si>
  <si>
    <t>努尔扎提阿布扎勒</t>
  </si>
  <si>
    <t>654322198607140049</t>
  </si>
  <si>
    <t>19810300558</t>
  </si>
  <si>
    <t>29810302430</t>
  </si>
  <si>
    <t>4030662</t>
  </si>
  <si>
    <t>叶尔克马合沙提</t>
  </si>
  <si>
    <t>654322199001023571</t>
  </si>
  <si>
    <t>19831665711</t>
  </si>
  <si>
    <t>29831664722</t>
  </si>
  <si>
    <t>4030666</t>
  </si>
  <si>
    <t>叶德力马合沙提</t>
  </si>
  <si>
    <t>654322198909210030</t>
  </si>
  <si>
    <t>19831647901</t>
  </si>
  <si>
    <t>29831647420</t>
  </si>
  <si>
    <t>阿尔恒阿扎提</t>
  </si>
  <si>
    <t>654322199301201616</t>
  </si>
  <si>
    <t>19830203107</t>
  </si>
  <si>
    <t>29830203212</t>
  </si>
  <si>
    <t>哈林别克罗尔巴海</t>
  </si>
  <si>
    <t>654322199109303217</t>
  </si>
  <si>
    <t>19830140113</t>
  </si>
  <si>
    <t>29830140112</t>
  </si>
  <si>
    <t>4030667</t>
  </si>
  <si>
    <t>郭晓东</t>
  </si>
  <si>
    <t>654323199306290079</t>
  </si>
  <si>
    <t>19810302324</t>
  </si>
  <si>
    <t>29810301401</t>
  </si>
  <si>
    <t>王麒睿</t>
  </si>
  <si>
    <t>410603198708043538</t>
  </si>
  <si>
    <t>19831109315</t>
  </si>
  <si>
    <t>29831110409</t>
  </si>
  <si>
    <t>陈钰佳</t>
  </si>
  <si>
    <t>650203199207071423</t>
  </si>
  <si>
    <t>19810300948</t>
  </si>
  <si>
    <t>29810302432</t>
  </si>
  <si>
    <t>4030668</t>
  </si>
  <si>
    <t>陈云</t>
  </si>
  <si>
    <t>654301199010050449</t>
  </si>
  <si>
    <t>19830310520</t>
  </si>
  <si>
    <t>29830308903</t>
  </si>
  <si>
    <t>肯巴提合孜尔别克</t>
  </si>
  <si>
    <t>654325199205250329</t>
  </si>
  <si>
    <t>19831620607</t>
  </si>
  <si>
    <t>29831622909</t>
  </si>
  <si>
    <t>布尔兰努尔别克</t>
  </si>
  <si>
    <t>65432519911231002x</t>
  </si>
  <si>
    <t>19810100238</t>
  </si>
  <si>
    <t>29810101727</t>
  </si>
  <si>
    <t>4030669</t>
  </si>
  <si>
    <t>哈吉木拉提木汗</t>
  </si>
  <si>
    <t>654301198710050015</t>
  </si>
  <si>
    <t>19830310510</t>
  </si>
  <si>
    <t>29830310804</t>
  </si>
  <si>
    <t>刘朝林</t>
  </si>
  <si>
    <t>610581198302191638</t>
  </si>
  <si>
    <t>19830312615</t>
  </si>
  <si>
    <t>29830313123</t>
  </si>
  <si>
    <t>4030670</t>
  </si>
  <si>
    <t>热依扎成刚</t>
  </si>
  <si>
    <t>654325199211160928</t>
  </si>
  <si>
    <t>19831638603</t>
  </si>
  <si>
    <t>29831636910</t>
  </si>
  <si>
    <t>阿勒腾娜依黑扎都拉</t>
  </si>
  <si>
    <t>654321199010142584</t>
  </si>
  <si>
    <t>19810302034</t>
  </si>
  <si>
    <t>29810304342</t>
  </si>
  <si>
    <t>海依那尔乌木特勒</t>
  </si>
  <si>
    <t>654325198909210013</t>
  </si>
  <si>
    <t>19830307306</t>
  </si>
  <si>
    <t>29830306623</t>
  </si>
  <si>
    <t>4030671</t>
  </si>
  <si>
    <t>美丽加尔怛</t>
  </si>
  <si>
    <t>654325199202190025</t>
  </si>
  <si>
    <t>19810103215</t>
  </si>
  <si>
    <t>29810101710</t>
  </si>
  <si>
    <t>陈小雪</t>
  </si>
  <si>
    <t>654325199010200022</t>
  </si>
  <si>
    <t>19830307925</t>
  </si>
  <si>
    <t>29830308109</t>
  </si>
  <si>
    <t>石璐</t>
  </si>
  <si>
    <t>654325199109040049</t>
  </si>
  <si>
    <t>19830318910</t>
  </si>
  <si>
    <t>29830319012</t>
  </si>
  <si>
    <t>4030672</t>
  </si>
  <si>
    <t>古丽加孜依拉巴达力汗</t>
  </si>
  <si>
    <t>654325199003280722</t>
  </si>
  <si>
    <t>19830119312</t>
  </si>
  <si>
    <t>29830119519</t>
  </si>
  <si>
    <t>阿勒玛阿吾西</t>
  </si>
  <si>
    <t>654326199210240041</t>
  </si>
  <si>
    <t>19830906823</t>
  </si>
  <si>
    <t>29830905114</t>
  </si>
  <si>
    <t>马玉琴</t>
  </si>
  <si>
    <t>654325199302020920</t>
  </si>
  <si>
    <t>19830321302</t>
  </si>
  <si>
    <t>29830318914</t>
  </si>
  <si>
    <t>4030673</t>
  </si>
  <si>
    <t>刘雯屏</t>
  </si>
  <si>
    <t>654325199411160527</t>
  </si>
  <si>
    <t>19830919018</t>
  </si>
  <si>
    <t>29830919419</t>
  </si>
  <si>
    <t>刘婷</t>
  </si>
  <si>
    <t>65432519920824002x</t>
  </si>
  <si>
    <t>19831665209</t>
  </si>
  <si>
    <t>29831663718</t>
  </si>
  <si>
    <t>王百玲</t>
  </si>
  <si>
    <t>654325199207090023</t>
  </si>
  <si>
    <t>19810301313</t>
  </si>
  <si>
    <t>29810302224</t>
  </si>
  <si>
    <t>4030674</t>
  </si>
  <si>
    <t>阿依江哈德尔别克</t>
  </si>
  <si>
    <t>654325198608010923</t>
  </si>
  <si>
    <t>19830311513</t>
  </si>
  <si>
    <t>29830311815</t>
  </si>
  <si>
    <t>哈拉哈提阿勒泰别克</t>
  </si>
  <si>
    <t>654325199305150325</t>
  </si>
  <si>
    <t>19831657122</t>
  </si>
  <si>
    <t>29831657111</t>
  </si>
  <si>
    <t>阿斯哈尔努尔拉</t>
  </si>
  <si>
    <t>654325199109180017</t>
  </si>
  <si>
    <t>19830124114</t>
  </si>
  <si>
    <t>29830124215</t>
  </si>
  <si>
    <t>4030675</t>
  </si>
  <si>
    <t>沙亚哈提伙山</t>
  </si>
  <si>
    <t>654322199202182712</t>
  </si>
  <si>
    <t>19831653224</t>
  </si>
  <si>
    <t>29831653921</t>
  </si>
  <si>
    <t>杨泉泉</t>
  </si>
  <si>
    <t>654324199008150015</t>
  </si>
  <si>
    <t>19831648107</t>
  </si>
  <si>
    <t>29831649416</t>
  </si>
  <si>
    <t>4030676</t>
  </si>
  <si>
    <t>吐兰萨喀特</t>
  </si>
  <si>
    <t>654325199010210829</t>
  </si>
  <si>
    <t>19810300526</t>
  </si>
  <si>
    <t>29810302130</t>
  </si>
  <si>
    <t>阿热依马曼</t>
  </si>
  <si>
    <t>654325198912061127</t>
  </si>
  <si>
    <t>19810300201</t>
  </si>
  <si>
    <t>29810302709</t>
  </si>
  <si>
    <t>古丽班毛林别克</t>
  </si>
  <si>
    <t>654323198809243325</t>
  </si>
  <si>
    <t>19810304421</t>
  </si>
  <si>
    <t>29810302211</t>
  </si>
  <si>
    <t>6152276</t>
  </si>
  <si>
    <t>马合巴丽穆合亚提</t>
  </si>
  <si>
    <t>654325199304220029</t>
  </si>
  <si>
    <t>19830142313</t>
  </si>
  <si>
    <t>29830140520</t>
  </si>
  <si>
    <t>沙亚赛辽汗</t>
  </si>
  <si>
    <t>654301199402060427</t>
  </si>
  <si>
    <t>19830133111</t>
  </si>
  <si>
    <t>29830133718</t>
  </si>
  <si>
    <t>拉扎提木拉提</t>
  </si>
  <si>
    <t>654301199201052228</t>
  </si>
  <si>
    <t>19830311312</t>
  </si>
  <si>
    <t>29830311624</t>
  </si>
  <si>
    <t>6152280</t>
  </si>
  <si>
    <t>党锋</t>
  </si>
  <si>
    <t>510922198911081096</t>
  </si>
  <si>
    <t>19830312023</t>
  </si>
  <si>
    <t>29830311111</t>
  </si>
  <si>
    <t>6152277</t>
  </si>
  <si>
    <t>赞木赞木木胡塞英</t>
  </si>
  <si>
    <t>654301199112100021</t>
  </si>
  <si>
    <t>19830310003</t>
  </si>
  <si>
    <t>29830309202</t>
  </si>
  <si>
    <t>吴炫莹</t>
  </si>
  <si>
    <t>654301199312023526</t>
  </si>
  <si>
    <t>19830310625</t>
  </si>
  <si>
    <t>29830307301</t>
  </si>
  <si>
    <t>沙里塔娜提阿扎提</t>
  </si>
  <si>
    <t>654326198804300027</t>
  </si>
  <si>
    <t>19830306721</t>
  </si>
  <si>
    <t>29830306508</t>
  </si>
  <si>
    <t>654325198905080047</t>
  </si>
  <si>
    <t>19830305411</t>
  </si>
  <si>
    <t>29830305118</t>
  </si>
  <si>
    <t>4030572</t>
  </si>
  <si>
    <t>叶尔波力叶金</t>
  </si>
  <si>
    <t>654322198702091935</t>
  </si>
  <si>
    <t>19830315705</t>
  </si>
  <si>
    <t>29830317303</t>
  </si>
  <si>
    <t>艾日哈提脑吾亚提</t>
  </si>
  <si>
    <t>654221199005030654</t>
  </si>
  <si>
    <t>19830414306</t>
  </si>
  <si>
    <t>29830413120</t>
  </si>
  <si>
    <t>4030573</t>
  </si>
  <si>
    <t>热阿孜娅哈勒木别克</t>
  </si>
  <si>
    <t>654325199209160347</t>
  </si>
  <si>
    <t>19831659807</t>
  </si>
  <si>
    <t>29831660209</t>
  </si>
  <si>
    <t>拉扎提汗巴吾尔江</t>
  </si>
  <si>
    <t>654321199105050025</t>
  </si>
  <si>
    <t>19830316214</t>
  </si>
  <si>
    <t>29830315524</t>
  </si>
  <si>
    <t>古丽加娜提布鲁公别克</t>
  </si>
  <si>
    <t>654301199206093221</t>
  </si>
  <si>
    <t>19830308712</t>
  </si>
  <si>
    <t>29830310421</t>
  </si>
  <si>
    <t>序号</t>
  </si>
  <si>
    <t>职位代码</t>
  </si>
  <si>
    <t>姓名</t>
  </si>
  <si>
    <t>拟招录人数</t>
  </si>
  <si>
    <t>性别</t>
  </si>
  <si>
    <t>族别</t>
  </si>
  <si>
    <t>学历</t>
  </si>
  <si>
    <t>身份证号码</t>
  </si>
  <si>
    <t>准考证1</t>
  </si>
  <si>
    <t>准考证2</t>
  </si>
  <si>
    <t>笔试成绩</t>
  </si>
  <si>
    <t>面试成绩</t>
  </si>
  <si>
    <t>总成绩</t>
  </si>
  <si>
    <t>名次</t>
  </si>
  <si>
    <t>19830321309</t>
  </si>
  <si>
    <t>29830320117</t>
  </si>
  <si>
    <t>赵江丽</t>
  </si>
  <si>
    <t>654324199007120527</t>
  </si>
  <si>
    <t>19830308421</t>
  </si>
  <si>
    <t>29830309818</t>
  </si>
  <si>
    <t>米尔吾也提玛依塔吾</t>
  </si>
  <si>
    <t>654321198704100528</t>
  </si>
  <si>
    <t>19810105309</t>
  </si>
  <si>
    <t>29810106814</t>
  </si>
  <si>
    <t>4030541</t>
  </si>
  <si>
    <t>何君芳</t>
  </si>
  <si>
    <t>620522198910162162</t>
  </si>
  <si>
    <t>19830316725</t>
  </si>
  <si>
    <t>29830314607</t>
  </si>
  <si>
    <t>马燕</t>
  </si>
  <si>
    <t>654324199207181068</t>
  </si>
  <si>
    <t>19810303306</t>
  </si>
  <si>
    <t>29810303922</t>
  </si>
  <si>
    <t>许雯</t>
  </si>
  <si>
    <t>654301199204120425</t>
  </si>
  <si>
    <t>19830308303</t>
  </si>
  <si>
    <t>29830307523</t>
  </si>
  <si>
    <t>4030542</t>
  </si>
  <si>
    <t>王卉</t>
  </si>
  <si>
    <t>654323199205160021</t>
  </si>
  <si>
    <t>19810303147</t>
  </si>
  <si>
    <t>29810303049</t>
  </si>
  <si>
    <t>张成</t>
  </si>
  <si>
    <t>654301198805134916</t>
  </si>
  <si>
    <t>19830316613</t>
  </si>
  <si>
    <t>29830317320</t>
  </si>
  <si>
    <t>4030543</t>
  </si>
  <si>
    <t>胡景源</t>
  </si>
  <si>
    <t>654225198406201216</t>
  </si>
  <si>
    <t>19830309702</t>
  </si>
  <si>
    <t>29830309511</t>
  </si>
  <si>
    <t>面试不合格</t>
  </si>
  <si>
    <t>叶尔麦克哈汗</t>
  </si>
  <si>
    <t>654321199212272563</t>
  </si>
  <si>
    <t>19810301922</t>
  </si>
  <si>
    <t>29810303724</t>
  </si>
  <si>
    <t>阿热艾努尔木哈买提</t>
  </si>
  <si>
    <t>65432119930310002x</t>
  </si>
  <si>
    <t>19810300746</t>
  </si>
  <si>
    <t>29810300829</t>
  </si>
  <si>
    <t>4030513</t>
  </si>
  <si>
    <t>买尔拜克加依尔别克</t>
  </si>
  <si>
    <t>654024199001230016</t>
  </si>
  <si>
    <t>19831835023</t>
  </si>
  <si>
    <t>29831836616</t>
  </si>
  <si>
    <t>柳长仁</t>
  </si>
  <si>
    <t>满族</t>
  </si>
  <si>
    <t>654321198904080517</t>
  </si>
  <si>
    <t>19830312315</t>
  </si>
  <si>
    <t>29830312407</t>
  </si>
  <si>
    <t>巴吾江</t>
  </si>
  <si>
    <t>652322198810014513</t>
  </si>
  <si>
    <t>19810200316</t>
  </si>
  <si>
    <t>29810200117</t>
  </si>
  <si>
    <t>4030515</t>
  </si>
  <si>
    <t>古丽丁巴扎尔别克</t>
  </si>
  <si>
    <t>654321198908270529</t>
  </si>
  <si>
    <t>19830314915</t>
  </si>
  <si>
    <t>29830318215</t>
  </si>
  <si>
    <t>拉扎提赛尔提汗</t>
  </si>
  <si>
    <t>654324198803050043</t>
  </si>
  <si>
    <t>19810300339</t>
  </si>
  <si>
    <t>29810303028</t>
  </si>
  <si>
    <t>4030516</t>
  </si>
  <si>
    <t>哈拿提公社别克</t>
  </si>
  <si>
    <t>654323199105252316</t>
  </si>
  <si>
    <t>19810107251</t>
  </si>
  <si>
    <t>29810101651</t>
  </si>
  <si>
    <t>哈丽玛马丁</t>
  </si>
  <si>
    <t>654322198908203568</t>
  </si>
  <si>
    <t>19810103129</t>
  </si>
  <si>
    <t>29810100141</t>
  </si>
  <si>
    <t>玛尼哈比朱马</t>
  </si>
  <si>
    <t>654301198711073227</t>
  </si>
  <si>
    <t>19810303456</t>
  </si>
  <si>
    <t>29810301354</t>
  </si>
  <si>
    <t>4030518</t>
  </si>
  <si>
    <t>热阿瓦安巴合提汗</t>
  </si>
  <si>
    <t>654326199211231024</t>
  </si>
  <si>
    <t>19831666310</t>
  </si>
  <si>
    <t>29831665425</t>
  </si>
  <si>
    <t>艾合塔古丽亚勒洪</t>
  </si>
  <si>
    <t>65430119901229042x</t>
  </si>
  <si>
    <t>19810300947</t>
  </si>
  <si>
    <t>29810303931</t>
  </si>
  <si>
    <t>波塔巴合提汗</t>
  </si>
  <si>
    <t>654324198911090042</t>
  </si>
  <si>
    <t>19810103743</t>
  </si>
  <si>
    <t>29810101241</t>
  </si>
  <si>
    <t>4030519</t>
  </si>
  <si>
    <t>徐琨鹏</t>
  </si>
  <si>
    <t>654324198511031019</t>
  </si>
  <si>
    <t>19830307120</t>
  </si>
  <si>
    <t>29830306704</t>
  </si>
  <si>
    <t>赵荣宽</t>
  </si>
  <si>
    <t>654324198601270515</t>
  </si>
  <si>
    <t>19830317622</t>
  </si>
  <si>
    <t>29830316105</t>
  </si>
  <si>
    <t>舒阿合木拉力</t>
  </si>
  <si>
    <t>654324198912292017</t>
  </si>
  <si>
    <t>19810301329</t>
  </si>
  <si>
    <t>29810300437</t>
  </si>
  <si>
    <t>4030520</t>
  </si>
  <si>
    <t>肯巴提哈布都哈尼</t>
  </si>
  <si>
    <t>654324199112271060</t>
  </si>
  <si>
    <t>19830318120</t>
  </si>
  <si>
    <t>29830315709</t>
  </si>
  <si>
    <t>努尔加那提米塔勒</t>
  </si>
  <si>
    <t>65432419910108004x</t>
  </si>
  <si>
    <t>19810303321</t>
  </si>
  <si>
    <t>29810303708</t>
  </si>
  <si>
    <t>巴艳德阿吾斯汗</t>
  </si>
  <si>
    <t>654326199011200039</t>
  </si>
  <si>
    <t>19831638405</t>
  </si>
  <si>
    <t>29831637622</t>
  </si>
  <si>
    <t>拉扎提赛力克</t>
  </si>
  <si>
    <t>654324199107180025</t>
  </si>
  <si>
    <t>19810303952</t>
  </si>
  <si>
    <t>29810300159</t>
  </si>
  <si>
    <t>4030521</t>
  </si>
  <si>
    <t>宗旭</t>
  </si>
  <si>
    <t>654323199303280019</t>
  </si>
  <si>
    <t>19830315713</t>
  </si>
  <si>
    <t>29830315702</t>
  </si>
  <si>
    <t>4030522</t>
  </si>
  <si>
    <t>王雅洁</t>
  </si>
  <si>
    <t>654301199010153528</t>
  </si>
  <si>
    <t>19830314125</t>
  </si>
  <si>
    <t>29830311602</t>
  </si>
  <si>
    <t>冶建芳</t>
  </si>
  <si>
    <t>654324199104150525</t>
  </si>
  <si>
    <t>19831610409</t>
  </si>
  <si>
    <t>29831609219</t>
  </si>
  <si>
    <t>玛哈帕丽赛肯</t>
  </si>
  <si>
    <t>654323199301050527</t>
  </si>
  <si>
    <t>19830126901</t>
  </si>
  <si>
    <t>29830126316</t>
  </si>
  <si>
    <t>4030523</t>
  </si>
  <si>
    <t>丁淑莉</t>
  </si>
  <si>
    <t>652627199202220527</t>
  </si>
  <si>
    <t>19830915704</t>
  </si>
  <si>
    <t>29830912211</t>
  </si>
  <si>
    <t>周小云</t>
  </si>
  <si>
    <t>110105199006235809</t>
  </si>
  <si>
    <t>19830308503</t>
  </si>
  <si>
    <t>29830310216</t>
  </si>
  <si>
    <t>何雪纯</t>
  </si>
  <si>
    <t>654323199309172924</t>
  </si>
  <si>
    <t>19830310308</t>
  </si>
  <si>
    <t>29830309308</t>
  </si>
  <si>
    <t>4030524</t>
  </si>
  <si>
    <t>库孜依拉布勒木汗</t>
  </si>
  <si>
    <t>654324199205111525</t>
  </si>
  <si>
    <t>19830311219</t>
  </si>
  <si>
    <t>29830313502</t>
  </si>
  <si>
    <t>哈依尼哈木斯别克</t>
  </si>
  <si>
    <t>654322199011202725</t>
  </si>
  <si>
    <t>19810303207</t>
  </si>
  <si>
    <t>29810304509</t>
  </si>
  <si>
    <t>高琦</t>
  </si>
  <si>
    <t>370123199009191734</t>
  </si>
  <si>
    <t>19830316104</t>
  </si>
  <si>
    <t>29830315919</t>
  </si>
  <si>
    <t>4030525</t>
  </si>
  <si>
    <t>王金凤</t>
  </si>
  <si>
    <t>654225198310020322</t>
  </si>
  <si>
    <t>19810304046</t>
  </si>
  <si>
    <t>29810302057</t>
  </si>
  <si>
    <t>魏静</t>
  </si>
  <si>
    <t>654324198801130525</t>
  </si>
  <si>
    <t>19810301409</t>
  </si>
  <si>
    <t>29810304202</t>
  </si>
  <si>
    <t>4030526</t>
  </si>
  <si>
    <t>库丽曼努尔兰</t>
  </si>
  <si>
    <t>654324199003100027</t>
  </si>
  <si>
    <t>19830309405</t>
  </si>
  <si>
    <t>29830306115</t>
  </si>
  <si>
    <t>沙依拉西哈尔恒</t>
  </si>
  <si>
    <t>654322199109184246</t>
  </si>
  <si>
    <t>19830146004</t>
  </si>
  <si>
    <t>29830145614</t>
  </si>
  <si>
    <t>自动放弃</t>
  </si>
  <si>
    <t>迪娜阿哈提</t>
  </si>
  <si>
    <t>654324199104110021</t>
  </si>
  <si>
    <t>19810303209</t>
  </si>
  <si>
    <t>29810301417</t>
  </si>
  <si>
    <t>4030527</t>
  </si>
  <si>
    <t>李佳荟</t>
  </si>
  <si>
    <t>654324199010230081</t>
  </si>
  <si>
    <t>19810302449</t>
  </si>
  <si>
    <t>29810302444</t>
  </si>
  <si>
    <t>王芳芳</t>
  </si>
  <si>
    <t>654324198209050024</t>
  </si>
  <si>
    <t>19830322217</t>
  </si>
  <si>
    <t>29830321922</t>
  </si>
  <si>
    <t>4030528</t>
  </si>
  <si>
    <t>李信信</t>
  </si>
  <si>
    <t>654324199107151021</t>
  </si>
  <si>
    <t>19810303231</t>
  </si>
  <si>
    <t>29810304256</t>
  </si>
  <si>
    <t>邹郭欣</t>
  </si>
  <si>
    <t>654323199208082647</t>
  </si>
  <si>
    <t>19810300938</t>
  </si>
  <si>
    <t>29810300131</t>
  </si>
  <si>
    <t>李慧</t>
  </si>
  <si>
    <t>65432419891011302x</t>
  </si>
  <si>
    <t>19830320121</t>
  </si>
  <si>
    <t>29830318518</t>
  </si>
  <si>
    <t>4030529</t>
  </si>
  <si>
    <t>班万里</t>
  </si>
  <si>
    <t>654301199007142617</t>
  </si>
  <si>
    <t>19830313315</t>
  </si>
  <si>
    <t>29830313024</t>
  </si>
  <si>
    <t>张润晨</t>
  </si>
  <si>
    <t>654323199304270015</t>
  </si>
  <si>
    <t>19830308520</t>
  </si>
  <si>
    <t>29830310221</t>
  </si>
  <si>
    <t>余敏杰</t>
  </si>
  <si>
    <t>654324199003031519</t>
  </si>
  <si>
    <t>19810304832</t>
  </si>
  <si>
    <t>29810301562</t>
  </si>
  <si>
    <t>4030530</t>
  </si>
  <si>
    <t>阿尔达克巴依巴合提</t>
  </si>
  <si>
    <t>654326199209302022</t>
  </si>
  <si>
    <t>19810303863</t>
  </si>
  <si>
    <t>29810300456</t>
  </si>
  <si>
    <t>拉扎提哈衣拉提</t>
  </si>
  <si>
    <t>654322198810300044</t>
  </si>
  <si>
    <t>19830317701</t>
  </si>
  <si>
    <t>29830317704</t>
  </si>
  <si>
    <t>沙合木古丽胡力西</t>
  </si>
  <si>
    <t>654325198811230921</t>
  </si>
  <si>
    <t>19810300654</t>
  </si>
  <si>
    <t>29810303031</t>
  </si>
  <si>
    <t>4030531</t>
  </si>
  <si>
    <t>巴合提汗生哈特</t>
  </si>
  <si>
    <t>654324198902130524</t>
  </si>
  <si>
    <t>19810302853</t>
  </si>
  <si>
    <t>29810302943</t>
  </si>
  <si>
    <t>古丽江马合苏提汗</t>
  </si>
  <si>
    <t>654324199002180029</t>
  </si>
  <si>
    <t>19830317504</t>
  </si>
  <si>
    <t>29830314514</t>
  </si>
  <si>
    <t>古丽巴旦托列吾江</t>
  </si>
  <si>
    <t>652328198703131560</t>
  </si>
  <si>
    <t>19830305805</t>
  </si>
  <si>
    <t>29830305522</t>
  </si>
  <si>
    <t>4030532</t>
  </si>
  <si>
    <t>杨圣钊</t>
  </si>
  <si>
    <t>372925199203195710</t>
  </si>
  <si>
    <t>19830603407</t>
  </si>
  <si>
    <t>29830601906</t>
  </si>
  <si>
    <t>吴铁城</t>
  </si>
  <si>
    <t>654324198902071018</t>
  </si>
  <si>
    <t>19831608213</t>
  </si>
  <si>
    <t>29831608107</t>
  </si>
  <si>
    <t>于学成</t>
  </si>
  <si>
    <t>370406198912265053</t>
  </si>
  <si>
    <t>19830311013</t>
  </si>
  <si>
    <t>29830312311</t>
  </si>
  <si>
    <t>4030533</t>
  </si>
  <si>
    <t>达尔明达列力汗</t>
  </si>
  <si>
    <t>650102198608084536</t>
  </si>
  <si>
    <t>19810103338</t>
  </si>
  <si>
    <t>29810104050</t>
  </si>
  <si>
    <t>包尔江努尔兰</t>
  </si>
  <si>
    <t>654324198511090510</t>
  </si>
  <si>
    <t>19830319906</t>
  </si>
  <si>
    <t>29830321209</t>
  </si>
  <si>
    <t>胡安什波肯</t>
  </si>
  <si>
    <t>65432419880729001x</t>
  </si>
  <si>
    <t>19810301309</t>
  </si>
  <si>
    <t>29810303607</t>
  </si>
  <si>
    <t>4030534</t>
  </si>
  <si>
    <t>特雷克玛依娜</t>
  </si>
  <si>
    <t>654323199206010017</t>
  </si>
  <si>
    <t>19810301604</t>
  </si>
  <si>
    <t>29810301118</t>
  </si>
  <si>
    <t>吾尔克什波列什</t>
  </si>
  <si>
    <t>654324198905120030</t>
  </si>
  <si>
    <t>19810300557</t>
  </si>
  <si>
    <t>29810301033</t>
  </si>
  <si>
    <t>海依拉提阿汗</t>
  </si>
  <si>
    <t>654324199103080019</t>
  </si>
  <si>
    <t>19810304620</t>
  </si>
  <si>
    <t>29810304109</t>
  </si>
  <si>
    <t>4030535</t>
  </si>
  <si>
    <t>古丽努尔坎孜汉</t>
  </si>
  <si>
    <t>654321198810151521</t>
  </si>
  <si>
    <t>19810303032</t>
  </si>
  <si>
    <t>29810304753</t>
  </si>
  <si>
    <t>曹继萍</t>
  </si>
  <si>
    <t>654324198506201044</t>
  </si>
  <si>
    <t>19810301443</t>
  </si>
  <si>
    <t>29810300637</t>
  </si>
  <si>
    <t>娜黑曼阿曼江</t>
  </si>
  <si>
    <t>654321198701231047</t>
  </si>
  <si>
    <t>19810300109</t>
  </si>
  <si>
    <t>29810300205</t>
  </si>
  <si>
    <t>马力依克</t>
  </si>
  <si>
    <t>652325198112151421</t>
  </si>
  <si>
    <t>19810303950</t>
  </si>
  <si>
    <t>29810303054</t>
  </si>
  <si>
    <t>4030536</t>
  </si>
  <si>
    <t>张皓</t>
  </si>
  <si>
    <t>654001199207014111</t>
  </si>
  <si>
    <t>19830718114</t>
  </si>
  <si>
    <t>29830716411</t>
  </si>
  <si>
    <t>冯玉梅</t>
  </si>
  <si>
    <t>622301198807054445</t>
  </si>
  <si>
    <t>19830919120</t>
  </si>
  <si>
    <t>29830915914</t>
  </si>
  <si>
    <t>王江华</t>
  </si>
  <si>
    <t>654324198906140017</t>
  </si>
  <si>
    <t>19830321714</t>
  </si>
  <si>
    <t>29830321025</t>
  </si>
  <si>
    <t>4030537</t>
  </si>
  <si>
    <t>辛中华</t>
  </si>
  <si>
    <t>654324198710061034</t>
  </si>
  <si>
    <t>19810300643</t>
  </si>
  <si>
    <t>29810302231</t>
  </si>
  <si>
    <t>卓凌然</t>
  </si>
  <si>
    <t>654324198808210018</t>
  </si>
  <si>
    <t>19831627117</t>
  </si>
  <si>
    <t>29831628914</t>
  </si>
  <si>
    <t>潘龙</t>
  </si>
  <si>
    <t>4030649</t>
  </si>
  <si>
    <t>李晓楠</t>
  </si>
  <si>
    <t>654301198902090417</t>
  </si>
  <si>
    <t>19830315609</t>
  </si>
  <si>
    <t>29830315614</t>
  </si>
  <si>
    <t>加依娜古丽郝孜尔别克</t>
  </si>
  <si>
    <t>654324198804290524</t>
  </si>
  <si>
    <t>19810302561</t>
  </si>
  <si>
    <t>29810302540</t>
  </si>
  <si>
    <t>梁婷</t>
  </si>
  <si>
    <t>654323199208102628</t>
  </si>
  <si>
    <t>19831836908</t>
  </si>
  <si>
    <t>29831838114</t>
  </si>
  <si>
    <t>4030656</t>
  </si>
  <si>
    <t>王艳</t>
  </si>
  <si>
    <t>411323198912012181</t>
  </si>
  <si>
    <t>19810302510</t>
  </si>
  <si>
    <t>29810302216</t>
  </si>
  <si>
    <t>宋哈尔别克</t>
  </si>
  <si>
    <t>654322199008020066</t>
  </si>
  <si>
    <t>19810303706</t>
  </si>
  <si>
    <t>29810300718</t>
  </si>
  <si>
    <t>拉扎提霍依勒拜</t>
  </si>
  <si>
    <t>654322199202290043</t>
  </si>
  <si>
    <t>19810102152</t>
  </si>
  <si>
    <t>29810106136</t>
  </si>
  <si>
    <t>4030644</t>
  </si>
  <si>
    <t>吴安利</t>
  </si>
  <si>
    <t>654323199004130520</t>
  </si>
  <si>
    <t>19830314905</t>
  </si>
  <si>
    <t>29830315414</t>
  </si>
  <si>
    <t>裴晓曼</t>
  </si>
  <si>
    <t>654326199101220527</t>
  </si>
  <si>
    <t>19830309912</t>
  </si>
  <si>
    <t>29830306307</t>
  </si>
  <si>
    <t>马喜梅</t>
  </si>
  <si>
    <t>65432619910910052x</t>
  </si>
  <si>
    <t>19830322013</t>
  </si>
  <si>
    <t>29830319906</t>
  </si>
  <si>
    <t>2033092</t>
  </si>
  <si>
    <t>艾力木合塔尔汗</t>
  </si>
  <si>
    <t>654326199204240520</t>
  </si>
  <si>
    <t>19830308811</t>
  </si>
  <si>
    <t>29830309407</t>
  </si>
  <si>
    <t>玛利娜阿克木哈力</t>
  </si>
  <si>
    <t>654322198804244226</t>
  </si>
  <si>
    <t>19830322118</t>
  </si>
  <si>
    <t>29830319209</t>
  </si>
  <si>
    <t>哈斯也提木合塔什</t>
  </si>
  <si>
    <t>654326198905013043</t>
  </si>
  <si>
    <t>19831649405</t>
  </si>
  <si>
    <t>29831649423</t>
  </si>
  <si>
    <t>2031095</t>
  </si>
  <si>
    <t>拉扎提阿依太</t>
  </si>
  <si>
    <t>654322198911211921</t>
  </si>
  <si>
    <t>19810300861</t>
  </si>
  <si>
    <t>29810300532</t>
  </si>
  <si>
    <t>阿来古丽达尼亚尔</t>
  </si>
  <si>
    <t>654323198902211926</t>
  </si>
  <si>
    <t>19830314618</t>
  </si>
  <si>
    <t>29830315615</t>
  </si>
  <si>
    <t>卡比拉巴合提别克</t>
  </si>
  <si>
    <t>654324199110122547</t>
  </si>
  <si>
    <t>19831634103</t>
  </si>
  <si>
    <t>29831633409</t>
  </si>
  <si>
    <t>2033096</t>
  </si>
  <si>
    <t>库力孜帕努苏甫</t>
  </si>
  <si>
    <t>654322199201181929</t>
  </si>
  <si>
    <t>19831602915</t>
  </si>
  <si>
    <t>29831600917</t>
  </si>
  <si>
    <t>张睿</t>
  </si>
  <si>
    <t>654322198901060066</t>
  </si>
  <si>
    <t>19830307214</t>
  </si>
  <si>
    <t>29830308214</t>
  </si>
  <si>
    <t>李雪娇</t>
  </si>
  <si>
    <t>654301199401070025</t>
  </si>
  <si>
    <t>19831665916</t>
  </si>
  <si>
    <t>29831665803</t>
  </si>
  <si>
    <t>654323199111270019</t>
  </si>
  <si>
    <t>阿力玛阿兰</t>
  </si>
  <si>
    <t>654323199001073348</t>
  </si>
  <si>
    <t>19830320014</t>
  </si>
  <si>
    <t>29830319614</t>
  </si>
  <si>
    <t>李生帆</t>
  </si>
  <si>
    <t>654301199008265213</t>
  </si>
  <si>
    <t>19830319107</t>
  </si>
  <si>
    <t>29830319610</t>
  </si>
  <si>
    <t>黑扎特胡热勒斯</t>
  </si>
  <si>
    <t>654325198412150035</t>
  </si>
  <si>
    <t>19830310305</t>
  </si>
  <si>
    <t>29830306123</t>
  </si>
  <si>
    <t>4030466</t>
  </si>
  <si>
    <t>张欢欢</t>
  </si>
  <si>
    <t>654301198607250844</t>
  </si>
  <si>
    <t>19810302656</t>
  </si>
  <si>
    <t>29810301554</t>
  </si>
  <si>
    <t>伊国花</t>
  </si>
  <si>
    <t>65430119920815602x</t>
  </si>
  <si>
    <t>19831616524</t>
  </si>
  <si>
    <t>29831615005</t>
  </si>
  <si>
    <t>王姗姗</t>
  </si>
  <si>
    <t>654301199204101224</t>
  </si>
  <si>
    <t>19810301143</t>
  </si>
  <si>
    <t>29810303637</t>
  </si>
  <si>
    <t>丁静</t>
  </si>
  <si>
    <t>654301198807150864</t>
  </si>
  <si>
    <t>19830320103</t>
  </si>
  <si>
    <t>29830322022</t>
  </si>
  <si>
    <t>焦亚杰</t>
  </si>
  <si>
    <t>654323199402270529</t>
  </si>
  <si>
    <t>19831650610</t>
  </si>
  <si>
    <t>29831651415</t>
  </si>
  <si>
    <t>古丽加娜提哈比木拉</t>
  </si>
  <si>
    <t>654301199002192922</t>
  </si>
  <si>
    <t>19810302534</t>
  </si>
  <si>
    <t>29810301344</t>
  </si>
  <si>
    <t>张炜凯</t>
  </si>
  <si>
    <t>654301199403063515</t>
  </si>
  <si>
    <t>19830112604</t>
  </si>
  <si>
    <t>29830113406</t>
  </si>
  <si>
    <t>4030467</t>
  </si>
  <si>
    <t>金辉</t>
  </si>
  <si>
    <t>620421199304053372</t>
  </si>
  <si>
    <t>19831631602</t>
  </si>
  <si>
    <t>29831629514</t>
  </si>
  <si>
    <t>陈通</t>
  </si>
  <si>
    <t>654301198405240832</t>
  </si>
  <si>
    <t>19830309903</t>
  </si>
  <si>
    <t>29830307502</t>
  </si>
  <si>
    <t>海纳尔马吾提汉</t>
  </si>
  <si>
    <t>654321199010080037</t>
  </si>
  <si>
    <t>19810303003</t>
  </si>
  <si>
    <t>29810301117</t>
  </si>
  <si>
    <t>4030472</t>
  </si>
  <si>
    <t>阿尔成阿扎提别克</t>
  </si>
  <si>
    <t>654301199205100872</t>
  </si>
  <si>
    <t>19830308004</t>
  </si>
  <si>
    <t>29830306108</t>
  </si>
  <si>
    <t>4030658</t>
  </si>
  <si>
    <t>刘亚丽</t>
  </si>
  <si>
    <t>大学专科</t>
  </si>
  <si>
    <t>65432219950325162x</t>
  </si>
  <si>
    <t>19830320613</t>
  </si>
  <si>
    <t>29830321115</t>
  </si>
  <si>
    <t>4030578</t>
  </si>
  <si>
    <t>尼布加甫杜格尔加甫</t>
  </si>
  <si>
    <t>蒙古族</t>
  </si>
  <si>
    <t>654226198211070013</t>
  </si>
  <si>
    <t>19830412511</t>
  </si>
  <si>
    <t>29830411812</t>
  </si>
  <si>
    <t>4030589</t>
  </si>
  <si>
    <t>王嘉昱</t>
  </si>
  <si>
    <t>654323199001250017</t>
  </si>
  <si>
    <t>19831632601</t>
  </si>
  <si>
    <t>29831633518</t>
  </si>
  <si>
    <t>4030586</t>
  </si>
  <si>
    <t>田雨</t>
  </si>
  <si>
    <t>230183199206101633</t>
  </si>
  <si>
    <t>19830319005</t>
  </si>
  <si>
    <t>29830318908</t>
  </si>
  <si>
    <t>4030468</t>
  </si>
  <si>
    <t>郑洁</t>
  </si>
  <si>
    <t>654301199404113529</t>
  </si>
  <si>
    <t>19831633506</t>
  </si>
  <si>
    <t>29831633420</t>
  </si>
  <si>
    <t>肖舒瑶</t>
  </si>
  <si>
    <t>硕士</t>
  </si>
  <si>
    <t>65430119890321002x</t>
  </si>
  <si>
    <t>19830307222</t>
  </si>
  <si>
    <t>29830310218</t>
  </si>
  <si>
    <t>古丽江可可乃</t>
  </si>
  <si>
    <t>654325198511090322</t>
  </si>
  <si>
    <t>19830307303</t>
  </si>
  <si>
    <t>29830308709</t>
  </si>
  <si>
    <t>4030469</t>
  </si>
  <si>
    <t>阎兴龙</t>
  </si>
  <si>
    <t>65430119891124043x</t>
  </si>
  <si>
    <t>19830315404</t>
  </si>
  <si>
    <t>29830314602</t>
  </si>
  <si>
    <t>王翠</t>
  </si>
  <si>
    <t>420621198508265421</t>
  </si>
  <si>
    <t>19830305824</t>
  </si>
  <si>
    <t>29830305222</t>
  </si>
  <si>
    <t>罗静</t>
  </si>
  <si>
    <t>654301198307280427</t>
  </si>
  <si>
    <t>19810302940</t>
  </si>
  <si>
    <t>29810304646</t>
  </si>
  <si>
    <t>4030470</t>
  </si>
  <si>
    <t>党莹</t>
  </si>
  <si>
    <t>654301199305310447</t>
  </si>
  <si>
    <t>19830320801</t>
  </si>
  <si>
    <t>29830320717</t>
  </si>
  <si>
    <t>吉娜</t>
  </si>
  <si>
    <t>659001198303092427</t>
  </si>
  <si>
    <t>19830131122</t>
  </si>
  <si>
    <t>29830133304</t>
  </si>
  <si>
    <t>孙敏磊</t>
  </si>
  <si>
    <t>654321199309052014</t>
  </si>
  <si>
    <t>19830318915</t>
  </si>
  <si>
    <t>29830321003</t>
  </si>
  <si>
    <t>4030471</t>
  </si>
  <si>
    <t>付美红</t>
  </si>
  <si>
    <t>500235199206046961</t>
  </si>
  <si>
    <t>19830318405</t>
  </si>
  <si>
    <t>29830317911</t>
  </si>
  <si>
    <t>秦瑶</t>
  </si>
  <si>
    <t>654326199311191525</t>
  </si>
  <si>
    <t>19831636504</t>
  </si>
  <si>
    <t>29831636409</t>
  </si>
  <si>
    <t>马莉娅</t>
  </si>
  <si>
    <t>654323199311163744</t>
  </si>
  <si>
    <t>19830312122</t>
  </si>
  <si>
    <t>29830313523</t>
  </si>
  <si>
    <t>热娜阿布里米提</t>
  </si>
  <si>
    <t>维吾尔族</t>
  </si>
  <si>
    <t>654301198811170024</t>
  </si>
  <si>
    <t>19830318515</t>
  </si>
  <si>
    <t>29830319402</t>
  </si>
  <si>
    <t>王燕</t>
  </si>
  <si>
    <t>654301198111030020</t>
  </si>
  <si>
    <t>19830308102</t>
  </si>
  <si>
    <t>29830308821</t>
  </si>
  <si>
    <t>4030473</t>
  </si>
  <si>
    <t>阿依丁吾木尔拜</t>
  </si>
  <si>
    <t>65430119901030041x</t>
  </si>
  <si>
    <t>19830313506</t>
  </si>
  <si>
    <t>29830312916</t>
  </si>
  <si>
    <t>海依沙尔吐尔逊</t>
  </si>
  <si>
    <t>654301199012310830</t>
  </si>
  <si>
    <t>19830314020</t>
  </si>
  <si>
    <t>29830312406</t>
  </si>
  <si>
    <t>马智杰</t>
  </si>
  <si>
    <t>回族</t>
  </si>
  <si>
    <t>654301199209102613</t>
  </si>
  <si>
    <t>19830308812</t>
  </si>
  <si>
    <t>29830309617</t>
  </si>
  <si>
    <t>4030474</t>
  </si>
  <si>
    <t>丽娜别克苏勒坦</t>
  </si>
  <si>
    <t>654301199403273520</t>
  </si>
  <si>
    <t>19830129809</t>
  </si>
  <si>
    <t>29830131824</t>
  </si>
  <si>
    <t>张林梦</t>
  </si>
  <si>
    <t>654323199211083720</t>
  </si>
  <si>
    <t>19810300233</t>
  </si>
  <si>
    <t>29810301026</t>
  </si>
  <si>
    <t>热孜万古丽莫拉克</t>
  </si>
  <si>
    <t>654301198608263524</t>
  </si>
  <si>
    <t>19830311110</t>
  </si>
  <si>
    <t>29830313510</t>
  </si>
  <si>
    <t>4030475</t>
  </si>
  <si>
    <t>努丽曼巴合提</t>
  </si>
  <si>
    <t>654325199112010828</t>
  </si>
  <si>
    <t>19830308415</t>
  </si>
  <si>
    <t>29830309813</t>
  </si>
  <si>
    <t>江阿古丽毛列提</t>
  </si>
  <si>
    <t>654301199111256323</t>
  </si>
  <si>
    <t>19811807921</t>
  </si>
  <si>
    <t>29811807618</t>
  </si>
  <si>
    <t>娜孜依古丽加尔肯别克</t>
  </si>
  <si>
    <t>654326199305250541</t>
  </si>
  <si>
    <t>19831816825</t>
  </si>
  <si>
    <t>29831812404</t>
  </si>
  <si>
    <t>4030476</t>
  </si>
  <si>
    <t>王琦</t>
  </si>
  <si>
    <t>654301198808105221</t>
  </si>
  <si>
    <t>19810302725</t>
  </si>
  <si>
    <t>29810301805</t>
  </si>
  <si>
    <t>恰克依达哈布克什</t>
  </si>
  <si>
    <t>65432319870320052x</t>
  </si>
  <si>
    <t>19810303842</t>
  </si>
  <si>
    <t>29810304852</t>
  </si>
  <si>
    <t>郑杰</t>
  </si>
  <si>
    <t>2016自治区面向社会公开考试录用公务员、工作人员成绩汇总表</t>
  </si>
  <si>
    <t>654301198711222923</t>
  </si>
  <si>
    <t>19830320802</t>
  </si>
  <si>
    <t>29830320302</t>
  </si>
  <si>
    <t>4030477</t>
  </si>
  <si>
    <t>白托拉木勒克</t>
  </si>
  <si>
    <t>654301198812272233</t>
  </si>
  <si>
    <t>19830310418</t>
  </si>
  <si>
    <t>29830308414</t>
  </si>
  <si>
    <t>胡尔曼别克民提</t>
  </si>
  <si>
    <t>654301198807240835</t>
  </si>
  <si>
    <t>19810300445</t>
  </si>
  <si>
    <t>29810301429</t>
  </si>
  <si>
    <t>胡万斯别克哈布拉克</t>
  </si>
  <si>
    <t>654323198803300018</t>
  </si>
  <si>
    <t>19810303161</t>
  </si>
  <si>
    <t>29810301251</t>
  </si>
  <si>
    <t>4030478</t>
  </si>
  <si>
    <t>祁丹丹</t>
  </si>
  <si>
    <t>654321199211061529</t>
  </si>
  <si>
    <t>19830205706</t>
  </si>
  <si>
    <t>29830204815</t>
  </si>
  <si>
    <t>李俊</t>
  </si>
  <si>
    <t>654321199401201027</t>
  </si>
  <si>
    <t>19830320805</t>
  </si>
  <si>
    <t>29830319618</t>
  </si>
  <si>
    <t>拉扎提哈汗</t>
  </si>
  <si>
    <t>654301198909133221</t>
  </si>
  <si>
    <t>19810304633</t>
  </si>
  <si>
    <t>29810300661</t>
  </si>
  <si>
    <t>4030479</t>
  </si>
  <si>
    <t>马秀英</t>
  </si>
  <si>
    <t>654324198901100024</t>
  </si>
  <si>
    <t>19810303259</t>
  </si>
  <si>
    <t>29810301451</t>
  </si>
  <si>
    <t>努尔江阿德力</t>
  </si>
  <si>
    <t>654321199102140543</t>
  </si>
  <si>
    <t>19830311012</t>
  </si>
  <si>
    <t>29830311821</t>
  </si>
  <si>
    <t>徐学婷</t>
  </si>
  <si>
    <t>320721199102052326</t>
  </si>
  <si>
    <t>19830309221</t>
  </si>
  <si>
    <t>29830309508</t>
  </si>
  <si>
    <t>4030480</t>
  </si>
  <si>
    <t>加依娜卡勒木汗</t>
  </si>
  <si>
    <t>654323198105050525</t>
  </si>
  <si>
    <t>19830308720</t>
  </si>
  <si>
    <t>29830310721</t>
  </si>
  <si>
    <t>阿迪那阿都力哈孜</t>
  </si>
  <si>
    <t>654301199209041849</t>
  </si>
  <si>
    <t>19830318904</t>
  </si>
  <si>
    <t>29830320815</t>
  </si>
  <si>
    <t>古丽娜孜卡德尔汗</t>
  </si>
  <si>
    <t>654324199208250029</t>
  </si>
  <si>
    <t>19831613303</t>
  </si>
  <si>
    <t>29831613222</t>
  </si>
  <si>
    <t>4030481</t>
  </si>
  <si>
    <t>沙娅木拉力</t>
  </si>
  <si>
    <t>654301199205280025</t>
  </si>
  <si>
    <t>19830320307</t>
  </si>
  <si>
    <t>29830319018</t>
  </si>
  <si>
    <t>米列依巴合提别克</t>
  </si>
  <si>
    <t>654326199202090020</t>
  </si>
  <si>
    <t>19831843211</t>
  </si>
  <si>
    <t>29831843208</t>
  </si>
  <si>
    <t>美丽米扎别克</t>
  </si>
  <si>
    <t>654325199205010026</t>
  </si>
  <si>
    <t>19831610923</t>
  </si>
  <si>
    <t>29831612710</t>
  </si>
  <si>
    <t>4030482</t>
  </si>
  <si>
    <t>玛合皮拉热阿汗</t>
  </si>
  <si>
    <t>654301198908101885</t>
  </si>
  <si>
    <t>19810300108</t>
  </si>
  <si>
    <t>29810304315</t>
  </si>
  <si>
    <t>巴黑古丽胡斯曼</t>
  </si>
  <si>
    <t>654322198608263542</t>
  </si>
  <si>
    <t>19810300931</t>
  </si>
  <si>
    <t>29810300831</t>
  </si>
  <si>
    <t>阿米拉扎克依</t>
  </si>
  <si>
    <t>654301198701273241</t>
  </si>
  <si>
    <t>19830320203</t>
  </si>
  <si>
    <t>29830319009</t>
  </si>
  <si>
    <t>4030483</t>
  </si>
  <si>
    <t>王昭君</t>
  </si>
  <si>
    <t>654325198404240049</t>
  </si>
  <si>
    <t>19810303007</t>
  </si>
  <si>
    <t>29810301021</t>
  </si>
  <si>
    <t>爱赛木古丽斯拉木汗</t>
  </si>
  <si>
    <t>65432319890210002x</t>
  </si>
  <si>
    <t>19810303225</t>
  </si>
  <si>
    <t>29810302005</t>
  </si>
  <si>
    <t>马海哲</t>
  </si>
  <si>
    <t>654301198712091224</t>
  </si>
  <si>
    <t>19830317218</t>
  </si>
  <si>
    <t>19830311207</t>
  </si>
  <si>
    <t>29830313619</t>
  </si>
  <si>
    <t>4030596</t>
  </si>
  <si>
    <t>武晓菲</t>
  </si>
  <si>
    <t>654321199006170021</t>
  </si>
  <si>
    <t>19810302654</t>
  </si>
  <si>
    <t>29810304747</t>
  </si>
  <si>
    <t>潘钰</t>
  </si>
  <si>
    <t>654301199505260026</t>
  </si>
  <si>
    <t>19830315019</t>
  </si>
  <si>
    <t>29830315215</t>
  </si>
  <si>
    <t>唐福春</t>
  </si>
  <si>
    <t>659001199002180057</t>
  </si>
  <si>
    <t>19830708817</t>
  </si>
  <si>
    <t>29830708321</t>
  </si>
  <si>
    <t>4030597</t>
  </si>
  <si>
    <t>罗祥</t>
  </si>
  <si>
    <t>654301198709060056</t>
  </si>
  <si>
    <t>19830306215</t>
  </si>
  <si>
    <t>29830307001</t>
  </si>
  <si>
    <t>徐雪芹</t>
  </si>
  <si>
    <t>654301199101103227</t>
  </si>
  <si>
    <t>19830314313</t>
  </si>
  <si>
    <t>29830313625</t>
  </si>
  <si>
    <t>郭娟</t>
  </si>
  <si>
    <t>654301199208033521</t>
  </si>
  <si>
    <t>19830320825</t>
  </si>
  <si>
    <t>29830321813</t>
  </si>
  <si>
    <t>4030598</t>
  </si>
  <si>
    <t>王英</t>
  </si>
  <si>
    <t>622725199101062643</t>
  </si>
  <si>
    <t>19830313401</t>
  </si>
  <si>
    <t>29830312723</t>
  </si>
  <si>
    <t>简新</t>
  </si>
  <si>
    <t>654323199209260521</t>
  </si>
  <si>
    <t>19830312714</t>
  </si>
  <si>
    <t>29830313810</t>
  </si>
  <si>
    <t>1030076</t>
  </si>
  <si>
    <t>哈得尔别克阿山别克</t>
  </si>
  <si>
    <t>654326198901282019</t>
  </si>
  <si>
    <t>19830309811</t>
  </si>
  <si>
    <t>29830307810</t>
  </si>
  <si>
    <t>努尔兰热合木图拉</t>
  </si>
  <si>
    <t>65430119830713047x</t>
  </si>
  <si>
    <t>19830307309</t>
  </si>
  <si>
    <t>29830307409</t>
  </si>
  <si>
    <t>阿克骄艾丁</t>
  </si>
  <si>
    <t>654301199208200414</t>
  </si>
  <si>
    <t>19830316703</t>
  </si>
  <si>
    <t>29830316902</t>
  </si>
  <si>
    <t>1030077</t>
  </si>
  <si>
    <t>海那尔海拉提</t>
  </si>
  <si>
    <t>65432419921017001x</t>
  </si>
  <si>
    <t>19830320601</t>
  </si>
  <si>
    <t>29830319514</t>
  </si>
  <si>
    <t>1030078</t>
  </si>
  <si>
    <t>热娜热哈提</t>
  </si>
  <si>
    <t>654301199304303528</t>
  </si>
  <si>
    <t>6152282</t>
  </si>
  <si>
    <t>刘景华</t>
  </si>
  <si>
    <t>654323199211280011</t>
  </si>
  <si>
    <t>19830307819</t>
  </si>
  <si>
    <t>29830310713</t>
  </si>
  <si>
    <t>拉亨达吾什</t>
  </si>
  <si>
    <t>654321199009170019</t>
  </si>
  <si>
    <t>19830317704</t>
  </si>
  <si>
    <t>29830318317</t>
  </si>
  <si>
    <t>张云飞</t>
  </si>
  <si>
    <t>654301199012226612</t>
  </si>
  <si>
    <t>19830316523</t>
  </si>
  <si>
    <t>29830316620</t>
  </si>
  <si>
    <t>6152283</t>
  </si>
  <si>
    <t>哈力木别克胡马尔别克</t>
  </si>
  <si>
    <t>654325198709130019</t>
  </si>
  <si>
    <t>19830315413</t>
  </si>
  <si>
    <t>29830315601</t>
  </si>
  <si>
    <t>阿依丁马木尔</t>
  </si>
  <si>
    <t>654301198807060033</t>
  </si>
  <si>
    <t>19830321315</t>
  </si>
  <si>
    <t>29830321211</t>
  </si>
  <si>
    <t>沙尔合提木拉提</t>
  </si>
  <si>
    <t>654301198701023218</t>
  </si>
  <si>
    <t>19830306001</t>
  </si>
  <si>
    <t>29830306706</t>
  </si>
  <si>
    <t>6152284</t>
  </si>
  <si>
    <t>闫涵</t>
  </si>
  <si>
    <t>654301199401310412</t>
  </si>
  <si>
    <t>19830313221</t>
  </si>
  <si>
    <t>29830311814</t>
  </si>
  <si>
    <t>吴涛</t>
  </si>
  <si>
    <t>65432619920211001x</t>
  </si>
  <si>
    <t>19830320305</t>
  </si>
  <si>
    <t>29830318609</t>
  </si>
  <si>
    <t>刘洋</t>
  </si>
  <si>
    <t>654322199010150716</t>
  </si>
  <si>
    <t>19830139721</t>
  </si>
  <si>
    <t>29830140913</t>
  </si>
  <si>
    <t>6152285</t>
  </si>
  <si>
    <t>阿依托拉哈米提汗</t>
  </si>
  <si>
    <t>650121199404212819</t>
  </si>
  <si>
    <t>19830202925</t>
  </si>
  <si>
    <t>29830206010</t>
  </si>
  <si>
    <t>叶斯波力达吾列提汗</t>
  </si>
  <si>
    <t>654326199203152510</t>
  </si>
  <si>
    <t>19830318207</t>
  </si>
  <si>
    <t>29830317115</t>
  </si>
  <si>
    <t>巴扎尔别克木拉提别克</t>
  </si>
  <si>
    <t>654321198911270511</t>
  </si>
  <si>
    <t>19810300323</t>
  </si>
  <si>
    <t>29810303315</t>
  </si>
  <si>
    <t>6152286</t>
  </si>
  <si>
    <t>哈依那尔恰汗</t>
  </si>
  <si>
    <t>65432419920408107x</t>
  </si>
  <si>
    <t>19830319621</t>
  </si>
  <si>
    <t>29830321708</t>
  </si>
  <si>
    <t>阿衣包拉提塔力哈提</t>
  </si>
  <si>
    <t>654324198909260030</t>
  </si>
  <si>
    <t>19830145103</t>
  </si>
  <si>
    <t>29830145707</t>
  </si>
  <si>
    <t>哈德斯别克巴合提别克</t>
  </si>
  <si>
    <t>654325199003100517</t>
  </si>
  <si>
    <t>19830128608</t>
  </si>
  <si>
    <t>29830126406</t>
  </si>
  <si>
    <t>6152287</t>
  </si>
  <si>
    <t>赵安</t>
  </si>
  <si>
    <t>654301199312062613</t>
  </si>
  <si>
    <t>19830308711</t>
  </si>
  <si>
    <t>29830308521</t>
  </si>
  <si>
    <t>胡兴振</t>
  </si>
  <si>
    <t>654322199203131917</t>
  </si>
  <si>
    <t>19830119505</t>
  </si>
  <si>
    <t>29830119607</t>
  </si>
  <si>
    <t>陈晓东</t>
  </si>
  <si>
    <t>654301199211202218</t>
  </si>
  <si>
    <t>19830321917</t>
  </si>
  <si>
    <t>29830320621</t>
  </si>
  <si>
    <t>1030075</t>
  </si>
  <si>
    <t>茹强</t>
  </si>
  <si>
    <t>62222619900215391x</t>
  </si>
  <si>
    <t>19830813907</t>
  </si>
  <si>
    <t>29830813718</t>
  </si>
  <si>
    <t>4030574</t>
  </si>
  <si>
    <t>张亚林</t>
  </si>
  <si>
    <t>142327199211223328</t>
  </si>
  <si>
    <t>19830310618</t>
  </si>
  <si>
    <t>29830306409</t>
  </si>
  <si>
    <t>张志鹏</t>
  </si>
  <si>
    <t>37132319901011691x</t>
  </si>
  <si>
    <t>19831223316</t>
  </si>
  <si>
    <t>29831225820</t>
  </si>
  <si>
    <t>王旭梅</t>
  </si>
  <si>
    <t>620523199508182342</t>
  </si>
  <si>
    <t>19830321202</t>
  </si>
  <si>
    <t>29830319601</t>
  </si>
  <si>
    <t>4030575</t>
  </si>
  <si>
    <t>叶斯波力马尔孜亚</t>
  </si>
  <si>
    <t>654325199110080013</t>
  </si>
  <si>
    <t>19831652320</t>
  </si>
  <si>
    <t>29831652305</t>
  </si>
  <si>
    <t>董鹏美</t>
  </si>
  <si>
    <t>654224199308010131</t>
  </si>
  <si>
    <t>19830137117</t>
  </si>
  <si>
    <t>29830137914</t>
  </si>
  <si>
    <t>阿拉依别克胡弯太</t>
  </si>
  <si>
    <t>654322199106022719</t>
  </si>
  <si>
    <t>19810104931</t>
  </si>
  <si>
    <t>29810104745</t>
  </si>
  <si>
    <t>4030576</t>
  </si>
  <si>
    <t>根加甫那木德克</t>
  </si>
  <si>
    <t>654226199107140012</t>
  </si>
  <si>
    <t>19830604823</t>
  </si>
  <si>
    <t>29830604712</t>
  </si>
  <si>
    <t>吾尔古伦努尔兰</t>
  </si>
  <si>
    <t>654324199107112014</t>
  </si>
  <si>
    <t>19830321018</t>
  </si>
  <si>
    <t>29830320519</t>
  </si>
  <si>
    <t>肯杰别克杰恩斯别克</t>
  </si>
  <si>
    <t>654323198908203310</t>
  </si>
  <si>
    <t>19830314302</t>
  </si>
  <si>
    <t>29830314117</t>
  </si>
  <si>
    <t>4030579</t>
  </si>
  <si>
    <t>雷旭东</t>
  </si>
  <si>
    <t>654321199101031011</t>
  </si>
  <si>
    <t>19810300246</t>
  </si>
  <si>
    <t>29810302729</t>
  </si>
  <si>
    <t>乔长亮</t>
  </si>
  <si>
    <t>654321199312120014</t>
  </si>
  <si>
    <t>19830305612</t>
  </si>
  <si>
    <t>29830305710</t>
  </si>
  <si>
    <t>冀腾</t>
  </si>
  <si>
    <t>俄罗斯族</t>
  </si>
  <si>
    <t>654321199004210018</t>
  </si>
  <si>
    <t>19810304452</t>
  </si>
  <si>
    <t>29810303157</t>
  </si>
  <si>
    <t>4030580</t>
  </si>
  <si>
    <t>赵红梅</t>
  </si>
  <si>
    <t>654301198901312225</t>
  </si>
  <si>
    <t>19830313505</t>
  </si>
  <si>
    <t>29830314324</t>
  </si>
  <si>
    <t>陈晓卉</t>
  </si>
  <si>
    <t>654301199312123527</t>
  </si>
  <si>
    <t>19830307409</t>
  </si>
  <si>
    <t>29830310309</t>
  </si>
  <si>
    <t>林春霞</t>
  </si>
  <si>
    <t>654301198804192620</t>
  </si>
  <si>
    <t>19810106147</t>
  </si>
  <si>
    <t>29810102249</t>
  </si>
  <si>
    <t>朱晨九</t>
  </si>
  <si>
    <t>654324198405290527</t>
  </si>
  <si>
    <t>19830310409</t>
  </si>
  <si>
    <t>29830308015</t>
  </si>
  <si>
    <t>4030581</t>
  </si>
  <si>
    <t>哈斯铁孜波拉提</t>
  </si>
  <si>
    <t>654326199302050536</t>
  </si>
  <si>
    <t>19830305214</t>
  </si>
  <si>
    <t>29830305520</t>
  </si>
  <si>
    <t>特列克叶尔买克</t>
  </si>
  <si>
    <t>654324199203160016</t>
  </si>
  <si>
    <t>19810304316</t>
  </si>
  <si>
    <t>29810304322</t>
  </si>
  <si>
    <t>黄显君</t>
  </si>
  <si>
    <t>513722198410056556</t>
  </si>
  <si>
    <t>19831232020</t>
  </si>
  <si>
    <t>29831229719</t>
  </si>
  <si>
    <t>4030582</t>
  </si>
  <si>
    <t>夏力肯金格斯</t>
  </si>
  <si>
    <t>654301199201050417</t>
  </si>
  <si>
    <t>19830308406</t>
  </si>
  <si>
    <t>29830310624</t>
  </si>
  <si>
    <t>吾拉尔哈那哈提</t>
  </si>
  <si>
    <t>65430119870829001x</t>
  </si>
  <si>
    <t>19810303543</t>
  </si>
  <si>
    <t>29810303249</t>
  </si>
  <si>
    <t>加那提努尔兰</t>
  </si>
  <si>
    <t>654301199301190011</t>
  </si>
  <si>
    <t>19830310101</t>
  </si>
  <si>
    <t>29830307307</t>
  </si>
  <si>
    <t>4030583</t>
  </si>
  <si>
    <t>全先通</t>
  </si>
  <si>
    <t>654321199104260012</t>
  </si>
  <si>
    <t>19830318522</t>
  </si>
  <si>
    <t>29830320510</t>
  </si>
  <si>
    <t>谭龙</t>
  </si>
  <si>
    <t>654322199312190019</t>
  </si>
  <si>
    <t>19830321507</t>
  </si>
  <si>
    <t>29830320925</t>
  </si>
  <si>
    <t>4030584</t>
  </si>
  <si>
    <t>郑祎</t>
  </si>
  <si>
    <t>654322199405300037</t>
  </si>
  <si>
    <t>19830314806</t>
  </si>
  <si>
    <t>29830315522</t>
  </si>
  <si>
    <t>孙玖华</t>
  </si>
  <si>
    <t>654321199005101032</t>
  </si>
  <si>
    <t>19830306710</t>
  </si>
  <si>
    <t>29830309108</t>
  </si>
  <si>
    <t>汲翔</t>
  </si>
  <si>
    <t>654321199011150017</t>
  </si>
  <si>
    <t>19830318620</t>
  </si>
  <si>
    <t>29830321308</t>
  </si>
  <si>
    <t>姬宏星</t>
  </si>
  <si>
    <t>654301199110151212</t>
  </si>
  <si>
    <t>19830308002</t>
  </si>
  <si>
    <t>29830307616</t>
  </si>
  <si>
    <t>于海洋</t>
  </si>
  <si>
    <t>232301199207291115</t>
  </si>
  <si>
    <t>19830315124</t>
  </si>
  <si>
    <t>29830317620</t>
  </si>
  <si>
    <t>4030588</t>
  </si>
  <si>
    <t>李婷</t>
  </si>
  <si>
    <t>654324199010211024</t>
  </si>
  <si>
    <t>19830315203</t>
  </si>
  <si>
    <t>29830317407</t>
  </si>
  <si>
    <t>魏亚媛</t>
  </si>
  <si>
    <t>654326199101120526</t>
  </si>
  <si>
    <t>19831627907</t>
  </si>
  <si>
    <t>29831626506</t>
  </si>
  <si>
    <t>刘甜甜</t>
  </si>
  <si>
    <t>65430119871106462x</t>
  </si>
  <si>
    <t>19830305513</t>
  </si>
  <si>
    <t>29830305216</t>
  </si>
  <si>
    <t>祝清军</t>
  </si>
  <si>
    <t>341222198511267677</t>
  </si>
  <si>
    <t>19810304850</t>
  </si>
  <si>
    <t>29810301656</t>
  </si>
  <si>
    <t>袁绍强</t>
  </si>
  <si>
    <t>65430119910728521x</t>
  </si>
  <si>
    <t>19830133717</t>
  </si>
  <si>
    <t>29830130725</t>
  </si>
  <si>
    <t>胡阿纳什吾森</t>
  </si>
  <si>
    <t>654323199206053316</t>
  </si>
  <si>
    <t>19810101010</t>
  </si>
  <si>
    <t>29810102524</t>
  </si>
  <si>
    <t>王爽</t>
  </si>
  <si>
    <t>654301199309101255</t>
  </si>
  <si>
    <t>19831664818</t>
  </si>
  <si>
    <t>29831666104</t>
  </si>
  <si>
    <t>哈那提阿布力哈孜</t>
  </si>
  <si>
    <t>65430119880604041x</t>
  </si>
  <si>
    <t>19830313819</t>
  </si>
  <si>
    <t>29830311716</t>
  </si>
  <si>
    <t>4030590</t>
  </si>
  <si>
    <t>闫本茹</t>
  </si>
  <si>
    <t>654301199304131826</t>
  </si>
  <si>
    <t>19810301045</t>
  </si>
  <si>
    <t>29810304330</t>
  </si>
  <si>
    <t>李唐宁</t>
  </si>
  <si>
    <t>654323199005130514</t>
  </si>
  <si>
    <t>19830315725</t>
  </si>
  <si>
    <t>29830317313</t>
  </si>
  <si>
    <t>哈结提赛力克</t>
  </si>
  <si>
    <t>654321199101012056</t>
  </si>
  <si>
    <t>19830140220</t>
  </si>
  <si>
    <t>29830141102</t>
  </si>
  <si>
    <t>4030591</t>
  </si>
  <si>
    <t>刘勃</t>
  </si>
  <si>
    <t>654301198903120059</t>
  </si>
  <si>
    <t>19810303039</t>
  </si>
  <si>
    <t>29810303449</t>
  </si>
  <si>
    <t>王永鹏</t>
  </si>
  <si>
    <t>652301199204147175</t>
  </si>
  <si>
    <t>19810101506</t>
  </si>
  <si>
    <t>29810105201</t>
  </si>
  <si>
    <t>牟柯宇</t>
  </si>
  <si>
    <t>500101199011177997</t>
  </si>
  <si>
    <t>19830316820</t>
  </si>
  <si>
    <t>29830315403</t>
  </si>
  <si>
    <t>4030577</t>
  </si>
  <si>
    <t>凃刚</t>
  </si>
  <si>
    <t>65432519930623001x</t>
  </si>
  <si>
    <t>19810302412</t>
  </si>
  <si>
    <t>29810301612</t>
  </si>
  <si>
    <t>4030585</t>
  </si>
  <si>
    <t>王帅臣</t>
  </si>
  <si>
    <t>411423199207064074</t>
  </si>
  <si>
    <t>19831222325</t>
  </si>
  <si>
    <t>29831225710</t>
  </si>
  <si>
    <t>4030592</t>
  </si>
  <si>
    <t>也斯波阿扎提</t>
  </si>
  <si>
    <t>654321198903240072</t>
  </si>
  <si>
    <t>19830309324</t>
  </si>
  <si>
    <t>29830309107</t>
  </si>
  <si>
    <t>王姝婷</t>
  </si>
  <si>
    <t>65430119880122042x</t>
  </si>
  <si>
    <t>19831614524</t>
  </si>
  <si>
    <t>29831616616</t>
  </si>
  <si>
    <t>王远远</t>
  </si>
  <si>
    <t>654323198910281123</t>
  </si>
  <si>
    <t>19810303223</t>
  </si>
  <si>
    <t>29810304010</t>
  </si>
  <si>
    <t>4030593</t>
  </si>
  <si>
    <t>马红梅</t>
  </si>
  <si>
    <t>654324199006201069</t>
  </si>
  <si>
    <t>19810106145</t>
  </si>
  <si>
    <t>29810100167</t>
  </si>
  <si>
    <t>玛依拉哈森</t>
  </si>
  <si>
    <t>654301198905016327</t>
  </si>
  <si>
    <t>19810301937</t>
  </si>
  <si>
    <t>29810301635</t>
  </si>
  <si>
    <t>肯加汗布尔若得拜</t>
  </si>
  <si>
    <t>654321198902152521</t>
  </si>
  <si>
    <t>19830319802</t>
  </si>
  <si>
    <t>29830320412</t>
  </si>
  <si>
    <t>4030594</t>
  </si>
  <si>
    <t>周强</t>
  </si>
  <si>
    <t>654301199110161218</t>
  </si>
  <si>
    <t>19831227720</t>
  </si>
  <si>
    <t>29831222209</t>
  </si>
  <si>
    <t>林莎莎</t>
  </si>
  <si>
    <t>654301199010100047</t>
  </si>
  <si>
    <t>19830318403</t>
  </si>
  <si>
    <t>29830315819</t>
  </si>
  <si>
    <t>姜鑫</t>
  </si>
  <si>
    <t>341203199012251553</t>
  </si>
  <si>
    <t>19831630102</t>
  </si>
  <si>
    <t>29831631309</t>
  </si>
  <si>
    <t>4030595</t>
  </si>
  <si>
    <t>周凯文</t>
  </si>
  <si>
    <t>654323199204292612</t>
  </si>
  <si>
    <t>19810303750</t>
  </si>
  <si>
    <t>29810303558</t>
  </si>
  <si>
    <t>马小平</t>
  </si>
  <si>
    <t>654321199306010011</t>
  </si>
  <si>
    <t>19830309517</t>
  </si>
  <si>
    <t>29830310213</t>
  </si>
  <si>
    <t>刘俊涛</t>
  </si>
  <si>
    <t>654324199105080514</t>
  </si>
  <si>
    <t>自动放弃</t>
  </si>
  <si>
    <t>自动放弃</t>
  </si>
  <si>
    <t>341621198803033114</t>
  </si>
  <si>
    <t>19830608506</t>
  </si>
  <si>
    <t>29830607923</t>
  </si>
  <si>
    <t>张领群</t>
  </si>
  <si>
    <t>652324199212122212</t>
  </si>
  <si>
    <t>19830308107</t>
  </si>
  <si>
    <t>29830308422</t>
  </si>
  <si>
    <t>王静</t>
  </si>
  <si>
    <t>654301199110053225</t>
  </si>
  <si>
    <t>19810303002</t>
  </si>
  <si>
    <t>29810301905</t>
  </si>
  <si>
    <t>4030629</t>
  </si>
  <si>
    <t>姚晨烨</t>
  </si>
  <si>
    <t>653125198809260265</t>
  </si>
  <si>
    <t>19830316601</t>
  </si>
  <si>
    <t>29830317724</t>
  </si>
  <si>
    <t>陈慧梅</t>
  </si>
  <si>
    <t>654324199301230524</t>
  </si>
  <si>
    <t>19830316913</t>
  </si>
  <si>
    <t>29830318217</t>
  </si>
  <si>
    <t>4030511</t>
  </si>
  <si>
    <t>张佳慧</t>
  </si>
  <si>
    <t>654321198704121521</t>
  </si>
  <si>
    <t>19810302069</t>
  </si>
  <si>
    <t>29810304550</t>
  </si>
  <si>
    <t>帕提古丽叶明阿吉</t>
  </si>
  <si>
    <t>654301198707100026</t>
  </si>
  <si>
    <t>19810303642</t>
  </si>
  <si>
    <t>29810301158</t>
  </si>
  <si>
    <t>阿依恒古丽哈那别克</t>
  </si>
  <si>
    <t>654322198806202724</t>
  </si>
  <si>
    <t>19810303416</t>
  </si>
  <si>
    <t>29810303316</t>
  </si>
  <si>
    <t>4030512</t>
  </si>
  <si>
    <t>吐然巴合提</t>
  </si>
  <si>
    <t>654321199110222522</t>
  </si>
  <si>
    <t>赵家熙</t>
  </si>
  <si>
    <t>654301199104170011</t>
  </si>
  <si>
    <t>19830321717</t>
  </si>
  <si>
    <t>29830320214</t>
  </si>
  <si>
    <t>4030490</t>
  </si>
  <si>
    <t>康红玲</t>
  </si>
  <si>
    <t>654301198804072223</t>
  </si>
  <si>
    <t>19830322202</t>
  </si>
  <si>
    <t>29830318623</t>
  </si>
  <si>
    <t>美丽木汉</t>
  </si>
  <si>
    <t>654301198511283529</t>
  </si>
  <si>
    <t>19830306622</t>
  </si>
  <si>
    <t>29830308716</t>
  </si>
  <si>
    <t>王瑞</t>
  </si>
  <si>
    <t>654301199103200020</t>
  </si>
  <si>
    <t>19810300205</t>
  </si>
  <si>
    <t>29810302113</t>
  </si>
  <si>
    <t>4030491</t>
  </si>
  <si>
    <t>赵媛</t>
  </si>
  <si>
    <t>654324199003150024</t>
  </si>
  <si>
    <t>19810304021</t>
  </si>
  <si>
    <t>29810302712</t>
  </si>
  <si>
    <t>张彩霞</t>
  </si>
  <si>
    <t>654321198804052025</t>
  </si>
  <si>
    <t>19810300859</t>
  </si>
  <si>
    <t>29810300433</t>
  </si>
  <si>
    <t>马志玲</t>
  </si>
  <si>
    <t>654301198408156329</t>
  </si>
  <si>
    <t>19810303845</t>
  </si>
  <si>
    <t>29810303651</t>
  </si>
  <si>
    <t>4030492</t>
  </si>
  <si>
    <t>宁冰冰</t>
  </si>
  <si>
    <t>654301198810090057</t>
  </si>
  <si>
    <t>19830316423</t>
  </si>
  <si>
    <t>29830316316</t>
  </si>
  <si>
    <t>赵群腾</t>
  </si>
  <si>
    <t>65430119901109083x</t>
  </si>
  <si>
    <t>19830307824</t>
  </si>
  <si>
    <t>29830307609</t>
  </si>
  <si>
    <t>巴合特汗巴德力汗</t>
  </si>
  <si>
    <t>654301198604063218</t>
  </si>
  <si>
    <t>19810303848</t>
  </si>
  <si>
    <t>29810301358</t>
  </si>
  <si>
    <t>4030493</t>
  </si>
  <si>
    <t>加依娜哈布都勒</t>
  </si>
  <si>
    <t>654301199008250441</t>
  </si>
  <si>
    <t>19830309302</t>
  </si>
  <si>
    <t>29830310310</t>
  </si>
  <si>
    <t>巴提哈胡尔马西</t>
  </si>
  <si>
    <t>650121198604014441</t>
  </si>
  <si>
    <t>19831601818</t>
  </si>
  <si>
    <t>29831601601</t>
  </si>
  <si>
    <t>阿热艾吐尔斯汉</t>
  </si>
  <si>
    <t>654321198911090027</t>
  </si>
  <si>
    <t>19810100447</t>
  </si>
  <si>
    <t>29810107626</t>
  </si>
  <si>
    <t>4030494</t>
  </si>
  <si>
    <t>比扎提海拉提</t>
  </si>
  <si>
    <t>654324198910172521</t>
  </si>
  <si>
    <t>19810300272</t>
  </si>
  <si>
    <t>29810304729</t>
  </si>
  <si>
    <t>努尔江巴合提</t>
  </si>
  <si>
    <t>654325198803160724</t>
  </si>
  <si>
    <t>19810107346</t>
  </si>
  <si>
    <t>29810102953</t>
  </si>
  <si>
    <t>迪娜古丽瓦克力汗</t>
  </si>
  <si>
    <t>654323198803140528</t>
  </si>
  <si>
    <t>19831845406</t>
  </si>
  <si>
    <t>29831845410</t>
  </si>
  <si>
    <t>4030495</t>
  </si>
  <si>
    <t>王鹏</t>
  </si>
  <si>
    <t>654323198405250051</t>
  </si>
  <si>
    <t>19810302649</t>
  </si>
  <si>
    <t>29810300650</t>
  </si>
  <si>
    <t>王亮</t>
  </si>
  <si>
    <t>654301199109110835</t>
  </si>
  <si>
    <t>19830311712</t>
  </si>
  <si>
    <t>29830312609</t>
  </si>
  <si>
    <t>刘晓亮</t>
  </si>
  <si>
    <t>654321198306240015</t>
  </si>
  <si>
    <t>19830312218</t>
  </si>
  <si>
    <t>29830311319</t>
  </si>
  <si>
    <t>4030496</t>
  </si>
  <si>
    <t>康佳佳</t>
  </si>
  <si>
    <t>412725199204065485</t>
  </si>
  <si>
    <t>19830319013</t>
  </si>
  <si>
    <t>29830321221</t>
  </si>
  <si>
    <t>加恩丽波皮</t>
  </si>
  <si>
    <t>654322198908303542</t>
  </si>
  <si>
    <t>19831654812</t>
  </si>
  <si>
    <t>29831657006</t>
  </si>
  <si>
    <t>马静</t>
  </si>
  <si>
    <t>654321199111220027</t>
  </si>
  <si>
    <t>19830311618</t>
  </si>
  <si>
    <t>29830313119</t>
  </si>
  <si>
    <t>4030497</t>
  </si>
  <si>
    <t>高哈尔叶先</t>
  </si>
  <si>
    <t>654326198912020524</t>
  </si>
  <si>
    <t>19810100958</t>
  </si>
  <si>
    <t>29810103227</t>
  </si>
  <si>
    <t>米粒扎曼别克</t>
  </si>
  <si>
    <t>654301198909120447</t>
  </si>
  <si>
    <t>19830310116</t>
  </si>
  <si>
    <t>29830310417</t>
  </si>
  <si>
    <t>别克扎提胡马别克</t>
  </si>
  <si>
    <t>654321199010110013</t>
  </si>
  <si>
    <t>19831635724</t>
  </si>
  <si>
    <t>29831635125</t>
  </si>
  <si>
    <t>4030498</t>
  </si>
  <si>
    <t>加伦也尔肯</t>
  </si>
  <si>
    <t>654321199104130015</t>
  </si>
  <si>
    <t>19810303941</t>
  </si>
  <si>
    <t>29810301855</t>
  </si>
  <si>
    <t>魏宝山</t>
  </si>
  <si>
    <t>65432219841012001x</t>
  </si>
  <si>
    <t>19830307404</t>
  </si>
  <si>
    <t>29830306318</t>
  </si>
  <si>
    <t>阿得利江塔衣尔</t>
  </si>
  <si>
    <t>654321199302160012</t>
  </si>
  <si>
    <t>19810101713</t>
  </si>
  <si>
    <t>29810105110</t>
  </si>
  <si>
    <t>4030499</t>
  </si>
  <si>
    <t>袁媛</t>
  </si>
  <si>
    <t>654324199403310023</t>
  </si>
  <si>
    <t>19831656722</t>
  </si>
  <si>
    <t>29831655913</t>
  </si>
  <si>
    <t>王雪葳</t>
  </si>
  <si>
    <t>654321199311280024</t>
  </si>
  <si>
    <t>19810304214</t>
  </si>
  <si>
    <t>29810301819</t>
  </si>
  <si>
    <t>李玉琪</t>
  </si>
  <si>
    <t>65432119900821004x</t>
  </si>
  <si>
    <t>19830311304</t>
  </si>
  <si>
    <t>29830311317</t>
  </si>
  <si>
    <t>4030500</t>
  </si>
  <si>
    <t>乌拉力胡沙因</t>
  </si>
  <si>
    <t>654323198802210010</t>
  </si>
  <si>
    <t>19830317118</t>
  </si>
  <si>
    <t>29830317606</t>
  </si>
  <si>
    <t>阿曼古丽将尔拉克</t>
  </si>
  <si>
    <t>654323199201240024</t>
  </si>
  <si>
    <t>19810304149</t>
  </si>
  <si>
    <t>29810303150</t>
  </si>
  <si>
    <t>朱丽德孜艾力汗</t>
  </si>
  <si>
    <t>654301199012140448</t>
  </si>
  <si>
    <t>19810302621</t>
  </si>
  <si>
    <t>29810301516</t>
  </si>
  <si>
    <t>4030501</t>
  </si>
  <si>
    <t>努尔沙吾列热哈迪力</t>
  </si>
  <si>
    <t>654322199112241926</t>
  </si>
  <si>
    <t>19810200238</t>
  </si>
  <si>
    <t>29810200338</t>
  </si>
  <si>
    <t>莫丽得尔努尔买得汗</t>
  </si>
  <si>
    <t>654321199101051522</t>
  </si>
  <si>
    <t>19830306821</t>
  </si>
  <si>
    <t>29830309819</t>
  </si>
  <si>
    <t>吾留别克吾努尔别克</t>
  </si>
  <si>
    <t>654323199109020010</t>
  </si>
  <si>
    <t>19830309214</t>
  </si>
  <si>
    <t>29830307422</t>
  </si>
  <si>
    <t>赛尔江托留别克</t>
  </si>
  <si>
    <t>65432619940810351x</t>
  </si>
  <si>
    <t>19830314816</t>
  </si>
  <si>
    <t>29830316706</t>
  </si>
  <si>
    <t>4030502</t>
  </si>
  <si>
    <t>李小青</t>
  </si>
  <si>
    <t>320721199003020222</t>
  </si>
  <si>
    <t>19830309220</t>
  </si>
  <si>
    <t>29830308018</t>
  </si>
  <si>
    <t>崔灵婧</t>
  </si>
  <si>
    <t>654321199201100029</t>
  </si>
  <si>
    <t>19830321008</t>
  </si>
  <si>
    <t>29830320103</t>
  </si>
  <si>
    <t>李亚楠</t>
  </si>
  <si>
    <t>654321199010061522</t>
  </si>
  <si>
    <t>19830310213</t>
  </si>
  <si>
    <t>29830309416</t>
  </si>
  <si>
    <t>4030503</t>
  </si>
  <si>
    <t>沙尔巴提孜依纳力汗</t>
  </si>
  <si>
    <t>654321198707052082</t>
  </si>
  <si>
    <t>19810300264</t>
  </si>
  <si>
    <t>29810301527</t>
  </si>
  <si>
    <t>玛丽娜波拉提</t>
  </si>
  <si>
    <t>654326198903173027</t>
  </si>
  <si>
    <t>19810100528</t>
  </si>
  <si>
    <t>29810105427</t>
  </si>
  <si>
    <t>拉扎提阿达力</t>
  </si>
  <si>
    <t>654324198907051067</t>
  </si>
  <si>
    <t>19810302606</t>
  </si>
  <si>
    <t>29810300518</t>
  </si>
  <si>
    <t>阿丽亚肯杰汗</t>
  </si>
  <si>
    <t>65430119870702262x</t>
  </si>
  <si>
    <t>19810303055</t>
  </si>
  <si>
    <t>29810303748</t>
  </si>
  <si>
    <t>4030504</t>
  </si>
  <si>
    <t>叶斯木别克吾木尔别克</t>
  </si>
  <si>
    <t>654326199009280017</t>
  </si>
  <si>
    <t>19830601008</t>
  </si>
  <si>
    <t>29830605012</t>
  </si>
  <si>
    <t>李晓文</t>
  </si>
  <si>
    <t>65430119900223351x</t>
  </si>
  <si>
    <t>19830120220</t>
  </si>
  <si>
    <t>29830118607</t>
  </si>
  <si>
    <t>钟琦</t>
  </si>
  <si>
    <t>654321199207120012</t>
  </si>
  <si>
    <t>19831627915</t>
  </si>
  <si>
    <t>29831628102</t>
  </si>
  <si>
    <t>4030514</t>
  </si>
  <si>
    <t>王锴</t>
  </si>
  <si>
    <t>654321199208070010</t>
  </si>
  <si>
    <t>19830310803</t>
  </si>
  <si>
    <t>29830307808</t>
  </si>
  <si>
    <t>塔布斯别克洪吾尔</t>
  </si>
  <si>
    <t>654321198501140511</t>
  </si>
  <si>
    <t>19810300755</t>
  </si>
  <si>
    <t>29810303331</t>
  </si>
  <si>
    <t>4030505</t>
  </si>
  <si>
    <t>恒巴提合德尔汗</t>
  </si>
  <si>
    <t>654326199212050022</t>
  </si>
  <si>
    <t>19830322303</t>
  </si>
  <si>
    <t>29830319503</t>
  </si>
  <si>
    <t>加依达尔古丽阿克力拜</t>
  </si>
  <si>
    <t>654323199310253326</t>
  </si>
  <si>
    <t>19830320509</t>
  </si>
  <si>
    <t>29830320115</t>
  </si>
  <si>
    <t>叶尔兰阿合买提汗</t>
  </si>
  <si>
    <t>654326198908160014</t>
  </si>
  <si>
    <t>19830307810</t>
  </si>
  <si>
    <t>29830309015</t>
  </si>
  <si>
    <t>4030506</t>
  </si>
  <si>
    <t>马京京</t>
  </si>
  <si>
    <t>654324198911110015</t>
  </si>
  <si>
    <t>19810301720</t>
  </si>
  <si>
    <t>29810303219</t>
  </si>
  <si>
    <t>吐力吾汗阿米汗</t>
  </si>
  <si>
    <t>654321198903010517</t>
  </si>
  <si>
    <t>19810301505</t>
  </si>
  <si>
    <t>29810300309</t>
  </si>
  <si>
    <t>4030507</t>
  </si>
  <si>
    <t>尹燕</t>
  </si>
  <si>
    <t>654321198608310023</t>
  </si>
  <si>
    <t>19830315703</t>
  </si>
  <si>
    <t>29830318117</t>
  </si>
  <si>
    <t>马建彪</t>
  </si>
  <si>
    <t>654321199205160539</t>
  </si>
  <si>
    <t>19830315521</t>
  </si>
  <si>
    <t>29830316414</t>
  </si>
  <si>
    <t>朱晓玲</t>
  </si>
  <si>
    <t>654321198508151520</t>
  </si>
  <si>
    <t>19830309504</t>
  </si>
  <si>
    <t>29830307804</t>
  </si>
  <si>
    <t>4030508</t>
  </si>
  <si>
    <t>加那特别克马哈提</t>
  </si>
  <si>
    <t>654323198610020511</t>
  </si>
  <si>
    <t>19810303322</t>
  </si>
  <si>
    <t>29810301518</t>
  </si>
  <si>
    <t>阿哈提</t>
  </si>
  <si>
    <t>652723198709091918</t>
  </si>
  <si>
    <t>19810500159</t>
  </si>
  <si>
    <t>29810500333</t>
  </si>
  <si>
    <t>叶斯白勒吾扎提</t>
  </si>
  <si>
    <t>654323198712161913</t>
  </si>
  <si>
    <t>19810302945</t>
  </si>
  <si>
    <t>29810304048</t>
  </si>
  <si>
    <t>4030509</t>
  </si>
  <si>
    <t>李恩典</t>
  </si>
  <si>
    <t>654324199209201042</t>
  </si>
  <si>
    <t>19830306410</t>
  </si>
  <si>
    <t>29830306404</t>
  </si>
  <si>
    <t>火安什阿曼土尔</t>
  </si>
  <si>
    <t>654321199205170526</t>
  </si>
  <si>
    <t>19831621808</t>
  </si>
  <si>
    <t>29831620206</t>
  </si>
  <si>
    <t>沙丽哈木拉格尔</t>
  </si>
  <si>
    <t>654325199309010020</t>
  </si>
  <si>
    <t>19831621425</t>
  </si>
  <si>
    <t>29831622604</t>
  </si>
  <si>
    <t>4030510</t>
  </si>
  <si>
    <t>尼扎提满泰</t>
  </si>
  <si>
    <t>654301199211250834</t>
  </si>
  <si>
    <t>19830310014</t>
  </si>
  <si>
    <t>29830309401</t>
  </si>
  <si>
    <t>叶尔兰加那别克</t>
  </si>
  <si>
    <t>654301198709030412</t>
  </si>
  <si>
    <t>19810301948</t>
  </si>
  <si>
    <t>29810302840</t>
  </si>
  <si>
    <t>肯结别克吐热克</t>
  </si>
  <si>
    <t>654301199001236612</t>
  </si>
  <si>
    <t>19830305521</t>
  </si>
  <si>
    <t>29830305301</t>
  </si>
  <si>
    <t>654301198804240418</t>
  </si>
  <si>
    <t>19810303528</t>
  </si>
  <si>
    <t>29810303148</t>
  </si>
  <si>
    <t>4030538</t>
  </si>
  <si>
    <t>加玛力汗卡曼</t>
  </si>
  <si>
    <t>654324199107051565</t>
  </si>
  <si>
    <t>19810303104</t>
  </si>
  <si>
    <t>29810303310</t>
  </si>
  <si>
    <t>朱力都孜马吾提汗</t>
  </si>
  <si>
    <t>654322199212291920</t>
  </si>
  <si>
    <t>19831852711</t>
  </si>
  <si>
    <t>29831852204</t>
  </si>
  <si>
    <t>米娜拉都拉提</t>
  </si>
  <si>
    <t>654301198702160441</t>
  </si>
  <si>
    <t>19830320016</t>
  </si>
  <si>
    <t>29830320606</t>
  </si>
  <si>
    <t>4030539</t>
  </si>
  <si>
    <t>王丽</t>
  </si>
  <si>
    <t>654324198807231546</t>
  </si>
  <si>
    <t>19810302936</t>
  </si>
  <si>
    <t>29810303848</t>
  </si>
  <si>
    <t>陈俊锡</t>
  </si>
  <si>
    <t>654301199204090836</t>
  </si>
  <si>
    <t>19830320215</t>
  </si>
  <si>
    <t>29830318624</t>
  </si>
  <si>
    <t>梁丽</t>
  </si>
  <si>
    <t>654324198703072528</t>
  </si>
  <si>
    <t>19830321923</t>
  </si>
  <si>
    <t>29830321602</t>
  </si>
  <si>
    <t>4030540</t>
  </si>
  <si>
    <t>朱勒德孜马哈巴提</t>
  </si>
  <si>
    <t>654324198708140024</t>
  </si>
  <si>
    <t>654323198908173342</t>
  </si>
  <si>
    <t>19830312320</t>
  </si>
  <si>
    <t>29830313714</t>
  </si>
  <si>
    <t>朱晓洁</t>
  </si>
  <si>
    <t>654323198601060546</t>
  </si>
  <si>
    <t>19830309825</t>
  </si>
  <si>
    <t>29830308408</t>
  </si>
  <si>
    <t>张楠</t>
  </si>
  <si>
    <t>654323198909300526</t>
  </si>
  <si>
    <t>19830307609</t>
  </si>
  <si>
    <t>29830308508</t>
  </si>
  <si>
    <t>4030650</t>
  </si>
  <si>
    <t>努尔太杜热木汗</t>
  </si>
  <si>
    <t>654325199011051532</t>
  </si>
  <si>
    <t>19830308319</t>
  </si>
  <si>
    <t>29830309318</t>
  </si>
  <si>
    <t>阿依扎提努尔兰</t>
  </si>
  <si>
    <t>652324199004010048</t>
  </si>
  <si>
    <t>19830714422</t>
  </si>
  <si>
    <t>29830713914</t>
  </si>
  <si>
    <t>唐努尔吾尔卡西</t>
  </si>
  <si>
    <t>652301198903154724</t>
  </si>
  <si>
    <t>19830908522</t>
  </si>
  <si>
    <t>29830907716</t>
  </si>
  <si>
    <t>4030651</t>
  </si>
  <si>
    <t>宗照亮</t>
  </si>
  <si>
    <t>654323198612140517</t>
  </si>
  <si>
    <t>19830114914</t>
  </si>
  <si>
    <t>29830112809</t>
  </si>
  <si>
    <t>叶尔兰塔拉什</t>
  </si>
  <si>
    <t>654324199101250010</t>
  </si>
  <si>
    <t>19830129613</t>
  </si>
  <si>
    <t>29830134210</t>
  </si>
  <si>
    <t>彭军伟</t>
  </si>
  <si>
    <t>513822199105155953</t>
  </si>
  <si>
    <t>2033089</t>
  </si>
  <si>
    <t>霍加别尔根托克达尔汗</t>
  </si>
  <si>
    <t>654324199002050013</t>
  </si>
  <si>
    <t>19830315201</t>
  </si>
  <si>
    <t>29830317603</t>
  </si>
  <si>
    <t>2031097</t>
  </si>
  <si>
    <t>沙毕拉·也尔包森</t>
  </si>
  <si>
    <t>654322198903152722</t>
  </si>
  <si>
    <t>19810105858</t>
  </si>
  <si>
    <t>29810106658</t>
  </si>
  <si>
    <t>热阿黑拉哈德尔别克</t>
  </si>
  <si>
    <t>654322199009153565</t>
  </si>
  <si>
    <t>19831661614</t>
  </si>
  <si>
    <t>29831663218</t>
  </si>
  <si>
    <t>奴尔孜拉·艾布得克尔木</t>
  </si>
  <si>
    <t>654128198701150064</t>
  </si>
  <si>
    <t>19830310115</t>
  </si>
  <si>
    <t>29830307723</t>
  </si>
  <si>
    <t>2033098</t>
  </si>
  <si>
    <t>刘辉</t>
  </si>
  <si>
    <t>65432519831203001x</t>
  </si>
  <si>
    <t>19810302526</t>
  </si>
  <si>
    <t>29810301551</t>
  </si>
  <si>
    <t>石磊</t>
  </si>
  <si>
    <t>654326199102270518</t>
  </si>
  <si>
    <t>19810301834</t>
  </si>
  <si>
    <t>29810303640</t>
  </si>
  <si>
    <t>齐林峰</t>
  </si>
  <si>
    <t>654325199304030911</t>
  </si>
  <si>
    <t>19830305623</t>
  </si>
  <si>
    <t>29830305503</t>
  </si>
  <si>
    <t>3033046</t>
  </si>
  <si>
    <t>阿依江马胡</t>
  </si>
  <si>
    <t>654326198911030042</t>
  </si>
  <si>
    <t>19830305011</t>
  </si>
  <si>
    <t>29830305616</t>
  </si>
  <si>
    <t>刘媛</t>
  </si>
  <si>
    <t>654301198909302224</t>
  </si>
  <si>
    <t>19830310806</t>
  </si>
  <si>
    <t>29830308121</t>
  </si>
  <si>
    <t>巴提别勒克巴顿扎</t>
  </si>
  <si>
    <t>654301199211020844</t>
  </si>
  <si>
    <t>19830321703</t>
  </si>
  <si>
    <t>29830319418</t>
  </si>
  <si>
    <t>3033049</t>
  </si>
  <si>
    <t>再热木山</t>
  </si>
  <si>
    <t>65430119900821044x</t>
  </si>
  <si>
    <t>19830305812</t>
  </si>
  <si>
    <t>29830305701</t>
  </si>
  <si>
    <t>郭文文</t>
  </si>
  <si>
    <t>654301199002103942</t>
  </si>
  <si>
    <t>19830305119</t>
  </si>
  <si>
    <t>29830305513</t>
  </si>
  <si>
    <t>陈雅琳</t>
  </si>
  <si>
    <t>654301199210103525</t>
  </si>
  <si>
    <t>19830316918</t>
  </si>
  <si>
    <t>29830316502</t>
  </si>
  <si>
    <t>3033050</t>
  </si>
  <si>
    <t>姬晨明</t>
  </si>
  <si>
    <t>410728199407142521</t>
  </si>
  <si>
    <t>19830713410</t>
  </si>
  <si>
    <t>29830711722</t>
  </si>
  <si>
    <t>刘欣</t>
  </si>
  <si>
    <t>654323199209241726</t>
  </si>
  <si>
    <t>19830318602</t>
  </si>
  <si>
    <t>29830318710</t>
  </si>
  <si>
    <t>3033052</t>
  </si>
  <si>
    <t>阿克别克别斯拜</t>
  </si>
  <si>
    <t>654321198605102018</t>
  </si>
  <si>
    <t>19830318419</t>
  </si>
  <si>
    <t>29830315621</t>
  </si>
  <si>
    <t>哈那提托汗</t>
  </si>
  <si>
    <t>654322199007231910</t>
  </si>
  <si>
    <t>19831615510</t>
  </si>
  <si>
    <t>29831618522</t>
  </si>
  <si>
    <t>叶尔扎提阿依肯别克</t>
  </si>
  <si>
    <t>654321199005100013</t>
  </si>
  <si>
    <t>19830307024</t>
  </si>
  <si>
    <t>29830307715</t>
  </si>
  <si>
    <t>3033051</t>
  </si>
  <si>
    <t>刘路说</t>
  </si>
  <si>
    <t>654322199310180036</t>
  </si>
  <si>
    <t>19830316001</t>
  </si>
  <si>
    <t>29830317109</t>
  </si>
  <si>
    <t>崔延武</t>
  </si>
  <si>
    <t>65430119880604121x</t>
  </si>
  <si>
    <t>19830407611</t>
  </si>
  <si>
    <t>29830407921</t>
  </si>
  <si>
    <t>3033053</t>
  </si>
  <si>
    <t>徐春霞</t>
  </si>
  <si>
    <t>654321198904160023</t>
  </si>
  <si>
    <t>19830319019</t>
  </si>
  <si>
    <t>29830319019</t>
  </si>
  <si>
    <t>李艳丽</t>
  </si>
  <si>
    <t>654321198408080526</t>
  </si>
  <si>
    <t>19830306512</t>
  </si>
  <si>
    <t>29830307620</t>
  </si>
  <si>
    <t>颜靖</t>
  </si>
  <si>
    <t>654321198508130025</t>
  </si>
  <si>
    <t>19830315511</t>
  </si>
  <si>
    <t>29830314525</t>
  </si>
  <si>
    <t>3033054</t>
  </si>
  <si>
    <t>塔布斯别克朱尼斯汗</t>
  </si>
  <si>
    <t>654326198903240517</t>
  </si>
  <si>
    <t>19810303433</t>
  </si>
  <si>
    <t>29810302251</t>
  </si>
  <si>
    <t>叶尔江哈尔肯</t>
  </si>
  <si>
    <t>654324198905112532</t>
  </si>
  <si>
    <t>19830321003</t>
  </si>
  <si>
    <t>29830322019</t>
  </si>
  <si>
    <t>木拉尔阿合勒别克</t>
  </si>
  <si>
    <t>654321199109171019</t>
  </si>
  <si>
    <t>19810304449</t>
  </si>
  <si>
    <t>29810303155</t>
  </si>
  <si>
    <t>3033055</t>
  </si>
  <si>
    <t>徐财年</t>
  </si>
  <si>
    <t>654324199005012557</t>
  </si>
  <si>
    <t>19830316914</t>
  </si>
  <si>
    <t>29830317523</t>
  </si>
  <si>
    <t>刘超</t>
  </si>
  <si>
    <t>654324198901051015</t>
  </si>
  <si>
    <t>19830317614</t>
  </si>
  <si>
    <t>29830316721</t>
  </si>
  <si>
    <t>3033057</t>
  </si>
  <si>
    <t>李应琦</t>
  </si>
  <si>
    <t>654325199102250035</t>
  </si>
  <si>
    <t>19810304326</t>
  </si>
  <si>
    <t>29810304657</t>
  </si>
  <si>
    <t>吴浩</t>
  </si>
  <si>
    <t>654323198903101913</t>
  </si>
  <si>
    <t>19830313711</t>
  </si>
  <si>
    <t>29830314211</t>
  </si>
  <si>
    <t>徐志刚</t>
  </si>
  <si>
    <t>654301199310161810</t>
  </si>
  <si>
    <t>19830203112</t>
  </si>
  <si>
    <t>29830203314</t>
  </si>
  <si>
    <t>3033058</t>
  </si>
  <si>
    <t>哈美拉</t>
  </si>
  <si>
    <t>652827198502220322</t>
  </si>
  <si>
    <t>19831602610</t>
  </si>
  <si>
    <t>29831601509</t>
  </si>
  <si>
    <t>哈依夏努尔合孜尔</t>
  </si>
  <si>
    <t>654322199010201966</t>
  </si>
  <si>
    <t>19831645016</t>
  </si>
  <si>
    <t>29831643803</t>
  </si>
  <si>
    <t>吾丽潘吐尔克斯坦</t>
  </si>
  <si>
    <t>654325199003090021</t>
  </si>
  <si>
    <t>29810304245</t>
  </si>
  <si>
    <t>笔试成绩÷科目数×50%</t>
  </si>
  <si>
    <t>结构化面试成绩</t>
  </si>
  <si>
    <t>结构化面试成绩×50%</t>
  </si>
  <si>
    <t>专业测试成绩</t>
  </si>
  <si>
    <t>专业测试成绩×50%</t>
  </si>
  <si>
    <t>面试成绩×50%</t>
  </si>
  <si>
    <t>准考证1</t>
  </si>
  <si>
    <t>准考证2</t>
  </si>
  <si>
    <t>19810302144</t>
  </si>
  <si>
    <t>文琛</t>
  </si>
  <si>
    <t>652201198610130221</t>
  </si>
  <si>
    <t>19810302703</t>
  </si>
  <si>
    <t>29810303617</t>
  </si>
  <si>
    <t>4030630</t>
  </si>
  <si>
    <t>茹扎叶列克</t>
  </si>
  <si>
    <t>654326198808060024</t>
  </si>
  <si>
    <t>19810303829</t>
  </si>
  <si>
    <t>29810301056</t>
  </si>
  <si>
    <t>乔丽盼霍山</t>
  </si>
  <si>
    <t>65432619900927002x</t>
  </si>
  <si>
    <t>19810302747</t>
  </si>
  <si>
    <t>29810302847</t>
  </si>
  <si>
    <t>桥勒盼努尔兰</t>
  </si>
  <si>
    <t>654323199202200024</t>
  </si>
  <si>
    <t>19810300905</t>
  </si>
  <si>
    <t>29810301106</t>
  </si>
  <si>
    <t>4030631</t>
  </si>
  <si>
    <t>田峰舟</t>
  </si>
  <si>
    <t>654001198903285316</t>
  </si>
  <si>
    <t>19810303226</t>
  </si>
  <si>
    <t>29810302544</t>
  </si>
  <si>
    <t>古丽努尔格民别克</t>
  </si>
  <si>
    <t>654301199201036025</t>
  </si>
  <si>
    <t>19830137810</t>
  </si>
  <si>
    <t>29830136206</t>
  </si>
  <si>
    <t>聂东</t>
  </si>
  <si>
    <t>654326199212150517</t>
  </si>
  <si>
    <t>19810107123</t>
  </si>
  <si>
    <t>29810101525</t>
  </si>
  <si>
    <t>4030633</t>
  </si>
  <si>
    <t>阿加尔加尔斯</t>
  </si>
  <si>
    <t>654324199304023029</t>
  </si>
  <si>
    <t>19830314810</t>
  </si>
  <si>
    <t>29830317005</t>
  </si>
  <si>
    <t>得力达博拉提汗</t>
  </si>
  <si>
    <t>654326199008020029</t>
  </si>
  <si>
    <t>19810304329</t>
  </si>
  <si>
    <t>29810304352</t>
  </si>
  <si>
    <t>巴黑拉哈布坦</t>
  </si>
  <si>
    <t>654322199109281927</t>
  </si>
  <si>
    <t>19810104916</t>
  </si>
  <si>
    <t>29810108001</t>
  </si>
  <si>
    <t>4030634</t>
  </si>
  <si>
    <t>努尔沙吾列朱马德力</t>
  </si>
  <si>
    <t>654326198607063042</t>
  </si>
  <si>
    <t>19830308719</t>
  </si>
  <si>
    <t>29830306324</t>
  </si>
  <si>
    <t>阿娜尔古丽扎克依汗</t>
  </si>
  <si>
    <t>654326198804250023</t>
  </si>
  <si>
    <t>19831652503</t>
  </si>
  <si>
    <t>29831651325</t>
  </si>
  <si>
    <t>王旭</t>
  </si>
  <si>
    <t>654326199312102010</t>
  </si>
  <si>
    <t>19830308215</t>
  </si>
  <si>
    <t>29830309009</t>
  </si>
  <si>
    <t>4030632</t>
  </si>
  <si>
    <t>桂芸</t>
  </si>
  <si>
    <t>654301199210020025</t>
  </si>
  <si>
    <t>19830310301</t>
  </si>
  <si>
    <t>29830309301</t>
  </si>
  <si>
    <t>4030635</t>
  </si>
  <si>
    <t>哈力斯尼巴依</t>
  </si>
  <si>
    <t>654323198712083310</t>
  </si>
  <si>
    <t>19810302542</t>
  </si>
  <si>
    <t>29810300940</t>
  </si>
  <si>
    <t>那扎尔瓦克利汗</t>
  </si>
  <si>
    <t>654301199102196015</t>
  </si>
  <si>
    <t>19830320817</t>
  </si>
  <si>
    <t>29830320001</t>
  </si>
  <si>
    <t>加尔哈生</t>
  </si>
  <si>
    <t>19830318707</t>
  </si>
  <si>
    <t>29830320924</t>
  </si>
  <si>
    <t>藏哈尔木拉托拉</t>
  </si>
  <si>
    <t>654301199206180034</t>
  </si>
  <si>
    <t>19830307025</t>
  </si>
  <si>
    <t>29830308920</t>
  </si>
  <si>
    <t>哈德尔阿勒布斯拜</t>
  </si>
  <si>
    <t>654301198901280833</t>
  </si>
  <si>
    <t>19830311423</t>
  </si>
  <si>
    <t>29830313423</t>
  </si>
  <si>
    <t>4030636</t>
  </si>
  <si>
    <t>阿依奴尔巴特力</t>
  </si>
  <si>
    <t>654321199203040541</t>
  </si>
  <si>
    <t>19831652319</t>
  </si>
  <si>
    <t>29831653719</t>
  </si>
  <si>
    <t>沙勒塔娜提哈山</t>
  </si>
  <si>
    <t>654324199208161026</t>
  </si>
  <si>
    <t>19810300921</t>
  </si>
  <si>
    <t>29810303224</t>
  </si>
  <si>
    <t>冉茂飞</t>
  </si>
  <si>
    <t>653127198711272017</t>
  </si>
  <si>
    <t>19830320112</t>
  </si>
  <si>
    <t>29830321907</t>
  </si>
  <si>
    <t>4030637</t>
  </si>
  <si>
    <t>孟佳</t>
  </si>
  <si>
    <t>65432319911203232x</t>
  </si>
  <si>
    <t>19830318402</t>
  </si>
  <si>
    <t>29830316115</t>
  </si>
  <si>
    <t>李启芳</t>
  </si>
  <si>
    <t>654301199101082622</t>
  </si>
  <si>
    <t>19830321614</t>
  </si>
  <si>
    <t>29830319816</t>
  </si>
  <si>
    <t>杨小艳</t>
  </si>
  <si>
    <t>654324198506012526</t>
  </si>
  <si>
    <t>19830310321</t>
  </si>
  <si>
    <t>29830305921</t>
  </si>
  <si>
    <t>4030638</t>
  </si>
  <si>
    <t>阿丽腾艾努尔旦别克</t>
  </si>
  <si>
    <t>654323199207060024</t>
  </si>
  <si>
    <t>19810303936</t>
  </si>
  <si>
    <t>29810303348</t>
  </si>
  <si>
    <t>654323198104090525</t>
  </si>
  <si>
    <t>19830317908</t>
  </si>
  <si>
    <t>29830316015</t>
  </si>
  <si>
    <t>吕秋娴</t>
  </si>
  <si>
    <t>654323199210232624</t>
  </si>
  <si>
    <t>19831601709</t>
  </si>
  <si>
    <t>29831602704</t>
  </si>
  <si>
    <t>4030639</t>
  </si>
  <si>
    <t>李筱芹</t>
  </si>
  <si>
    <t>622224198310103028</t>
  </si>
  <si>
    <t>19830318908</t>
  </si>
  <si>
    <t>29830320709</t>
  </si>
  <si>
    <t>刘丽</t>
  </si>
  <si>
    <t>654301199307301229</t>
  </si>
  <si>
    <t>19830321001</t>
  </si>
  <si>
    <t>29830318920</t>
  </si>
  <si>
    <t>郑惠娟</t>
  </si>
  <si>
    <t>65432319840207112x</t>
  </si>
  <si>
    <t>19810302717</t>
  </si>
  <si>
    <t>29810302914</t>
  </si>
  <si>
    <t>4030640</t>
  </si>
  <si>
    <t>吴小娟</t>
  </si>
  <si>
    <t>654323198604060525</t>
  </si>
  <si>
    <t>19831652907</t>
  </si>
  <si>
    <t>29831651002</t>
  </si>
  <si>
    <t>达娜赛力克</t>
  </si>
  <si>
    <t>654301199203140045</t>
  </si>
  <si>
    <t>19810301145</t>
  </si>
  <si>
    <t>29810300735</t>
  </si>
  <si>
    <t>沙丽娜沙肯</t>
  </si>
  <si>
    <t>654323199311200584</t>
  </si>
  <si>
    <t>19830316323</t>
  </si>
  <si>
    <t>29830318207</t>
  </si>
  <si>
    <t>4030641</t>
  </si>
  <si>
    <t>库兰萨尔森</t>
  </si>
  <si>
    <t>654323198802260528</t>
  </si>
  <si>
    <t>19830310902</t>
  </si>
  <si>
    <t>29830312322</t>
  </si>
  <si>
    <t>沙恒古丽马合萨提</t>
  </si>
  <si>
    <t>654322199003291924</t>
  </si>
  <si>
    <t>19810100728</t>
  </si>
  <si>
    <t>29810106628</t>
  </si>
  <si>
    <t>番林古丽热哈提</t>
  </si>
  <si>
    <t>65432419890315152x</t>
  </si>
  <si>
    <t>19831612106</t>
  </si>
  <si>
    <t>29831609705</t>
  </si>
  <si>
    <t>4030642</t>
  </si>
  <si>
    <t>张雪玢</t>
  </si>
  <si>
    <t>654324198703263527</t>
  </si>
  <si>
    <t>19830309812</t>
  </si>
  <si>
    <t>29830306401</t>
  </si>
  <si>
    <t>费娟</t>
  </si>
  <si>
    <t>654321198509250029</t>
  </si>
  <si>
    <t>19830314910</t>
  </si>
  <si>
    <t>29830314504</t>
  </si>
  <si>
    <t>何荟璇</t>
  </si>
  <si>
    <t>654323198707120025</t>
  </si>
  <si>
    <t>19810301248</t>
  </si>
  <si>
    <t>29810300436</t>
  </si>
  <si>
    <t>4030645</t>
  </si>
  <si>
    <t>李丽丽</t>
  </si>
  <si>
    <t>62052419930405402x</t>
  </si>
  <si>
    <t>19830709913</t>
  </si>
  <si>
    <t>29830711316</t>
  </si>
  <si>
    <t>李文</t>
  </si>
  <si>
    <t>654323199403222625</t>
  </si>
  <si>
    <t>19810301328</t>
  </si>
  <si>
    <t>29810303732</t>
  </si>
  <si>
    <t>刘丹</t>
  </si>
  <si>
    <t>654323199006212626</t>
  </si>
  <si>
    <t>19830312116</t>
  </si>
  <si>
    <t>29830311320</t>
  </si>
  <si>
    <t>4030646</t>
  </si>
  <si>
    <t>沙勒塔娜提沙恒别克</t>
  </si>
  <si>
    <t>654323199109250043</t>
  </si>
  <si>
    <t>19810304129</t>
  </si>
  <si>
    <t>29810302256</t>
  </si>
  <si>
    <t>阿依江毛勒汗</t>
  </si>
  <si>
    <t>654322198201100020</t>
  </si>
  <si>
    <t>19810300457</t>
  </si>
  <si>
    <t>29810300428</t>
  </si>
  <si>
    <t>4030647</t>
  </si>
  <si>
    <t>杜芮</t>
  </si>
  <si>
    <t>654323198908213324</t>
  </si>
  <si>
    <t>19830319918</t>
  </si>
  <si>
    <t>29830318709</t>
  </si>
  <si>
    <t>杨洋</t>
  </si>
  <si>
    <t>65432319950128001x</t>
  </si>
  <si>
    <t>19830307905</t>
  </si>
  <si>
    <t>29830308602</t>
  </si>
  <si>
    <t>张毅</t>
  </si>
  <si>
    <t>654301199009060834</t>
  </si>
  <si>
    <t>19830308110</t>
  </si>
  <si>
    <t>29830306310</t>
  </si>
  <si>
    <t>4030648</t>
  </si>
  <si>
    <t>别克波拉提毕看</t>
  </si>
  <si>
    <t>654323198711193315</t>
  </si>
  <si>
    <t>19830606424</t>
  </si>
  <si>
    <t>29830609515</t>
  </si>
  <si>
    <t>巴吾尔江白依山</t>
  </si>
  <si>
    <t>654322199001151936</t>
  </si>
  <si>
    <t>19830316607</t>
  </si>
  <si>
    <t>29830315322</t>
  </si>
  <si>
    <t>阿合亚提</t>
  </si>
  <si>
    <t>659001199209103016</t>
  </si>
  <si>
    <t>19830714003</t>
  </si>
  <si>
    <t>29830715218</t>
  </si>
  <si>
    <t>6152278</t>
  </si>
  <si>
    <t>樊容嘉</t>
  </si>
  <si>
    <t>372928198603204641</t>
  </si>
  <si>
    <t>19830316316</t>
  </si>
  <si>
    <t>29830318004</t>
  </si>
  <si>
    <t>吴扬</t>
  </si>
  <si>
    <t>654301199210270024</t>
  </si>
  <si>
    <t>19830318525</t>
  </si>
  <si>
    <t>29830320312</t>
  </si>
  <si>
    <t>张可</t>
  </si>
  <si>
    <t>654323198908012629</t>
  </si>
  <si>
    <t>19830317912</t>
  </si>
  <si>
    <t>29830318319</t>
  </si>
  <si>
    <t>6152279</t>
  </si>
  <si>
    <t>胡尔来海拉提别克</t>
  </si>
  <si>
    <t>654301199203300029</t>
  </si>
  <si>
    <t>19830318609</t>
  </si>
  <si>
    <t>29830320422</t>
  </si>
  <si>
    <t>沙吾列西托海</t>
  </si>
  <si>
    <t>654323199210011944</t>
  </si>
  <si>
    <t>19830313222</t>
  </si>
  <si>
    <t>29830314314</t>
  </si>
  <si>
    <t>胡勒甫乃哈吉汗</t>
  </si>
  <si>
    <t>654326198807141025</t>
  </si>
  <si>
    <t>19830318005</t>
  </si>
  <si>
    <t>29830316109</t>
  </si>
  <si>
    <t>6152281</t>
  </si>
  <si>
    <t>道列提热依木江</t>
  </si>
  <si>
    <t>654322198709293513</t>
  </si>
  <si>
    <t>19830311625</t>
  </si>
  <si>
    <t>29830312622</t>
  </si>
  <si>
    <t>马志民</t>
  </si>
  <si>
    <t>柯尔克孜族</t>
  </si>
  <si>
    <t>654301199210210013</t>
  </si>
  <si>
    <t>19830312410</t>
  </si>
  <si>
    <t>29830311223</t>
  </si>
  <si>
    <t>其他</t>
  </si>
  <si>
    <t>4030465</t>
  </si>
  <si>
    <t>贾依娜尔吐尔逊别克</t>
  </si>
  <si>
    <t>女</t>
  </si>
  <si>
    <t>哈萨克族</t>
  </si>
  <si>
    <t>大学本科</t>
  </si>
  <si>
    <t>654321198610151527</t>
  </si>
  <si>
    <t>19810900157</t>
  </si>
  <si>
    <t>29810901031</t>
  </si>
  <si>
    <t>巴力恒夏尔扑</t>
  </si>
  <si>
    <t>男</t>
  </si>
  <si>
    <t>654301198402050830</t>
  </si>
  <si>
    <t>19830321105</t>
  </si>
  <si>
    <t>29830321223</t>
  </si>
  <si>
    <t>饶建勋</t>
  </si>
  <si>
    <t>汉族</t>
  </si>
  <si>
    <t>65430119901022391x</t>
  </si>
  <si>
    <t>19830313917</t>
  </si>
  <si>
    <t>29830311405</t>
  </si>
  <si>
    <t>19810300155</t>
  </si>
  <si>
    <t>29810304226</t>
  </si>
  <si>
    <t>邢红艳</t>
  </si>
  <si>
    <t>65432619900114052x</t>
  </si>
  <si>
    <t>19830318420</t>
  </si>
  <si>
    <t>29830318307</t>
  </si>
  <si>
    <t>刘小平</t>
  </si>
  <si>
    <t>43042619840620521x</t>
  </si>
  <si>
    <t>19830319614</t>
  </si>
  <si>
    <t>29830318525</t>
  </si>
  <si>
    <t>4030544</t>
  </si>
  <si>
    <t>古力努尔努尔兰</t>
  </si>
  <si>
    <t>65432319841008334x</t>
  </si>
  <si>
    <t>19830506123</t>
  </si>
  <si>
    <t>29830506403</t>
  </si>
  <si>
    <t>努尔加依巴合提</t>
  </si>
  <si>
    <t>654323198903040540</t>
  </si>
  <si>
    <t>19810303112</t>
  </si>
  <si>
    <t>29810303915</t>
  </si>
  <si>
    <t>刘继梅</t>
  </si>
  <si>
    <t>654326198508020522</t>
  </si>
  <si>
    <t>19830307225</t>
  </si>
  <si>
    <t>29830310712</t>
  </si>
  <si>
    <t>4030517</t>
  </si>
  <si>
    <t>加力尕什汗波拉提</t>
  </si>
  <si>
    <t>654324199001250515</t>
  </si>
  <si>
    <t>19810304029</t>
  </si>
  <si>
    <t>29810302750</t>
  </si>
  <si>
    <t>张添添</t>
  </si>
  <si>
    <t>654321199406190013</t>
  </si>
  <si>
    <t>19831605313</t>
  </si>
  <si>
    <t>29831605807</t>
  </si>
  <si>
    <t>4030545</t>
  </si>
  <si>
    <t>崔泽坤</t>
  </si>
  <si>
    <t>142724199210212312</t>
  </si>
  <si>
    <t>19830320703</t>
  </si>
  <si>
    <t>29830321901</t>
  </si>
  <si>
    <t>王少平</t>
  </si>
  <si>
    <t>371122199105062515</t>
  </si>
  <si>
    <t>19810303751</t>
  </si>
  <si>
    <t>29810300356</t>
  </si>
  <si>
    <t>詹水晶</t>
  </si>
  <si>
    <t>654125198710103025</t>
  </si>
  <si>
    <t>19831819211</t>
  </si>
  <si>
    <t>29831820614</t>
  </si>
  <si>
    <t>4030546</t>
  </si>
  <si>
    <t>徐丹</t>
  </si>
  <si>
    <t>654326199208040024</t>
  </si>
  <si>
    <t>19810301427</t>
  </si>
  <si>
    <t>29810302339</t>
  </si>
  <si>
    <t>楚丽凡托留汗</t>
  </si>
  <si>
    <t>65432619890318202x</t>
  </si>
  <si>
    <t>19830310816</t>
  </si>
  <si>
    <t>29830306214</t>
  </si>
  <si>
    <t>徐文希</t>
  </si>
  <si>
    <t>654226198909210022</t>
  </si>
  <si>
    <t>19830602719</t>
  </si>
  <si>
    <t>29830601719</t>
  </si>
  <si>
    <t>4030547</t>
  </si>
  <si>
    <t>卡丽玛吐尔德汗</t>
  </si>
  <si>
    <t>654321198511010542</t>
  </si>
  <si>
    <t>19810302255</t>
  </si>
  <si>
    <t>29810302645</t>
  </si>
  <si>
    <t>库尼巴合提巴合道列提</t>
  </si>
  <si>
    <t>654326198802190549</t>
  </si>
  <si>
    <t>19830320704</t>
  </si>
  <si>
    <t>29830321205</t>
  </si>
  <si>
    <t>张伟</t>
  </si>
  <si>
    <t>654321198803160024</t>
  </si>
  <si>
    <t>19830309210</t>
  </si>
  <si>
    <t>29830310115</t>
  </si>
  <si>
    <t>4030548</t>
  </si>
  <si>
    <t>王娜</t>
  </si>
  <si>
    <t>654323199103260021</t>
  </si>
  <si>
    <t>19810104406</t>
  </si>
  <si>
    <t>29810100115</t>
  </si>
  <si>
    <t>李珍</t>
  </si>
  <si>
    <t>65432319920504002x</t>
  </si>
  <si>
    <t>19810301146</t>
  </si>
  <si>
    <t>29810303531</t>
  </si>
  <si>
    <t>史君伟</t>
  </si>
  <si>
    <t>654323199201160024</t>
  </si>
  <si>
    <t>19830309806</t>
  </si>
  <si>
    <t>29830308225</t>
  </si>
  <si>
    <t>4030549</t>
  </si>
  <si>
    <t>勃海梅花</t>
  </si>
  <si>
    <t>654323199305050014</t>
  </si>
  <si>
    <t>19830307117</t>
  </si>
  <si>
    <t>29830309705</t>
  </si>
  <si>
    <t>巴合提古丽达吾列提</t>
  </si>
  <si>
    <t>654324198906092529</t>
  </si>
  <si>
    <t>19831657906</t>
  </si>
  <si>
    <t>29831658623</t>
  </si>
  <si>
    <t>北巴提托勒汗拜</t>
  </si>
  <si>
    <t>65430119811115332x</t>
  </si>
  <si>
    <t>19830316005</t>
  </si>
  <si>
    <t>29830314818</t>
  </si>
  <si>
    <t>4030550</t>
  </si>
  <si>
    <t>全小罗</t>
  </si>
  <si>
    <t>652901199012196223</t>
  </si>
  <si>
    <t>19810302428</t>
  </si>
  <si>
    <t>29810301343</t>
  </si>
  <si>
    <t>敬丽霞</t>
  </si>
  <si>
    <t>654323199409233325</t>
  </si>
  <si>
    <t>19831627412</t>
  </si>
  <si>
    <t>29831629007</t>
  </si>
  <si>
    <t>王迎辉</t>
  </si>
  <si>
    <t>654301198609165221</t>
  </si>
  <si>
    <t>19830320519</t>
  </si>
  <si>
    <t>29830318817</t>
  </si>
  <si>
    <t>4030551</t>
  </si>
  <si>
    <t>解贝</t>
  </si>
  <si>
    <t>371323198901115836</t>
  </si>
  <si>
    <t>19830308109</t>
  </si>
  <si>
    <t>29830307308</t>
  </si>
  <si>
    <t>张瑞</t>
  </si>
  <si>
    <t>654323199011122326</t>
  </si>
  <si>
    <t>19830305914</t>
  </si>
  <si>
    <t>29830306122</t>
  </si>
  <si>
    <t>李月</t>
  </si>
  <si>
    <t>654323199009013729</t>
  </si>
  <si>
    <t>19831615120</t>
  </si>
  <si>
    <t>29831618604</t>
  </si>
  <si>
    <t>4030552</t>
  </si>
  <si>
    <t>张禹</t>
  </si>
  <si>
    <t>654323198905250015</t>
  </si>
  <si>
    <t>19831608401</t>
  </si>
  <si>
    <t>29831606824</t>
  </si>
  <si>
    <t>阿丽亚毛肯</t>
  </si>
  <si>
    <t>654322199208273527</t>
  </si>
  <si>
    <t>19830315207</t>
  </si>
  <si>
    <t>29830315715</t>
  </si>
  <si>
    <t>古丽米拉哈勒</t>
  </si>
  <si>
    <t>654322198701033522</t>
  </si>
  <si>
    <t>19830314523</t>
  </si>
  <si>
    <t>29830318309</t>
  </si>
  <si>
    <t>4030553</t>
  </si>
  <si>
    <t>陈婵娟</t>
  </si>
  <si>
    <t>654323198505142920</t>
  </si>
  <si>
    <t>19810302726</t>
  </si>
  <si>
    <t>29810300942</t>
  </si>
  <si>
    <t>王勤</t>
  </si>
  <si>
    <t>654323198806050026</t>
  </si>
  <si>
    <t>19810303638</t>
  </si>
  <si>
    <t>29810301750</t>
  </si>
  <si>
    <t>4030554</t>
  </si>
  <si>
    <t>阿依努斯特列</t>
  </si>
  <si>
    <t>654323199008310027</t>
  </si>
  <si>
    <t>19810302122</t>
  </si>
  <si>
    <t>29810302707</t>
  </si>
  <si>
    <t>古丽江叶尔江</t>
  </si>
  <si>
    <t>654301199009010044</t>
  </si>
  <si>
    <t>19830319110</t>
  </si>
  <si>
    <t>29830320415</t>
  </si>
  <si>
    <t>古力加依娜巴依达列提</t>
  </si>
  <si>
    <t>654323198902040522</t>
  </si>
  <si>
    <t>19810303507</t>
  </si>
  <si>
    <t>29810300717</t>
  </si>
  <si>
    <t>4030555</t>
  </si>
  <si>
    <t>李娜</t>
  </si>
  <si>
    <t>654323199205113321</t>
  </si>
  <si>
    <t>19831611725</t>
  </si>
  <si>
    <t>29831609512</t>
  </si>
  <si>
    <t>马晓兰</t>
  </si>
  <si>
    <t>654321199109280047</t>
  </si>
  <si>
    <t>19830320625</t>
  </si>
  <si>
    <t>29830321507</t>
  </si>
  <si>
    <t>秦建敏</t>
  </si>
  <si>
    <t>654301198611262645</t>
  </si>
  <si>
    <t>19830308321</t>
  </si>
  <si>
    <t>29830307313</t>
  </si>
  <si>
    <t>4030556</t>
  </si>
  <si>
    <t>石晓倩</t>
  </si>
  <si>
    <t>654322199108070087</t>
  </si>
  <si>
    <t>19831646221</t>
  </si>
  <si>
    <t>29831646606</t>
  </si>
  <si>
    <t>654322198910172721</t>
  </si>
  <si>
    <t>19831645421</t>
  </si>
  <si>
    <t>29831643821</t>
  </si>
  <si>
    <t>李晶</t>
  </si>
  <si>
    <t>654321199207271021</t>
  </si>
  <si>
    <t>19830309203</t>
  </si>
  <si>
    <t>29830307211</t>
  </si>
  <si>
    <t>4030557</t>
  </si>
  <si>
    <t>阿扎玛提</t>
  </si>
  <si>
    <t>654322199207070074</t>
  </si>
  <si>
    <t>19830315105</t>
  </si>
  <si>
    <t>29830318209</t>
  </si>
  <si>
    <t>李鹏</t>
  </si>
  <si>
    <t>13118119890729153x</t>
  </si>
  <si>
    <t>19830306314</t>
  </si>
  <si>
    <t>29830309010</t>
  </si>
  <si>
    <t>李明阳</t>
  </si>
  <si>
    <t>654322199405250033</t>
  </si>
  <si>
    <t>19810105153</t>
  </si>
  <si>
    <t>29810106850</t>
  </si>
  <si>
    <t>4030558</t>
  </si>
  <si>
    <t>晋盛杰</t>
  </si>
  <si>
    <t>654301199308023910</t>
  </si>
  <si>
    <t>19830321925</t>
  </si>
  <si>
    <t>29830318507</t>
  </si>
  <si>
    <t>陈波</t>
  </si>
  <si>
    <t>511622198709109731</t>
  </si>
  <si>
    <t>19830317313</t>
  </si>
  <si>
    <t>29830316219</t>
  </si>
  <si>
    <t>朱夺定</t>
  </si>
  <si>
    <t>612401198609297618</t>
  </si>
  <si>
    <t>19830305615</t>
  </si>
  <si>
    <t>29830305725</t>
  </si>
  <si>
    <t>4030559</t>
  </si>
  <si>
    <t>赛尔古丽努尔金恩斯</t>
  </si>
  <si>
    <t>654323199304203349</t>
  </si>
  <si>
    <t>19810700143</t>
  </si>
  <si>
    <t>29810701027</t>
  </si>
  <si>
    <t>4030560</t>
  </si>
  <si>
    <t>王慧</t>
  </si>
  <si>
    <t>654301199310280043</t>
  </si>
  <si>
    <t>19810302629</t>
  </si>
  <si>
    <t>29810300349</t>
  </si>
  <si>
    <t>李慧敏</t>
  </si>
  <si>
    <t>411423199312163584</t>
  </si>
  <si>
    <t>19830712001</t>
  </si>
  <si>
    <t>29830711203</t>
  </si>
  <si>
    <t>赵俊华</t>
  </si>
  <si>
    <t>41282819860915243x</t>
  </si>
  <si>
    <t>19830321215</t>
  </si>
  <si>
    <t>29830320521</t>
  </si>
  <si>
    <t>4030561</t>
  </si>
  <si>
    <t>沙恒古丽哈力克</t>
  </si>
  <si>
    <t>654322198902020082</t>
  </si>
  <si>
    <t>19831629216</t>
  </si>
  <si>
    <t>29831629619</t>
  </si>
  <si>
    <t>艾孜亚巴合提</t>
  </si>
  <si>
    <t>654322198905280066</t>
  </si>
  <si>
    <t>19810301832</t>
  </si>
  <si>
    <t>29810302146</t>
  </si>
  <si>
    <t>4030562</t>
  </si>
  <si>
    <t>孙鹏</t>
  </si>
  <si>
    <t>654322198912090033</t>
  </si>
  <si>
    <t>19830320708</t>
  </si>
  <si>
    <t>29830319812</t>
  </si>
  <si>
    <t>沈海波</t>
  </si>
  <si>
    <t>654325199001100038</t>
  </si>
  <si>
    <t>19830306121</t>
  </si>
  <si>
    <t>29830307709</t>
  </si>
  <si>
    <t>郑智超</t>
  </si>
  <si>
    <t>654321199111300019</t>
  </si>
  <si>
    <t>19830316905</t>
  </si>
  <si>
    <t>29830316318</t>
  </si>
  <si>
    <t>张玉飞</t>
  </si>
  <si>
    <t>65432119891208151x</t>
  </si>
  <si>
    <t>19830305710</t>
  </si>
  <si>
    <t>29830305120</t>
  </si>
  <si>
    <t>4030563</t>
  </si>
  <si>
    <t>靳宇航</t>
  </si>
  <si>
    <t>370829199009176215</t>
  </si>
  <si>
    <t>19831608016</t>
  </si>
  <si>
    <t>29831606808</t>
  </si>
  <si>
    <t>熊磊</t>
  </si>
  <si>
    <t>654301199207043517</t>
  </si>
  <si>
    <t>19830316309</t>
  </si>
  <si>
    <t>29830316205</t>
  </si>
  <si>
    <t>4030564</t>
  </si>
  <si>
    <t>叶尔扎提沙肯</t>
  </si>
  <si>
    <t>654322199204153528</t>
  </si>
  <si>
    <t>19810106409</t>
  </si>
  <si>
    <t>29810104417</t>
  </si>
  <si>
    <t>廖晓红</t>
  </si>
  <si>
    <t>654322198301051625</t>
  </si>
  <si>
    <t>19830307712</t>
  </si>
  <si>
    <t>29830309820</t>
  </si>
  <si>
    <t>吴小梅</t>
  </si>
  <si>
    <t>654322199112141968</t>
  </si>
  <si>
    <t>19810301538</t>
  </si>
  <si>
    <t>29810301341</t>
  </si>
  <si>
    <t>4030565</t>
  </si>
  <si>
    <t>王江辉</t>
  </si>
  <si>
    <t>650101198008190312</t>
  </si>
  <si>
    <t>19830311701</t>
  </si>
  <si>
    <t>29830313120</t>
  </si>
  <si>
    <t>俄列斯别克夏力哈尔</t>
  </si>
  <si>
    <t>654322198905014251</t>
  </si>
  <si>
    <t>19810302341</t>
  </si>
  <si>
    <t>29810302242</t>
  </si>
  <si>
    <t>成栋梁</t>
  </si>
  <si>
    <t>654322198511290050</t>
  </si>
  <si>
    <t>19830307912</t>
  </si>
  <si>
    <t>29830307005</t>
  </si>
  <si>
    <t>4030566</t>
  </si>
  <si>
    <t>乌鲁盘胡尔曼拜</t>
  </si>
  <si>
    <t>654324198811090029</t>
  </si>
  <si>
    <t>19830314519</t>
  </si>
  <si>
    <t>29830317305</t>
  </si>
  <si>
    <t>米力卡黑扎提</t>
  </si>
  <si>
    <t>654322198712054222</t>
  </si>
  <si>
    <t>19810304641</t>
  </si>
  <si>
    <t>29810300362</t>
  </si>
  <si>
    <t>沙拉西马乎达</t>
  </si>
  <si>
    <t>654322198611153221</t>
  </si>
  <si>
    <t>19810303560</t>
  </si>
  <si>
    <t>29810301749</t>
  </si>
  <si>
    <t>库力扎提卡根</t>
  </si>
  <si>
    <t>654322198903021626</t>
  </si>
  <si>
    <t>19810301058</t>
  </si>
  <si>
    <t>29810304738</t>
  </si>
  <si>
    <t>4030569</t>
  </si>
  <si>
    <t>张静</t>
  </si>
  <si>
    <t>654322199401230043</t>
  </si>
  <si>
    <t>19830319324</t>
  </si>
  <si>
    <t>29830318905</t>
  </si>
  <si>
    <t>4030567</t>
  </si>
  <si>
    <t>阿孜拉包尔江</t>
  </si>
  <si>
    <t>654324198906011549</t>
  </si>
  <si>
    <t>19810304435</t>
  </si>
  <si>
    <t>29810301063</t>
  </si>
  <si>
    <t>沙吾列提别克木塔黑</t>
  </si>
  <si>
    <t>654322198707131916</t>
  </si>
  <si>
    <t>19830309712</t>
  </si>
  <si>
    <t>29830307706</t>
  </si>
  <si>
    <t>巴勒江马迪尼也提</t>
  </si>
  <si>
    <t>654322199204091945</t>
  </si>
  <si>
    <t>19831660004</t>
  </si>
  <si>
    <t>29831660423</t>
  </si>
  <si>
    <t>4030568</t>
  </si>
  <si>
    <t>阿斯亚巴合提别克</t>
  </si>
  <si>
    <t>654322199205291922</t>
  </si>
  <si>
    <t>19831635922</t>
  </si>
  <si>
    <t>29831632725</t>
  </si>
  <si>
    <t>4030570</t>
  </si>
  <si>
    <t>段慧宸</t>
  </si>
  <si>
    <t>652327199309073014</t>
  </si>
  <si>
    <t>19831658921</t>
  </si>
  <si>
    <t>29831658018</t>
  </si>
  <si>
    <t>4030571</t>
  </si>
  <si>
    <t>刘媛媛</t>
  </si>
  <si>
    <t>654322199003250049</t>
  </si>
  <si>
    <t>19830313010</t>
  </si>
  <si>
    <t>29830312709</t>
  </si>
  <si>
    <t>宾倩楠</t>
  </si>
  <si>
    <t>654301199110064928</t>
  </si>
  <si>
    <t>19810304524</t>
  </si>
  <si>
    <t>29810302206</t>
  </si>
  <si>
    <t>胡马尔别克思德合别克</t>
  </si>
  <si>
    <t>654301199104091217</t>
  </si>
  <si>
    <t>19830321217</t>
  </si>
  <si>
    <t>29830322212</t>
  </si>
  <si>
    <t>木勒德尔巴合提</t>
  </si>
  <si>
    <t>654323199211122320</t>
  </si>
  <si>
    <t>19830320607</t>
  </si>
  <si>
    <t>29830319024</t>
  </si>
  <si>
    <t>胡尔买提汗哈勒木别克</t>
  </si>
  <si>
    <t>654301199101132212</t>
  </si>
  <si>
    <t>19810301439</t>
  </si>
  <si>
    <t>29810304236</t>
  </si>
  <si>
    <t>654301199203152249</t>
  </si>
  <si>
    <t>19830319602</t>
  </si>
  <si>
    <t>29830321710</t>
  </si>
  <si>
    <t>吉格尔木拉提别克</t>
  </si>
  <si>
    <t>654322198912040714</t>
  </si>
  <si>
    <t>19830906510</t>
  </si>
  <si>
    <t>29830904225</t>
  </si>
  <si>
    <t>努尔兰马山</t>
  </si>
  <si>
    <t>65432419911015301x</t>
  </si>
  <si>
    <t>19831661710</t>
  </si>
  <si>
    <t>29831663207</t>
  </si>
  <si>
    <t>4030599</t>
  </si>
  <si>
    <t>崔俊</t>
  </si>
  <si>
    <t>654321199110290023</t>
  </si>
  <si>
    <t>19810303341</t>
  </si>
  <si>
    <t>29810304147</t>
  </si>
  <si>
    <t>文莉</t>
  </si>
  <si>
    <t>654322199103200102</t>
  </si>
  <si>
    <t>19810300903</t>
  </si>
  <si>
    <t>29810304703</t>
  </si>
  <si>
    <t>李斌</t>
  </si>
  <si>
    <t>654322199309200036</t>
  </si>
  <si>
    <t>19830321712</t>
  </si>
  <si>
    <t>29830319708</t>
  </si>
  <si>
    <t>19830308902</t>
  </si>
  <si>
    <t>29830306924</t>
  </si>
  <si>
    <t>朱丽得孜卡可尔汉</t>
  </si>
  <si>
    <t>654323198209150643</t>
  </si>
  <si>
    <t>19830320520</t>
  </si>
  <si>
    <t>29830319824</t>
  </si>
  <si>
    <t>玛合巴丽木孜合马斯</t>
  </si>
  <si>
    <t>654322199208163221</t>
  </si>
  <si>
    <t>19830310304</t>
  </si>
  <si>
    <t>29830307909</t>
  </si>
  <si>
    <t>1030079</t>
  </si>
  <si>
    <t>张明月</t>
  </si>
  <si>
    <t>412828199307273329</t>
  </si>
  <si>
    <t>19831651804</t>
  </si>
  <si>
    <t>29831651822</t>
  </si>
  <si>
    <t>阿荣达瓦</t>
  </si>
  <si>
    <t>654301199203140029</t>
  </si>
  <si>
    <t>19810300348</t>
  </si>
  <si>
    <t>29810304731</t>
  </si>
  <si>
    <t>腊新萍</t>
  </si>
  <si>
    <t>654301198312062627</t>
  </si>
  <si>
    <t>19830118312</t>
  </si>
  <si>
    <t>29830118808</t>
  </si>
  <si>
    <t>1030080</t>
  </si>
  <si>
    <t>沙永强</t>
  </si>
  <si>
    <t>371326199104022438</t>
  </si>
  <si>
    <t>19830317412</t>
  </si>
  <si>
    <t>29830317114</t>
  </si>
  <si>
    <t>刘玉普</t>
  </si>
  <si>
    <t>371521199004103918</t>
  </si>
  <si>
    <t>19831664821</t>
  </si>
  <si>
    <t>29831665504</t>
  </si>
  <si>
    <t>蔡少民</t>
  </si>
  <si>
    <t>654323198801160015</t>
  </si>
  <si>
    <t>19830320711</t>
  </si>
  <si>
    <t>29830321120</t>
  </si>
  <si>
    <t>王长亮</t>
  </si>
  <si>
    <t>65430119871023181x</t>
  </si>
  <si>
    <t>19810303947</t>
  </si>
  <si>
    <t>29810302850</t>
  </si>
  <si>
    <t>1030081</t>
  </si>
  <si>
    <t>玛合帕勒阿西木汗</t>
  </si>
  <si>
    <t>654326198410303022</t>
  </si>
  <si>
    <t>19830305818</t>
  </si>
  <si>
    <t>29830305714</t>
  </si>
  <si>
    <t>马春萍</t>
  </si>
  <si>
    <t>654321198803041025</t>
  </si>
  <si>
    <t>19810302244</t>
  </si>
  <si>
    <t>29810304246</t>
  </si>
  <si>
    <t>1030082</t>
  </si>
  <si>
    <t>马尔哈巴提肯杰别克</t>
  </si>
  <si>
    <t>654301198907020469</t>
  </si>
  <si>
    <t>19810304735</t>
  </si>
  <si>
    <t>29810303762</t>
  </si>
  <si>
    <t>达斯坦达汗别克</t>
  </si>
  <si>
    <t>654321198908050016</t>
  </si>
  <si>
    <t>19830315403</t>
  </si>
  <si>
    <t>29830317124</t>
  </si>
  <si>
    <t>合巴特胡尔阿勒别克</t>
  </si>
  <si>
    <t>654325198907010341</t>
  </si>
  <si>
    <t>19830312313</t>
  </si>
  <si>
    <t>29830311416</t>
  </si>
  <si>
    <t>1030083</t>
  </si>
  <si>
    <t>叶冰雪</t>
  </si>
  <si>
    <t>411423199111101520</t>
  </si>
  <si>
    <t>19831230611</t>
  </si>
  <si>
    <t>29831231919</t>
  </si>
  <si>
    <t>文欣洁</t>
  </si>
  <si>
    <t>620524199109102241</t>
  </si>
  <si>
    <t>19831414719</t>
  </si>
  <si>
    <t>29831410022</t>
  </si>
  <si>
    <t>杨莉莉</t>
  </si>
  <si>
    <t>654324198911092021</t>
  </si>
  <si>
    <t>19830320324</t>
  </si>
  <si>
    <t>29830320918</t>
  </si>
  <si>
    <t>1030084</t>
  </si>
  <si>
    <t>董春洁</t>
  </si>
  <si>
    <t>654321199304290021</t>
  </si>
  <si>
    <t>19810304208</t>
  </si>
  <si>
    <t>29810300420</t>
  </si>
  <si>
    <t>李楠楠</t>
  </si>
  <si>
    <t>411424199312082422</t>
  </si>
  <si>
    <t>19831838802</t>
  </si>
  <si>
    <t>29831840009</t>
  </si>
  <si>
    <t>汪红菊</t>
  </si>
  <si>
    <t>500223199410286705</t>
  </si>
  <si>
    <t>19830319224</t>
  </si>
  <si>
    <t>29830320402</t>
  </si>
  <si>
    <t>1030085</t>
  </si>
  <si>
    <t>热瓦巴合提别克</t>
  </si>
  <si>
    <t>654324199109070022</t>
  </si>
  <si>
    <t>19810300852</t>
  </si>
  <si>
    <t>29810304229</t>
  </si>
  <si>
    <t>拉扎提阿德力别克</t>
  </si>
  <si>
    <t>654321198906012040</t>
  </si>
  <si>
    <t>19830310903</t>
  </si>
  <si>
    <t>29830313824</t>
  </si>
  <si>
    <t>阿斯木汗塔拉普汗</t>
  </si>
  <si>
    <t>654321198611072089</t>
  </si>
  <si>
    <t>19810303357</t>
  </si>
  <si>
    <t>29810301452</t>
  </si>
  <si>
    <t>1030086</t>
  </si>
  <si>
    <t>刘相虎</t>
  </si>
  <si>
    <t>410526199106011575</t>
  </si>
  <si>
    <t>19831220317</t>
  </si>
  <si>
    <t>29831219510</t>
  </si>
  <si>
    <t>马春林</t>
  </si>
  <si>
    <t>654321199406181010</t>
  </si>
  <si>
    <t>19810302734</t>
  </si>
  <si>
    <t>29810303943</t>
  </si>
  <si>
    <t>1030087</t>
  </si>
  <si>
    <t>陈小龙</t>
  </si>
  <si>
    <t>654321198807240013</t>
  </si>
  <si>
    <t>19831126915</t>
  </si>
  <si>
    <t>29831130125</t>
  </si>
  <si>
    <t>张涛</t>
  </si>
  <si>
    <t>65430119920418121x</t>
  </si>
  <si>
    <t>19831662602</t>
  </si>
  <si>
    <t>29831663425</t>
  </si>
  <si>
    <t>石鑫</t>
  </si>
  <si>
    <t>652322199105163016</t>
  </si>
  <si>
    <t>19831650825</t>
  </si>
  <si>
    <t>29831650303</t>
  </si>
  <si>
    <t>1030088</t>
  </si>
  <si>
    <t>何畔</t>
  </si>
  <si>
    <t>65432419930726010x</t>
  </si>
  <si>
    <t>19830306203</t>
  </si>
  <si>
    <t>29830310524</t>
  </si>
  <si>
    <t>张堃</t>
  </si>
  <si>
    <t>370782199003283497</t>
  </si>
  <si>
    <t>19810304333</t>
  </si>
  <si>
    <t>29810301362</t>
  </si>
  <si>
    <t>宋艳丽</t>
  </si>
  <si>
    <t>371581199201286828</t>
  </si>
  <si>
    <t>19830315514</t>
  </si>
  <si>
    <t>29830314912</t>
  </si>
  <si>
    <t>1030089</t>
  </si>
  <si>
    <t>帕力达叶尔哈那提</t>
  </si>
  <si>
    <t>654326199208300025</t>
  </si>
  <si>
    <t>19810301150</t>
  </si>
  <si>
    <t>29810301932</t>
  </si>
  <si>
    <t>郭富林</t>
  </si>
  <si>
    <t>654324198902160512</t>
  </si>
  <si>
    <t>19810304359</t>
  </si>
  <si>
    <t>29810302756</t>
  </si>
  <si>
    <t>1030090</t>
  </si>
  <si>
    <t>付春玲</t>
  </si>
  <si>
    <t>654301198901076023</t>
  </si>
  <si>
    <t>19830310423</t>
  </si>
  <si>
    <t>29830309125</t>
  </si>
  <si>
    <t>郭凯</t>
  </si>
  <si>
    <t>654324199303290512</t>
  </si>
  <si>
    <t>19830716606</t>
  </si>
  <si>
    <t>29830716909</t>
  </si>
  <si>
    <t>江健</t>
  </si>
  <si>
    <t>412701198301260033</t>
  </si>
  <si>
    <t>19830113521</t>
  </si>
  <si>
    <t>29830117023</t>
  </si>
  <si>
    <t>1030091</t>
  </si>
  <si>
    <t>叶尔盖西塔斯恒别克</t>
  </si>
  <si>
    <t>654324199304152525</t>
  </si>
  <si>
    <t>19831644422</t>
  </si>
  <si>
    <t>29831643719</t>
  </si>
  <si>
    <t>阿尼热阿阿兰</t>
  </si>
  <si>
    <t>65432319911013332x</t>
  </si>
  <si>
    <t>19831603008</t>
  </si>
  <si>
    <t>29831603005</t>
  </si>
  <si>
    <t>马俊玲</t>
  </si>
  <si>
    <t>654324199306171025</t>
  </si>
  <si>
    <t>19831412312</t>
  </si>
  <si>
    <t>29831417722</t>
  </si>
  <si>
    <t>古丽那胡尔力斯汗</t>
  </si>
  <si>
    <t>65430119870310322x</t>
  </si>
  <si>
    <t>19810301129</t>
  </si>
  <si>
    <t>29810301338</t>
  </si>
  <si>
    <t>1030092</t>
  </si>
  <si>
    <t>李亭亭</t>
  </si>
  <si>
    <t>411424199305272842</t>
  </si>
  <si>
    <t>19830318406</t>
  </si>
  <si>
    <t>29830318216</t>
  </si>
  <si>
    <t>1030093</t>
  </si>
  <si>
    <t>聂震</t>
  </si>
  <si>
    <t>654326199011240516</t>
  </si>
  <si>
    <t>19830321211</t>
  </si>
  <si>
    <t>29830320915</t>
  </si>
  <si>
    <t>黄海波</t>
  </si>
  <si>
    <t>654323199405270014</t>
  </si>
  <si>
    <t>19830707111</t>
  </si>
  <si>
    <t>29830706724</t>
  </si>
  <si>
    <t>薄辉龙</t>
  </si>
  <si>
    <t>131181199002142374</t>
  </si>
  <si>
    <t>19830712109</t>
  </si>
  <si>
    <t>29830709204</t>
  </si>
  <si>
    <t>1030094</t>
  </si>
  <si>
    <t>玛合帕力吾木尔扎克</t>
  </si>
  <si>
    <t>654326199108200027</t>
  </si>
  <si>
    <t>19830132318</t>
  </si>
  <si>
    <t>29830131511</t>
  </si>
  <si>
    <t>玛依努尔托林</t>
  </si>
  <si>
    <t>654326199310042528</t>
  </si>
  <si>
    <t>19831433723</t>
  </si>
  <si>
    <t>29831435613</t>
  </si>
  <si>
    <t>彭茹</t>
  </si>
  <si>
    <t>654123199103203421</t>
  </si>
  <si>
    <t>19830316124</t>
  </si>
  <si>
    <t>29830315619</t>
  </si>
  <si>
    <t>1030095</t>
  </si>
  <si>
    <t>吴丽娜</t>
  </si>
  <si>
    <t>370724198902056169</t>
  </si>
  <si>
    <t>19830322110</t>
  </si>
  <si>
    <t>29830320305</t>
  </si>
  <si>
    <t>阿依丁古丽</t>
  </si>
  <si>
    <t>652328198410190022</t>
  </si>
  <si>
    <t>19810302811</t>
  </si>
  <si>
    <t>29810302209</t>
  </si>
  <si>
    <t>赵浩</t>
  </si>
  <si>
    <t>370125198904153038</t>
  </si>
  <si>
    <t>19810300937</t>
  </si>
  <si>
    <t>29810303530</t>
  </si>
  <si>
    <t>1030096</t>
  </si>
  <si>
    <t>阿孜古丽巴哈特</t>
  </si>
  <si>
    <t>654321199111232060</t>
  </si>
  <si>
    <t>19810302835</t>
  </si>
  <si>
    <t>29810300842</t>
  </si>
  <si>
    <t>海尼哈纳提</t>
  </si>
  <si>
    <t>654321199301050022</t>
  </si>
  <si>
    <t>19810303606</t>
  </si>
  <si>
    <t>29810303901</t>
  </si>
  <si>
    <t>俄热依扎毕赛依提</t>
  </si>
  <si>
    <t>654326198903263022</t>
  </si>
  <si>
    <t>19830305013</t>
  </si>
  <si>
    <t>29830305412</t>
  </si>
  <si>
    <t>1030097</t>
  </si>
  <si>
    <t>董超</t>
  </si>
  <si>
    <t>654301198902280413</t>
  </si>
  <si>
    <t>19810303132</t>
  </si>
  <si>
    <t>29810304348</t>
  </si>
  <si>
    <t>陈巍</t>
  </si>
  <si>
    <t>654301199302023514</t>
  </si>
  <si>
    <t>19830113405</t>
  </si>
  <si>
    <t>29830112521</t>
  </si>
  <si>
    <t>张猛</t>
  </si>
  <si>
    <t>654122198905110779</t>
  </si>
  <si>
    <t>19830311120</t>
  </si>
  <si>
    <t>29830311704</t>
  </si>
  <si>
    <t>1030098</t>
  </si>
  <si>
    <t>杨洪波</t>
  </si>
  <si>
    <t>371423199205065011</t>
  </si>
  <si>
    <t>19830316624</t>
  </si>
  <si>
    <t>29830318302</t>
  </si>
  <si>
    <t>王卫东</t>
  </si>
  <si>
    <t>411424199410297531</t>
  </si>
  <si>
    <t>19831665505</t>
  </si>
  <si>
    <t>29831666410</t>
  </si>
  <si>
    <t>乌齐尔阿拉新</t>
  </si>
  <si>
    <t>654226199104171016</t>
  </si>
  <si>
    <t>19831623909</t>
  </si>
  <si>
    <t>29831624303</t>
  </si>
  <si>
    <t>1030099</t>
  </si>
  <si>
    <t>卡来比努尔</t>
  </si>
  <si>
    <t>652701199112101729</t>
  </si>
  <si>
    <t>19830507804</t>
  </si>
  <si>
    <t>29830509603</t>
  </si>
  <si>
    <t>阿依昆胡尔曼别克</t>
  </si>
  <si>
    <t>654323199109140020</t>
  </si>
  <si>
    <t>19830313223</t>
  </si>
  <si>
    <t>29830311615</t>
  </si>
  <si>
    <t>乔丽盼巴哈别克</t>
  </si>
  <si>
    <t>654325198907290021</t>
  </si>
  <si>
    <t>19810303046</t>
  </si>
  <si>
    <t>29810301049</t>
  </si>
  <si>
    <t>1030100</t>
  </si>
  <si>
    <t>高文秀</t>
  </si>
  <si>
    <t>654323199308200022</t>
  </si>
  <si>
    <t>19830311818</t>
  </si>
  <si>
    <t>29830311309</t>
  </si>
  <si>
    <t>曹敏</t>
  </si>
  <si>
    <t>654323198510170029</t>
  </si>
  <si>
    <t>19830202713</t>
  </si>
  <si>
    <t>29830204122</t>
  </si>
  <si>
    <t>田南南</t>
  </si>
  <si>
    <t>412724199204127424</t>
  </si>
  <si>
    <t>19831629005</t>
  </si>
  <si>
    <t>29831626902</t>
  </si>
  <si>
    <t>乔娇阁</t>
  </si>
  <si>
    <t>411423199302041022</t>
  </si>
  <si>
    <t>19831616523</t>
  </si>
  <si>
    <t>29831620019</t>
  </si>
  <si>
    <t>1030101</t>
  </si>
  <si>
    <t>赵雪月</t>
  </si>
  <si>
    <t>65432219940820004x</t>
  </si>
  <si>
    <t>19810301312</t>
  </si>
  <si>
    <t>29810303411</t>
  </si>
  <si>
    <t>蒲小莉</t>
  </si>
  <si>
    <t>511304199010214621</t>
  </si>
  <si>
    <t>19810301949</t>
  </si>
  <si>
    <t>29810303641</t>
  </si>
  <si>
    <t>努尔太胡尔西</t>
  </si>
  <si>
    <t>65432519930408096x</t>
  </si>
  <si>
    <t>19831639317</t>
  </si>
  <si>
    <t>29831639218</t>
  </si>
  <si>
    <t>1030102</t>
  </si>
  <si>
    <t>宋辉</t>
  </si>
  <si>
    <t>654322199508290038</t>
  </si>
  <si>
    <t>19831637317</t>
  </si>
  <si>
    <t>29831636809</t>
  </si>
  <si>
    <t>热阿梭力</t>
  </si>
  <si>
    <t>652323198912171110</t>
  </si>
  <si>
    <t>19810300520</t>
  </si>
  <si>
    <t>29810304415</t>
  </si>
  <si>
    <t>阿尔斯马尼西</t>
  </si>
  <si>
    <t>654325198504281112</t>
  </si>
  <si>
    <t>19810300512</t>
  </si>
  <si>
    <t>29810303604</t>
  </si>
  <si>
    <t>1030103</t>
  </si>
  <si>
    <t>张琴</t>
  </si>
  <si>
    <t>65432219921006162x</t>
  </si>
  <si>
    <t>19830319513</t>
  </si>
  <si>
    <t>29830321707</t>
  </si>
  <si>
    <t>出合拉阿林别克</t>
  </si>
  <si>
    <t>654322199209031941</t>
  </si>
  <si>
    <t>19830318206</t>
  </si>
  <si>
    <t>29830315704</t>
  </si>
  <si>
    <t>卢艳</t>
  </si>
  <si>
    <t>652325198909021042</t>
  </si>
  <si>
    <t>19830316508</t>
  </si>
  <si>
    <t>29830317225</t>
  </si>
  <si>
    <t>1030104</t>
  </si>
  <si>
    <t>木尼拉叶尔健</t>
  </si>
  <si>
    <t>654301198902050423</t>
  </si>
  <si>
    <t>19810301227</t>
  </si>
  <si>
    <t>29810301536</t>
  </si>
  <si>
    <t>邓娜尔别尔德汗</t>
  </si>
  <si>
    <t>654325198811020043</t>
  </si>
  <si>
    <t>19830308813</t>
  </si>
  <si>
    <t>29830310119</t>
  </si>
  <si>
    <t>阿热阿依马海</t>
  </si>
  <si>
    <t>65412819910104182x</t>
  </si>
  <si>
    <t>19831817622</t>
  </si>
  <si>
    <t>29831818619</t>
  </si>
  <si>
    <t>1030105</t>
  </si>
  <si>
    <t>王彩萍</t>
  </si>
  <si>
    <t>412826198812295126</t>
  </si>
  <si>
    <t>19830509706</t>
  </si>
  <si>
    <t>29830509821</t>
  </si>
  <si>
    <t>古丽娜</t>
  </si>
  <si>
    <t>652723199005031620</t>
  </si>
  <si>
    <t>19830510816</t>
  </si>
  <si>
    <t>29830510324</t>
  </si>
  <si>
    <t>沙黑拉胡尔曼汗</t>
  </si>
  <si>
    <t>654325198603200525</t>
  </si>
  <si>
    <t>19831659524</t>
  </si>
  <si>
    <t>29831659608</t>
  </si>
  <si>
    <t>1030106</t>
  </si>
  <si>
    <t>王俊杰</t>
  </si>
  <si>
    <t>37028419921107605x</t>
  </si>
  <si>
    <t>19830138706</t>
  </si>
  <si>
    <t>29830135709</t>
  </si>
  <si>
    <t>伊不拉恒加力别克</t>
  </si>
  <si>
    <t>654301199301140831</t>
  </si>
  <si>
    <t>19830305617</t>
  </si>
  <si>
    <t>29830305024</t>
  </si>
  <si>
    <t>王岩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</si>
</sst>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0.000_);[Red]\(0.000\)"/>
    <numFmt numFmtId="180" formatCode="0.0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4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0" borderId="4" applyNumberFormat="0" applyAlignment="0" applyProtection="0"/>
    <xf numFmtId="0" fontId="7" fillId="11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0" fillId="6" borderId="0" applyNumberFormat="0" applyBorder="0" applyAlignment="0" applyProtection="0"/>
    <xf numFmtId="0" fontId="15" fillId="10" borderId="7" applyNumberFormat="0" applyAlignment="0" applyProtection="0"/>
    <xf numFmtId="0" fontId="21" fillId="9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8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0" xfId="0" applyNumberFormat="1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77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/>
    </xf>
    <xf numFmtId="0" fontId="27" fillId="10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 applyProtection="1">
      <alignment horizontal="center" vertical="center"/>
      <protection locked="0"/>
    </xf>
    <xf numFmtId="177" fontId="26" fillId="0" borderId="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9" xfId="40" applyFont="1" applyBorder="1" applyAlignment="1" applyProtection="1">
      <alignment horizontal="center" vertical="center"/>
      <protection/>
    </xf>
    <xf numFmtId="0" fontId="5" fillId="0" borderId="9" xfId="4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 locked="0"/>
    </xf>
    <xf numFmtId="176" fontId="27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  <protection/>
    </xf>
    <xf numFmtId="0" fontId="5" fillId="10" borderId="9" xfId="0" applyFont="1" applyFill="1" applyBorder="1" applyAlignment="1" applyProtection="1">
      <alignment horizontal="center" vertical="center"/>
      <protection/>
    </xf>
    <xf numFmtId="0" fontId="27" fillId="10" borderId="9" xfId="0" applyFont="1" applyFill="1" applyBorder="1" applyAlignment="1" applyProtection="1">
      <alignment horizontal="center" vertical="center" wrapText="1"/>
      <protection/>
    </xf>
    <xf numFmtId="0" fontId="27" fillId="10" borderId="9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Alignment="1" applyProtection="1">
      <alignment horizontal="center" vertical="center" wrapText="1"/>
      <protection/>
    </xf>
    <xf numFmtId="0" fontId="27" fillId="10" borderId="9" xfId="0" applyFont="1" applyFill="1" applyBorder="1" applyAlignment="1" applyProtection="1">
      <alignment horizontal="center" vertical="center"/>
      <protection/>
    </xf>
    <xf numFmtId="0" fontId="27" fillId="10" borderId="9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179" fontId="27" fillId="10" borderId="11" xfId="0" applyNumberFormat="1" applyFont="1" applyFill="1" applyBorder="1" applyAlignment="1">
      <alignment horizontal="center" vertical="center" wrapText="1"/>
    </xf>
    <xf numFmtId="49" fontId="27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10" borderId="11" xfId="0" applyFont="1" applyFill="1" applyBorder="1" applyAlignment="1">
      <alignment horizontal="center" vertical="center" wrapText="1"/>
    </xf>
    <xf numFmtId="179" fontId="27" fillId="10" borderId="12" xfId="0" applyNumberFormat="1" applyFont="1" applyFill="1" applyBorder="1" applyAlignment="1">
      <alignment horizontal="center" vertical="center" wrapText="1"/>
    </xf>
    <xf numFmtId="49" fontId="27" fillId="10" borderId="12" xfId="0" applyNumberFormat="1" applyFont="1" applyFill="1" applyBorder="1" applyAlignment="1" applyProtection="1">
      <alignment horizontal="center" vertical="center" wrapText="1"/>
      <protection locked="0"/>
    </xf>
    <xf numFmtId="179" fontId="27" fillId="10" borderId="10" xfId="0" applyNumberFormat="1" applyFont="1" applyFill="1" applyBorder="1" applyAlignment="1">
      <alignment horizontal="center" vertical="center" wrapText="1"/>
    </xf>
    <xf numFmtId="49" fontId="27" fillId="10" borderId="10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9" xfId="0" applyNumberFormat="1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 quotePrefix="1">
      <alignment horizontal="center" vertical="center" wrapText="1"/>
      <protection/>
    </xf>
    <xf numFmtId="0" fontId="5" fillId="0" borderId="9" xfId="0" applyFont="1" applyFill="1" applyBorder="1" applyAlignment="1" applyProtection="1" quotePrefix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4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/>
    </xf>
    <xf numFmtId="178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2" xfId="0" applyNumberFormat="1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7" fillId="10" borderId="9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178" fontId="27" fillId="10" borderId="11" xfId="0" applyNumberFormat="1" applyFont="1" applyFill="1" applyBorder="1" applyAlignment="1">
      <alignment horizontal="center" vertical="center" wrapText="1"/>
    </xf>
    <xf numFmtId="178" fontId="27" fillId="10" borderId="10" xfId="0" applyNumberFormat="1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176" fontId="27" fillId="10" borderId="11" xfId="0" applyNumberFormat="1" applyFont="1" applyFill="1" applyBorder="1" applyAlignment="1" applyProtection="1">
      <alignment horizontal="center" vertical="center" wrapText="1"/>
      <protection locked="0"/>
    </xf>
    <xf numFmtId="176" fontId="27" fillId="10" borderId="10" xfId="0" applyNumberFormat="1" applyFont="1" applyFill="1" applyBorder="1" applyAlignment="1" applyProtection="1">
      <alignment horizontal="center" vertical="center" wrapText="1"/>
      <protection locked="0"/>
    </xf>
    <xf numFmtId="178" fontId="27" fillId="1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SheetLayoutView="100" workbookViewId="0" topLeftCell="A1">
      <selection activeCell="A1" sqref="A1:N1"/>
    </sheetView>
  </sheetViews>
  <sheetFormatPr defaultColWidth="8.75390625" defaultRowHeight="14.25"/>
  <cols>
    <col min="1" max="1" width="4.125" style="1" customWidth="1"/>
    <col min="2" max="2" width="8.375" style="1" customWidth="1"/>
    <col min="3" max="3" width="22.375" style="1" customWidth="1"/>
    <col min="4" max="4" width="4.125" style="1" customWidth="1"/>
    <col min="5" max="5" width="3.50390625" style="1" customWidth="1"/>
    <col min="6" max="6" width="7.125" style="1" customWidth="1"/>
    <col min="7" max="7" width="9.00390625" style="1" bestFit="1" customWidth="1"/>
    <col min="8" max="8" width="19.00390625" style="1" customWidth="1"/>
    <col min="9" max="10" width="12.125" style="1" customWidth="1"/>
    <col min="11" max="11" width="8.375" style="1" customWidth="1"/>
    <col min="12" max="12" width="10.375" style="58" customWidth="1"/>
    <col min="13" max="13" width="10.375" style="3" customWidth="1"/>
    <col min="14" max="14" width="10.375" style="2" customWidth="1"/>
    <col min="15" max="19" width="8.00390625" style="1" customWidth="1"/>
    <col min="20" max="16384" width="7.75390625" style="1" customWidth="1"/>
  </cols>
  <sheetData>
    <row r="1" spans="1:14" ht="39" customHeight="1">
      <c r="A1" s="68" t="s">
        <v>1485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42" customFormat="1" ht="13.5" customHeight="1">
      <c r="A2" s="69" t="s">
        <v>867</v>
      </c>
      <c r="B2" s="69" t="s">
        <v>868</v>
      </c>
      <c r="C2" s="69" t="s">
        <v>869</v>
      </c>
      <c r="D2" s="69" t="s">
        <v>870</v>
      </c>
      <c r="E2" s="69" t="s">
        <v>871</v>
      </c>
      <c r="F2" s="69" t="s">
        <v>872</v>
      </c>
      <c r="G2" s="69" t="s">
        <v>873</v>
      </c>
      <c r="H2" s="69" t="s">
        <v>874</v>
      </c>
      <c r="I2" s="69" t="s">
        <v>875</v>
      </c>
      <c r="J2" s="69" t="s">
        <v>876</v>
      </c>
      <c r="K2" s="69" t="s">
        <v>877</v>
      </c>
      <c r="L2" s="65" t="s">
        <v>878</v>
      </c>
      <c r="M2" s="70" t="s">
        <v>879</v>
      </c>
      <c r="N2" s="65" t="s">
        <v>880</v>
      </c>
    </row>
    <row r="3" spans="1:14" s="42" customFormat="1" ht="32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6"/>
      <c r="M3" s="71"/>
      <c r="N3" s="66"/>
    </row>
    <row r="4" spans="1:14" s="42" customFormat="1" ht="4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7"/>
      <c r="M4" s="72"/>
      <c r="N4" s="67"/>
    </row>
    <row r="5" spans="1:14" s="19" customFormat="1" ht="22.5" customHeight="1">
      <c r="A5" s="4">
        <v>1</v>
      </c>
      <c r="B5" s="15" t="s">
        <v>1715</v>
      </c>
      <c r="C5" s="4" t="s">
        <v>1716</v>
      </c>
      <c r="D5" s="16">
        <v>1</v>
      </c>
      <c r="E5" s="16" t="s">
        <v>2782</v>
      </c>
      <c r="F5" s="4" t="s">
        <v>2787</v>
      </c>
      <c r="G5" s="4" t="s">
        <v>2777</v>
      </c>
      <c r="H5" s="4" t="s">
        <v>1717</v>
      </c>
      <c r="I5" s="16" t="s">
        <v>1718</v>
      </c>
      <c r="J5" s="16" t="s">
        <v>1719</v>
      </c>
      <c r="K5" s="16">
        <v>118</v>
      </c>
      <c r="L5" s="17">
        <v>77.1</v>
      </c>
      <c r="M5" s="18">
        <f aca="true" t="shared" si="0" ref="M5:M36">K5/2*0.5+L5*0.5</f>
        <v>68.05</v>
      </c>
      <c r="N5" s="17">
        <v>1</v>
      </c>
    </row>
    <row r="6" spans="1:14" s="19" customFormat="1" ht="22.5" customHeight="1">
      <c r="A6" s="4">
        <v>2</v>
      </c>
      <c r="B6" s="15" t="s">
        <v>1715</v>
      </c>
      <c r="C6" s="4" t="s">
        <v>1608</v>
      </c>
      <c r="D6" s="16">
        <v>1</v>
      </c>
      <c r="E6" s="16" t="s">
        <v>2775</v>
      </c>
      <c r="F6" s="4" t="s">
        <v>2787</v>
      </c>
      <c r="G6" s="4" t="s">
        <v>2777</v>
      </c>
      <c r="H6" s="4" t="s">
        <v>1609</v>
      </c>
      <c r="I6" s="16" t="s">
        <v>1610</v>
      </c>
      <c r="J6" s="16" t="s">
        <v>1611</v>
      </c>
      <c r="K6" s="16">
        <v>117</v>
      </c>
      <c r="L6" s="17">
        <v>77.44</v>
      </c>
      <c r="M6" s="18">
        <f t="shared" si="0"/>
        <v>67.97</v>
      </c>
      <c r="N6" s="17">
        <v>2</v>
      </c>
    </row>
    <row r="7" spans="1:14" s="19" customFormat="1" ht="22.5" customHeight="1">
      <c r="A7" s="4">
        <v>3</v>
      </c>
      <c r="B7" s="15" t="s">
        <v>1715</v>
      </c>
      <c r="C7" s="4" t="s">
        <v>1612</v>
      </c>
      <c r="D7" s="16">
        <v>1</v>
      </c>
      <c r="E7" s="16" t="s">
        <v>2775</v>
      </c>
      <c r="F7" s="4" t="s">
        <v>2787</v>
      </c>
      <c r="G7" s="4" t="s">
        <v>2777</v>
      </c>
      <c r="H7" s="4" t="s">
        <v>1613</v>
      </c>
      <c r="I7" s="16" t="s">
        <v>1614</v>
      </c>
      <c r="J7" s="16" t="s">
        <v>1615</v>
      </c>
      <c r="K7" s="16">
        <v>114.5</v>
      </c>
      <c r="L7" s="17">
        <v>78.4</v>
      </c>
      <c r="M7" s="18">
        <f t="shared" si="0"/>
        <v>67.825</v>
      </c>
      <c r="N7" s="17">
        <v>3</v>
      </c>
    </row>
    <row r="8" spans="1:14" s="19" customFormat="1" ht="22.5" customHeight="1">
      <c r="A8" s="4">
        <v>4</v>
      </c>
      <c r="B8" s="15" t="s">
        <v>1616</v>
      </c>
      <c r="C8" s="4" t="s">
        <v>1617</v>
      </c>
      <c r="D8" s="16">
        <v>1</v>
      </c>
      <c r="E8" s="16" t="s">
        <v>2782</v>
      </c>
      <c r="F8" s="4" t="s">
        <v>2776</v>
      </c>
      <c r="G8" s="4" t="s">
        <v>2777</v>
      </c>
      <c r="H8" s="4" t="s">
        <v>1618</v>
      </c>
      <c r="I8" s="16" t="s">
        <v>1619</v>
      </c>
      <c r="J8" s="16" t="s">
        <v>1620</v>
      </c>
      <c r="K8" s="20">
        <v>103.5</v>
      </c>
      <c r="L8" s="21">
        <v>73</v>
      </c>
      <c r="M8" s="22">
        <f t="shared" si="0"/>
        <v>62.375</v>
      </c>
      <c r="N8" s="21">
        <v>1</v>
      </c>
    </row>
    <row r="9" spans="1:14" s="19" customFormat="1" ht="22.5" customHeight="1">
      <c r="A9" s="4">
        <v>5</v>
      </c>
      <c r="B9" s="15" t="s">
        <v>1616</v>
      </c>
      <c r="C9" s="4" t="s">
        <v>1621</v>
      </c>
      <c r="D9" s="16">
        <v>1</v>
      </c>
      <c r="E9" s="16" t="s">
        <v>2782</v>
      </c>
      <c r="F9" s="4" t="s">
        <v>2776</v>
      </c>
      <c r="G9" s="4" t="s">
        <v>2777</v>
      </c>
      <c r="H9" s="4" t="s">
        <v>1622</v>
      </c>
      <c r="I9" s="16" t="s">
        <v>1623</v>
      </c>
      <c r="J9" s="16" t="s">
        <v>1624</v>
      </c>
      <c r="K9" s="20">
        <v>96</v>
      </c>
      <c r="L9" s="21">
        <v>76</v>
      </c>
      <c r="M9" s="22">
        <f t="shared" si="0"/>
        <v>62</v>
      </c>
      <c r="N9" s="21">
        <v>2</v>
      </c>
    </row>
    <row r="10" spans="1:14" s="19" customFormat="1" ht="22.5" customHeight="1">
      <c r="A10" s="4">
        <v>6</v>
      </c>
      <c r="B10" s="15" t="s">
        <v>1616</v>
      </c>
      <c r="C10" s="4" t="s">
        <v>1625</v>
      </c>
      <c r="D10" s="16">
        <v>1</v>
      </c>
      <c r="E10" s="16" t="s">
        <v>2782</v>
      </c>
      <c r="F10" s="4" t="s">
        <v>2776</v>
      </c>
      <c r="G10" s="4" t="s">
        <v>2777</v>
      </c>
      <c r="H10" s="4" t="s">
        <v>1626</v>
      </c>
      <c r="I10" s="16" t="s">
        <v>1627</v>
      </c>
      <c r="J10" s="16" t="s">
        <v>1628</v>
      </c>
      <c r="K10" s="20">
        <v>94</v>
      </c>
      <c r="L10" s="21">
        <v>75.9</v>
      </c>
      <c r="M10" s="22">
        <f t="shared" si="0"/>
        <v>61.45</v>
      </c>
      <c r="N10" s="21">
        <v>3</v>
      </c>
    </row>
    <row r="11" spans="1:14" s="19" customFormat="1" ht="22.5" customHeight="1">
      <c r="A11" s="4">
        <v>7</v>
      </c>
      <c r="B11" s="15" t="s">
        <v>1629</v>
      </c>
      <c r="C11" s="4" t="s">
        <v>1630</v>
      </c>
      <c r="D11" s="16">
        <v>1</v>
      </c>
      <c r="E11" s="16" t="s">
        <v>2782</v>
      </c>
      <c r="F11" s="4" t="s">
        <v>2776</v>
      </c>
      <c r="G11" s="4" t="s">
        <v>2777</v>
      </c>
      <c r="H11" s="4" t="s">
        <v>1631</v>
      </c>
      <c r="I11" s="16" t="s">
        <v>1632</v>
      </c>
      <c r="J11" s="16" t="s">
        <v>1633</v>
      </c>
      <c r="K11" s="20">
        <v>100</v>
      </c>
      <c r="L11" s="21">
        <v>74.6</v>
      </c>
      <c r="M11" s="22">
        <f t="shared" si="0"/>
        <v>62.3</v>
      </c>
      <c r="N11" s="21">
        <v>1</v>
      </c>
    </row>
    <row r="12" spans="1:14" s="19" customFormat="1" ht="22.5" customHeight="1">
      <c r="A12" s="4">
        <v>8</v>
      </c>
      <c r="B12" s="15" t="s">
        <v>1634</v>
      </c>
      <c r="C12" s="4" t="s">
        <v>1635</v>
      </c>
      <c r="D12" s="16">
        <v>1</v>
      </c>
      <c r="E12" s="16" t="s">
        <v>2775</v>
      </c>
      <c r="F12" s="4" t="s">
        <v>2776</v>
      </c>
      <c r="G12" s="4" t="s">
        <v>2777</v>
      </c>
      <c r="H12" s="4" t="s">
        <v>1636</v>
      </c>
      <c r="I12" s="16" t="s">
        <v>3169</v>
      </c>
      <c r="J12" s="16" t="s">
        <v>3170</v>
      </c>
      <c r="K12" s="20">
        <v>113</v>
      </c>
      <c r="L12" s="21">
        <v>78.8</v>
      </c>
      <c r="M12" s="22">
        <f t="shared" si="0"/>
        <v>67.65</v>
      </c>
      <c r="N12" s="21">
        <v>1</v>
      </c>
    </row>
    <row r="13" spans="1:14" s="19" customFormat="1" ht="22.5" customHeight="1">
      <c r="A13" s="4">
        <v>9</v>
      </c>
      <c r="B13" s="15" t="s">
        <v>1634</v>
      </c>
      <c r="C13" s="4" t="s">
        <v>3171</v>
      </c>
      <c r="D13" s="16">
        <v>1</v>
      </c>
      <c r="E13" s="16" t="s">
        <v>2775</v>
      </c>
      <c r="F13" s="4" t="s">
        <v>2776</v>
      </c>
      <c r="G13" s="4" t="s">
        <v>2777</v>
      </c>
      <c r="H13" s="4" t="s">
        <v>3172</v>
      </c>
      <c r="I13" s="16" t="s">
        <v>3173</v>
      </c>
      <c r="J13" s="16" t="s">
        <v>3174</v>
      </c>
      <c r="K13" s="20">
        <v>110.5</v>
      </c>
      <c r="L13" s="21">
        <v>74.4</v>
      </c>
      <c r="M13" s="22">
        <f t="shared" si="0"/>
        <v>64.825</v>
      </c>
      <c r="N13" s="21">
        <v>2</v>
      </c>
    </row>
    <row r="14" spans="1:14" s="19" customFormat="1" ht="22.5" customHeight="1">
      <c r="A14" s="4">
        <v>10</v>
      </c>
      <c r="B14" s="15" t="s">
        <v>1634</v>
      </c>
      <c r="C14" s="4" t="s">
        <v>3175</v>
      </c>
      <c r="D14" s="16">
        <v>1</v>
      </c>
      <c r="E14" s="16" t="s">
        <v>2775</v>
      </c>
      <c r="F14" s="4" t="s">
        <v>2776</v>
      </c>
      <c r="G14" s="4" t="s">
        <v>2777</v>
      </c>
      <c r="H14" s="4" t="s">
        <v>3176</v>
      </c>
      <c r="I14" s="16" t="s">
        <v>3177</v>
      </c>
      <c r="J14" s="16" t="s">
        <v>3178</v>
      </c>
      <c r="K14" s="20">
        <v>108.5</v>
      </c>
      <c r="L14" s="21">
        <v>72.8</v>
      </c>
      <c r="M14" s="22">
        <f t="shared" si="0"/>
        <v>63.525</v>
      </c>
      <c r="N14" s="21">
        <v>3</v>
      </c>
    </row>
    <row r="15" spans="1:14" s="19" customFormat="1" ht="22.5" customHeight="1">
      <c r="A15" s="4">
        <v>11</v>
      </c>
      <c r="B15" s="15" t="s">
        <v>3179</v>
      </c>
      <c r="C15" s="4" t="s">
        <v>3180</v>
      </c>
      <c r="D15" s="16">
        <v>1</v>
      </c>
      <c r="E15" s="16" t="s">
        <v>2775</v>
      </c>
      <c r="F15" s="4" t="s">
        <v>2787</v>
      </c>
      <c r="G15" s="4" t="s">
        <v>2777</v>
      </c>
      <c r="H15" s="4" t="s">
        <v>3181</v>
      </c>
      <c r="I15" s="16" t="s">
        <v>3182</v>
      </c>
      <c r="J15" s="16" t="s">
        <v>3183</v>
      </c>
      <c r="K15" s="20">
        <v>122.5</v>
      </c>
      <c r="L15" s="21">
        <v>74.6</v>
      </c>
      <c r="M15" s="22">
        <f t="shared" si="0"/>
        <v>67.925</v>
      </c>
      <c r="N15" s="21">
        <v>1</v>
      </c>
    </row>
    <row r="16" spans="1:14" s="19" customFormat="1" ht="22.5" customHeight="1">
      <c r="A16" s="4">
        <v>12</v>
      </c>
      <c r="B16" s="15" t="s">
        <v>3179</v>
      </c>
      <c r="C16" s="4" t="s">
        <v>3184</v>
      </c>
      <c r="D16" s="16">
        <v>1</v>
      </c>
      <c r="E16" s="16" t="s">
        <v>2775</v>
      </c>
      <c r="F16" s="4" t="s">
        <v>1359</v>
      </c>
      <c r="G16" s="4" t="s">
        <v>2777</v>
      </c>
      <c r="H16" s="4" t="s">
        <v>3185</v>
      </c>
      <c r="I16" s="16" t="s">
        <v>3186</v>
      </c>
      <c r="J16" s="16" t="s">
        <v>3187</v>
      </c>
      <c r="K16" s="20">
        <v>118.5</v>
      </c>
      <c r="L16" s="21">
        <v>75.9</v>
      </c>
      <c r="M16" s="22">
        <f t="shared" si="0"/>
        <v>67.575</v>
      </c>
      <c r="N16" s="21">
        <v>2</v>
      </c>
    </row>
    <row r="17" spans="1:14" s="19" customFormat="1" ht="22.5" customHeight="1">
      <c r="A17" s="4">
        <v>13</v>
      </c>
      <c r="B17" s="15" t="s">
        <v>3179</v>
      </c>
      <c r="C17" s="4" t="s">
        <v>3188</v>
      </c>
      <c r="D17" s="16">
        <v>1</v>
      </c>
      <c r="E17" s="16" t="s">
        <v>2775</v>
      </c>
      <c r="F17" s="4" t="s">
        <v>2787</v>
      </c>
      <c r="G17" s="4" t="s">
        <v>2777</v>
      </c>
      <c r="H17" s="4" t="s">
        <v>3189</v>
      </c>
      <c r="I17" s="16" t="s">
        <v>3190</v>
      </c>
      <c r="J17" s="16" t="s">
        <v>3191</v>
      </c>
      <c r="K17" s="20">
        <v>117.5</v>
      </c>
      <c r="L17" s="21">
        <v>76</v>
      </c>
      <c r="M17" s="22">
        <f t="shared" si="0"/>
        <v>67.375</v>
      </c>
      <c r="N17" s="21">
        <v>3</v>
      </c>
    </row>
    <row r="18" spans="1:14" s="19" customFormat="1" ht="22.5" customHeight="1">
      <c r="A18" s="4">
        <v>14</v>
      </c>
      <c r="B18" s="15" t="s">
        <v>3192</v>
      </c>
      <c r="C18" s="4" t="s">
        <v>3193</v>
      </c>
      <c r="D18" s="16">
        <v>1</v>
      </c>
      <c r="E18" s="16" t="s">
        <v>2782</v>
      </c>
      <c r="F18" s="4" t="s">
        <v>2787</v>
      </c>
      <c r="G18" s="4" t="s">
        <v>2777</v>
      </c>
      <c r="H18" s="4" t="s">
        <v>3194</v>
      </c>
      <c r="I18" s="16" t="s">
        <v>3195</v>
      </c>
      <c r="J18" s="16" t="s">
        <v>3196</v>
      </c>
      <c r="K18" s="20">
        <v>125</v>
      </c>
      <c r="L18" s="21">
        <v>77.4</v>
      </c>
      <c r="M18" s="22">
        <f t="shared" si="0"/>
        <v>69.95</v>
      </c>
      <c r="N18" s="21">
        <v>1</v>
      </c>
    </row>
    <row r="19" spans="1:14" s="19" customFormat="1" ht="22.5" customHeight="1">
      <c r="A19" s="4">
        <v>15</v>
      </c>
      <c r="B19" s="15" t="s">
        <v>3192</v>
      </c>
      <c r="C19" s="4" t="s">
        <v>3197</v>
      </c>
      <c r="D19" s="16">
        <v>1</v>
      </c>
      <c r="E19" s="16" t="s">
        <v>2782</v>
      </c>
      <c r="F19" s="4" t="s">
        <v>2787</v>
      </c>
      <c r="G19" s="4" t="s">
        <v>2777</v>
      </c>
      <c r="H19" s="4" t="s">
        <v>3198</v>
      </c>
      <c r="I19" s="16" t="s">
        <v>3199</v>
      </c>
      <c r="J19" s="16" t="s">
        <v>3200</v>
      </c>
      <c r="K19" s="20">
        <v>121.5</v>
      </c>
      <c r="L19" s="21">
        <v>77.2</v>
      </c>
      <c r="M19" s="22">
        <f t="shared" si="0"/>
        <v>68.975</v>
      </c>
      <c r="N19" s="21">
        <v>2</v>
      </c>
    </row>
    <row r="20" spans="1:14" s="19" customFormat="1" ht="22.5" customHeight="1">
      <c r="A20" s="4">
        <v>16</v>
      </c>
      <c r="B20" s="15" t="s">
        <v>3192</v>
      </c>
      <c r="C20" s="4" t="s">
        <v>3201</v>
      </c>
      <c r="D20" s="16">
        <v>1</v>
      </c>
      <c r="E20" s="16" t="s">
        <v>2782</v>
      </c>
      <c r="F20" s="4" t="s">
        <v>2787</v>
      </c>
      <c r="G20" s="4" t="s">
        <v>2777</v>
      </c>
      <c r="H20" s="4" t="s">
        <v>3202</v>
      </c>
      <c r="I20" s="16" t="s">
        <v>3203</v>
      </c>
      <c r="J20" s="16" t="s">
        <v>3204</v>
      </c>
      <c r="K20" s="20">
        <v>110.5</v>
      </c>
      <c r="L20" s="21">
        <v>73.5</v>
      </c>
      <c r="M20" s="22">
        <f t="shared" si="0"/>
        <v>64.375</v>
      </c>
      <c r="N20" s="21">
        <v>3</v>
      </c>
    </row>
    <row r="21" spans="1:14" s="19" customFormat="1" ht="22.5" customHeight="1">
      <c r="A21" s="4">
        <v>17</v>
      </c>
      <c r="B21" s="15">
        <v>1030081</v>
      </c>
      <c r="C21" s="4" t="s">
        <v>3205</v>
      </c>
      <c r="D21" s="16">
        <v>1</v>
      </c>
      <c r="E21" s="16" t="s">
        <v>2782</v>
      </c>
      <c r="F21" s="4" t="s">
        <v>2787</v>
      </c>
      <c r="G21" s="4" t="s">
        <v>1353</v>
      </c>
      <c r="H21" s="4" t="s">
        <v>3206</v>
      </c>
      <c r="I21" s="16" t="s">
        <v>3207</v>
      </c>
      <c r="J21" s="16" t="s">
        <v>3208</v>
      </c>
      <c r="K21" s="20">
        <v>111.5</v>
      </c>
      <c r="L21" s="21">
        <v>72.4</v>
      </c>
      <c r="M21" s="22">
        <f t="shared" si="0"/>
        <v>64.075</v>
      </c>
      <c r="N21" s="21">
        <v>1</v>
      </c>
    </row>
    <row r="22" spans="1:14" s="19" customFormat="1" ht="22.5" customHeight="1">
      <c r="A22" s="4">
        <v>18</v>
      </c>
      <c r="B22" s="15" t="s">
        <v>3209</v>
      </c>
      <c r="C22" s="4" t="s">
        <v>3210</v>
      </c>
      <c r="D22" s="16">
        <v>1</v>
      </c>
      <c r="E22" s="16" t="s">
        <v>2775</v>
      </c>
      <c r="F22" s="4" t="s">
        <v>2776</v>
      </c>
      <c r="G22" s="4" t="s">
        <v>2777</v>
      </c>
      <c r="H22" s="4" t="s">
        <v>3211</v>
      </c>
      <c r="I22" s="16" t="s">
        <v>3212</v>
      </c>
      <c r="J22" s="16" t="s">
        <v>3213</v>
      </c>
      <c r="K22" s="20">
        <v>91.5</v>
      </c>
      <c r="L22" s="21">
        <v>72.8</v>
      </c>
      <c r="M22" s="22">
        <f t="shared" si="0"/>
        <v>59.275</v>
      </c>
      <c r="N22" s="21">
        <v>2</v>
      </c>
    </row>
    <row r="23" spans="1:14" s="19" customFormat="1" ht="22.5" customHeight="1">
      <c r="A23" s="4">
        <v>19</v>
      </c>
      <c r="B23" s="15" t="s">
        <v>3209</v>
      </c>
      <c r="C23" s="4" t="s">
        <v>3214</v>
      </c>
      <c r="D23" s="16">
        <v>1</v>
      </c>
      <c r="E23" s="16" t="s">
        <v>2775</v>
      </c>
      <c r="F23" s="4" t="s">
        <v>1445</v>
      </c>
      <c r="G23" s="4" t="s">
        <v>1353</v>
      </c>
      <c r="H23" s="4" t="s">
        <v>3215</v>
      </c>
      <c r="I23" s="16" t="s">
        <v>3216</v>
      </c>
      <c r="J23" s="16" t="s">
        <v>3217</v>
      </c>
      <c r="K23" s="20">
        <v>89.5</v>
      </c>
      <c r="L23" s="21">
        <v>71.2</v>
      </c>
      <c r="M23" s="22">
        <f t="shared" si="0"/>
        <v>57.975</v>
      </c>
      <c r="N23" s="21">
        <v>3</v>
      </c>
    </row>
    <row r="24" spans="1:14" s="19" customFormat="1" ht="22.5" customHeight="1">
      <c r="A24" s="4">
        <v>20</v>
      </c>
      <c r="B24" s="15" t="s">
        <v>3218</v>
      </c>
      <c r="C24" s="4" t="s">
        <v>3219</v>
      </c>
      <c r="D24" s="16">
        <v>1</v>
      </c>
      <c r="E24" s="16" t="s">
        <v>2775</v>
      </c>
      <c r="F24" s="4" t="s">
        <v>2776</v>
      </c>
      <c r="G24" s="4" t="s">
        <v>2777</v>
      </c>
      <c r="H24" s="4" t="s">
        <v>3220</v>
      </c>
      <c r="I24" s="16" t="s">
        <v>3221</v>
      </c>
      <c r="J24" s="16" t="s">
        <v>3222</v>
      </c>
      <c r="K24" s="20">
        <v>119.5</v>
      </c>
      <c r="L24" s="21">
        <v>77.6</v>
      </c>
      <c r="M24" s="22">
        <f t="shared" si="0"/>
        <v>68.675</v>
      </c>
      <c r="N24" s="21">
        <v>1</v>
      </c>
    </row>
    <row r="25" spans="1:14" s="19" customFormat="1" ht="22.5" customHeight="1">
      <c r="A25" s="4">
        <v>21</v>
      </c>
      <c r="B25" s="15" t="s">
        <v>3218</v>
      </c>
      <c r="C25" s="4" t="s">
        <v>3223</v>
      </c>
      <c r="D25" s="16">
        <v>1</v>
      </c>
      <c r="E25" s="16" t="s">
        <v>2782</v>
      </c>
      <c r="F25" s="4" t="s">
        <v>2776</v>
      </c>
      <c r="G25" s="4" t="s">
        <v>2777</v>
      </c>
      <c r="H25" s="4" t="s">
        <v>3224</v>
      </c>
      <c r="I25" s="16" t="s">
        <v>3225</v>
      </c>
      <c r="J25" s="16" t="s">
        <v>3226</v>
      </c>
      <c r="K25" s="20">
        <v>113.5</v>
      </c>
      <c r="L25" s="21">
        <v>76.2</v>
      </c>
      <c r="M25" s="22">
        <f t="shared" si="0"/>
        <v>66.475</v>
      </c>
      <c r="N25" s="21">
        <v>2</v>
      </c>
    </row>
    <row r="26" spans="1:14" s="19" customFormat="1" ht="22.5" customHeight="1">
      <c r="A26" s="4">
        <v>22</v>
      </c>
      <c r="B26" s="15" t="s">
        <v>3218</v>
      </c>
      <c r="C26" s="4" t="s">
        <v>3227</v>
      </c>
      <c r="D26" s="16">
        <v>1</v>
      </c>
      <c r="E26" s="16" t="s">
        <v>2775</v>
      </c>
      <c r="F26" s="4" t="s">
        <v>2776</v>
      </c>
      <c r="G26" s="4" t="s">
        <v>2777</v>
      </c>
      <c r="H26" s="4" t="s">
        <v>3228</v>
      </c>
      <c r="I26" s="16" t="s">
        <v>3229</v>
      </c>
      <c r="J26" s="16" t="s">
        <v>3230</v>
      </c>
      <c r="K26" s="20">
        <v>109.5</v>
      </c>
      <c r="L26" s="21">
        <v>61.6</v>
      </c>
      <c r="M26" s="22">
        <f t="shared" si="0"/>
        <v>58.175</v>
      </c>
      <c r="N26" s="21">
        <v>3</v>
      </c>
    </row>
    <row r="27" spans="1:14" s="19" customFormat="1" ht="22.5" customHeight="1">
      <c r="A27" s="4">
        <v>23</v>
      </c>
      <c r="B27" s="15" t="s">
        <v>3231</v>
      </c>
      <c r="C27" s="4" t="s">
        <v>3232</v>
      </c>
      <c r="D27" s="16">
        <v>1</v>
      </c>
      <c r="E27" s="16" t="s">
        <v>2775</v>
      </c>
      <c r="F27" s="4" t="s">
        <v>2787</v>
      </c>
      <c r="G27" s="4" t="s">
        <v>2777</v>
      </c>
      <c r="H27" s="4" t="s">
        <v>3233</v>
      </c>
      <c r="I27" s="16" t="s">
        <v>3234</v>
      </c>
      <c r="J27" s="16" t="s">
        <v>3235</v>
      </c>
      <c r="K27" s="20">
        <v>109.5</v>
      </c>
      <c r="L27" s="21">
        <v>68.6</v>
      </c>
      <c r="M27" s="22">
        <f t="shared" si="0"/>
        <v>61.675</v>
      </c>
      <c r="N27" s="21">
        <v>1</v>
      </c>
    </row>
    <row r="28" spans="1:14" s="19" customFormat="1" ht="22.5" customHeight="1">
      <c r="A28" s="4">
        <v>24</v>
      </c>
      <c r="B28" s="15" t="s">
        <v>3231</v>
      </c>
      <c r="C28" s="4" t="s">
        <v>3236</v>
      </c>
      <c r="D28" s="16">
        <v>1</v>
      </c>
      <c r="E28" s="16" t="s">
        <v>2775</v>
      </c>
      <c r="F28" s="4" t="s">
        <v>2787</v>
      </c>
      <c r="G28" s="4" t="s">
        <v>2777</v>
      </c>
      <c r="H28" s="4" t="s">
        <v>3237</v>
      </c>
      <c r="I28" s="16" t="s">
        <v>3238</v>
      </c>
      <c r="J28" s="16" t="s">
        <v>3239</v>
      </c>
      <c r="K28" s="20">
        <v>99</v>
      </c>
      <c r="L28" s="21">
        <v>72.2</v>
      </c>
      <c r="M28" s="22">
        <f t="shared" si="0"/>
        <v>60.85</v>
      </c>
      <c r="N28" s="21">
        <v>2</v>
      </c>
    </row>
    <row r="29" spans="1:14" s="19" customFormat="1" ht="22.5" customHeight="1">
      <c r="A29" s="4">
        <v>25</v>
      </c>
      <c r="B29" s="15" t="s">
        <v>3231</v>
      </c>
      <c r="C29" s="4" t="s">
        <v>3240</v>
      </c>
      <c r="D29" s="16">
        <v>1</v>
      </c>
      <c r="E29" s="16" t="s">
        <v>2775</v>
      </c>
      <c r="F29" s="4" t="s">
        <v>2787</v>
      </c>
      <c r="G29" s="4" t="s">
        <v>2777</v>
      </c>
      <c r="H29" s="4" t="s">
        <v>3241</v>
      </c>
      <c r="I29" s="16" t="s">
        <v>3242</v>
      </c>
      <c r="J29" s="16" t="s">
        <v>3243</v>
      </c>
      <c r="K29" s="20">
        <v>87.5</v>
      </c>
      <c r="L29" s="25">
        <v>51.4</v>
      </c>
      <c r="M29" s="22">
        <f t="shared" si="0"/>
        <v>47.575</v>
      </c>
      <c r="N29" s="21">
        <v>3</v>
      </c>
    </row>
    <row r="30" spans="1:14" s="19" customFormat="1" ht="22.5" customHeight="1">
      <c r="A30" s="4">
        <v>26</v>
      </c>
      <c r="B30" s="15" t="s">
        <v>3244</v>
      </c>
      <c r="C30" s="4" t="s">
        <v>3245</v>
      </c>
      <c r="D30" s="16">
        <v>1</v>
      </c>
      <c r="E30" s="16" t="s">
        <v>2775</v>
      </c>
      <c r="F30" s="4" t="s">
        <v>2787</v>
      </c>
      <c r="G30" s="4" t="s">
        <v>2777</v>
      </c>
      <c r="H30" s="4" t="s">
        <v>3246</v>
      </c>
      <c r="I30" s="16" t="s">
        <v>3247</v>
      </c>
      <c r="J30" s="16" t="s">
        <v>3248</v>
      </c>
      <c r="K30" s="20">
        <v>108.5</v>
      </c>
      <c r="L30" s="21">
        <v>78.6</v>
      </c>
      <c r="M30" s="22">
        <f t="shared" si="0"/>
        <v>66.425</v>
      </c>
      <c r="N30" s="21">
        <v>1</v>
      </c>
    </row>
    <row r="31" spans="1:14" s="19" customFormat="1" ht="22.5" customHeight="1">
      <c r="A31" s="4">
        <v>27</v>
      </c>
      <c r="B31" s="15" t="s">
        <v>3244</v>
      </c>
      <c r="C31" s="4" t="s">
        <v>3249</v>
      </c>
      <c r="D31" s="16">
        <v>1</v>
      </c>
      <c r="E31" s="16" t="s">
        <v>2775</v>
      </c>
      <c r="F31" s="4" t="s">
        <v>2787</v>
      </c>
      <c r="G31" s="4" t="s">
        <v>2777</v>
      </c>
      <c r="H31" s="4" t="s">
        <v>3250</v>
      </c>
      <c r="I31" s="16" t="s">
        <v>3251</v>
      </c>
      <c r="J31" s="16" t="s">
        <v>3252</v>
      </c>
      <c r="K31" s="20">
        <v>106</v>
      </c>
      <c r="L31" s="21">
        <v>79</v>
      </c>
      <c r="M31" s="22">
        <f t="shared" si="0"/>
        <v>66</v>
      </c>
      <c r="N31" s="21">
        <v>2</v>
      </c>
    </row>
    <row r="32" spans="1:14" s="19" customFormat="1" ht="22.5" customHeight="1">
      <c r="A32" s="4">
        <v>28</v>
      </c>
      <c r="B32" s="15" t="s">
        <v>3244</v>
      </c>
      <c r="C32" s="4" t="s">
        <v>3253</v>
      </c>
      <c r="D32" s="16">
        <v>1</v>
      </c>
      <c r="E32" s="16" t="s">
        <v>2775</v>
      </c>
      <c r="F32" s="4" t="s">
        <v>2787</v>
      </c>
      <c r="G32" s="4" t="s">
        <v>2777</v>
      </c>
      <c r="H32" s="4" t="s">
        <v>3254</v>
      </c>
      <c r="I32" s="16" t="s">
        <v>3255</v>
      </c>
      <c r="J32" s="16" t="s">
        <v>3256</v>
      </c>
      <c r="K32" s="20">
        <v>102</v>
      </c>
      <c r="L32" s="21">
        <v>70</v>
      </c>
      <c r="M32" s="22">
        <f t="shared" si="0"/>
        <v>60.5</v>
      </c>
      <c r="N32" s="21">
        <v>3</v>
      </c>
    </row>
    <row r="33" spans="1:14" s="19" customFormat="1" ht="22.5" customHeight="1">
      <c r="A33" s="4">
        <v>29</v>
      </c>
      <c r="B33" s="15" t="s">
        <v>3257</v>
      </c>
      <c r="C33" s="4" t="s">
        <v>3258</v>
      </c>
      <c r="D33" s="16">
        <v>1</v>
      </c>
      <c r="E33" s="16" t="s">
        <v>2775</v>
      </c>
      <c r="F33" s="4" t="s">
        <v>2776</v>
      </c>
      <c r="G33" s="4" t="s">
        <v>2777</v>
      </c>
      <c r="H33" s="4" t="s">
        <v>3259</v>
      </c>
      <c r="I33" s="16" t="s">
        <v>3260</v>
      </c>
      <c r="J33" s="16" t="s">
        <v>3261</v>
      </c>
      <c r="K33" s="20">
        <v>118</v>
      </c>
      <c r="L33" s="21">
        <v>77.8</v>
      </c>
      <c r="M33" s="22">
        <f t="shared" si="0"/>
        <v>68.4</v>
      </c>
      <c r="N33" s="21">
        <v>1</v>
      </c>
    </row>
    <row r="34" spans="1:14" s="19" customFormat="1" ht="22.5" customHeight="1">
      <c r="A34" s="4">
        <v>30</v>
      </c>
      <c r="B34" s="15" t="s">
        <v>3257</v>
      </c>
      <c r="C34" s="4" t="s">
        <v>3262</v>
      </c>
      <c r="D34" s="16">
        <v>1</v>
      </c>
      <c r="E34" s="16" t="s">
        <v>2775</v>
      </c>
      <c r="F34" s="4" t="s">
        <v>2776</v>
      </c>
      <c r="G34" s="4" t="s">
        <v>2777</v>
      </c>
      <c r="H34" s="4" t="s">
        <v>3263</v>
      </c>
      <c r="I34" s="16" t="s">
        <v>3264</v>
      </c>
      <c r="J34" s="16" t="s">
        <v>3265</v>
      </c>
      <c r="K34" s="20">
        <v>114</v>
      </c>
      <c r="L34" s="21">
        <v>78.7</v>
      </c>
      <c r="M34" s="22">
        <f t="shared" si="0"/>
        <v>67.85</v>
      </c>
      <c r="N34" s="21">
        <v>2</v>
      </c>
    </row>
    <row r="35" spans="1:14" s="19" customFormat="1" ht="22.5" customHeight="1">
      <c r="A35" s="4">
        <v>31</v>
      </c>
      <c r="B35" s="15" t="s">
        <v>3257</v>
      </c>
      <c r="C35" s="4" t="s">
        <v>3266</v>
      </c>
      <c r="D35" s="16">
        <v>1</v>
      </c>
      <c r="E35" s="16" t="s">
        <v>2775</v>
      </c>
      <c r="F35" s="4" t="s">
        <v>2776</v>
      </c>
      <c r="G35" s="4" t="s">
        <v>1353</v>
      </c>
      <c r="H35" s="4" t="s">
        <v>3267</v>
      </c>
      <c r="I35" s="16" t="s">
        <v>3268</v>
      </c>
      <c r="J35" s="16" t="s">
        <v>3269</v>
      </c>
      <c r="K35" s="20">
        <v>107</v>
      </c>
      <c r="L35" s="21">
        <v>71.2</v>
      </c>
      <c r="M35" s="22">
        <f t="shared" si="0"/>
        <v>62.35</v>
      </c>
      <c r="N35" s="21">
        <v>3</v>
      </c>
    </row>
    <row r="36" spans="1:14" s="19" customFormat="1" ht="22.5" customHeight="1">
      <c r="A36" s="4">
        <v>32</v>
      </c>
      <c r="B36" s="15" t="s">
        <v>3270</v>
      </c>
      <c r="C36" s="4" t="s">
        <v>3271</v>
      </c>
      <c r="D36" s="16">
        <v>1</v>
      </c>
      <c r="E36" s="16" t="s">
        <v>2782</v>
      </c>
      <c r="F36" s="4" t="s">
        <v>2787</v>
      </c>
      <c r="G36" s="4" t="s">
        <v>2777</v>
      </c>
      <c r="H36" s="4" t="s">
        <v>3272</v>
      </c>
      <c r="I36" s="16" t="s">
        <v>3273</v>
      </c>
      <c r="J36" s="16" t="s">
        <v>3274</v>
      </c>
      <c r="K36" s="20">
        <v>117</v>
      </c>
      <c r="L36" s="21">
        <v>71</v>
      </c>
      <c r="M36" s="22">
        <f t="shared" si="0"/>
        <v>64.75</v>
      </c>
      <c r="N36" s="21">
        <v>1</v>
      </c>
    </row>
    <row r="37" spans="1:14" s="19" customFormat="1" ht="22.5" customHeight="1">
      <c r="A37" s="4">
        <v>33</v>
      </c>
      <c r="B37" s="15" t="s">
        <v>3270</v>
      </c>
      <c r="C37" s="4" t="s">
        <v>3275</v>
      </c>
      <c r="D37" s="16">
        <v>1</v>
      </c>
      <c r="E37" s="16" t="s">
        <v>2782</v>
      </c>
      <c r="F37" s="4" t="s">
        <v>1445</v>
      </c>
      <c r="G37" s="4" t="s">
        <v>2777</v>
      </c>
      <c r="H37" s="4" t="s">
        <v>3276</v>
      </c>
      <c r="I37" s="16" t="s">
        <v>3277</v>
      </c>
      <c r="J37" s="16" t="s">
        <v>3278</v>
      </c>
      <c r="K37" s="20">
        <v>109.5</v>
      </c>
      <c r="L37" s="21">
        <v>73</v>
      </c>
      <c r="M37" s="22">
        <f aca="true" t="shared" si="1" ref="M37:M68">K37/2*0.5+L37*0.5</f>
        <v>63.875</v>
      </c>
      <c r="N37" s="21">
        <v>2</v>
      </c>
    </row>
    <row r="38" spans="1:14" s="19" customFormat="1" ht="22.5" customHeight="1">
      <c r="A38" s="4">
        <v>34</v>
      </c>
      <c r="B38" s="15" t="s">
        <v>3279</v>
      </c>
      <c r="C38" s="4" t="s">
        <v>3280</v>
      </c>
      <c r="D38" s="16">
        <v>1</v>
      </c>
      <c r="E38" s="16" t="s">
        <v>2782</v>
      </c>
      <c r="F38" s="4" t="s">
        <v>2787</v>
      </c>
      <c r="G38" s="4" t="s">
        <v>2777</v>
      </c>
      <c r="H38" s="4" t="s">
        <v>3281</v>
      </c>
      <c r="I38" s="16" t="s">
        <v>3282</v>
      </c>
      <c r="J38" s="16" t="s">
        <v>3283</v>
      </c>
      <c r="K38" s="20">
        <v>111.5</v>
      </c>
      <c r="L38" s="21">
        <v>77.6</v>
      </c>
      <c r="M38" s="22">
        <f t="shared" si="1"/>
        <v>66.675</v>
      </c>
      <c r="N38" s="21">
        <v>1</v>
      </c>
    </row>
    <row r="39" spans="1:14" s="19" customFormat="1" ht="22.5" customHeight="1">
      <c r="A39" s="4">
        <v>35</v>
      </c>
      <c r="B39" s="15" t="s">
        <v>3279</v>
      </c>
      <c r="C39" s="4" t="s">
        <v>3284</v>
      </c>
      <c r="D39" s="16">
        <v>1</v>
      </c>
      <c r="E39" s="16" t="s">
        <v>2782</v>
      </c>
      <c r="F39" s="4" t="s">
        <v>2787</v>
      </c>
      <c r="G39" s="4" t="s">
        <v>2777</v>
      </c>
      <c r="H39" s="4" t="s">
        <v>3285</v>
      </c>
      <c r="I39" s="16" t="s">
        <v>3286</v>
      </c>
      <c r="J39" s="16" t="s">
        <v>3287</v>
      </c>
      <c r="K39" s="20">
        <v>105</v>
      </c>
      <c r="L39" s="21">
        <v>77.3</v>
      </c>
      <c r="M39" s="22">
        <f t="shared" si="1"/>
        <v>64.9</v>
      </c>
      <c r="N39" s="21">
        <v>2</v>
      </c>
    </row>
    <row r="40" spans="1:14" s="19" customFormat="1" ht="22.5" customHeight="1">
      <c r="A40" s="4">
        <v>36</v>
      </c>
      <c r="B40" s="15" t="s">
        <v>3279</v>
      </c>
      <c r="C40" s="4" t="s">
        <v>3288</v>
      </c>
      <c r="D40" s="16">
        <v>1</v>
      </c>
      <c r="E40" s="16" t="s">
        <v>2782</v>
      </c>
      <c r="F40" s="4" t="s">
        <v>2787</v>
      </c>
      <c r="G40" s="4" t="s">
        <v>2777</v>
      </c>
      <c r="H40" s="4" t="s">
        <v>3289</v>
      </c>
      <c r="I40" s="16" t="s">
        <v>3290</v>
      </c>
      <c r="J40" s="16" t="s">
        <v>3291</v>
      </c>
      <c r="K40" s="20">
        <v>102.5</v>
      </c>
      <c r="L40" s="21">
        <v>75.6</v>
      </c>
      <c r="M40" s="22">
        <f t="shared" si="1"/>
        <v>63.425</v>
      </c>
      <c r="N40" s="21">
        <v>3</v>
      </c>
    </row>
    <row r="41" spans="1:14" s="19" customFormat="1" ht="22.5" customHeight="1">
      <c r="A41" s="4">
        <v>37</v>
      </c>
      <c r="B41" s="15" t="s">
        <v>3292</v>
      </c>
      <c r="C41" s="4" t="s">
        <v>3297</v>
      </c>
      <c r="D41" s="16">
        <v>1</v>
      </c>
      <c r="E41" s="16" t="s">
        <v>2782</v>
      </c>
      <c r="F41" s="4" t="s">
        <v>2787</v>
      </c>
      <c r="G41" s="4" t="s">
        <v>2777</v>
      </c>
      <c r="H41" s="4" t="s">
        <v>3298</v>
      </c>
      <c r="I41" s="16" t="s">
        <v>3299</v>
      </c>
      <c r="J41" s="16" t="s">
        <v>3300</v>
      </c>
      <c r="K41" s="20">
        <v>107</v>
      </c>
      <c r="L41" s="21">
        <v>81.7</v>
      </c>
      <c r="M41" s="22">
        <f t="shared" si="1"/>
        <v>67.6</v>
      </c>
      <c r="N41" s="21">
        <v>1</v>
      </c>
    </row>
    <row r="42" spans="1:14" s="26" customFormat="1" ht="22.5" customHeight="1">
      <c r="A42" s="4">
        <v>38</v>
      </c>
      <c r="B42" s="15" t="s">
        <v>3292</v>
      </c>
      <c r="C42" s="23" t="s">
        <v>3301</v>
      </c>
      <c r="D42" s="15">
        <v>1</v>
      </c>
      <c r="E42" s="15" t="s">
        <v>2775</v>
      </c>
      <c r="F42" s="23" t="s">
        <v>2787</v>
      </c>
      <c r="G42" s="23" t="s">
        <v>2777</v>
      </c>
      <c r="H42" s="23" t="s">
        <v>3302</v>
      </c>
      <c r="I42" s="15" t="s">
        <v>3303</v>
      </c>
      <c r="J42" s="15" t="s">
        <v>3304</v>
      </c>
      <c r="K42" s="24">
        <v>103</v>
      </c>
      <c r="L42" s="25">
        <v>79.3</v>
      </c>
      <c r="M42" s="22">
        <f t="shared" si="1"/>
        <v>65.4</v>
      </c>
      <c r="N42" s="25">
        <v>2</v>
      </c>
    </row>
    <row r="43" spans="1:14" s="19" customFormat="1" ht="22.5" customHeight="1">
      <c r="A43" s="4">
        <v>39</v>
      </c>
      <c r="B43" s="15" t="s">
        <v>3292</v>
      </c>
      <c r="C43" s="4" t="s">
        <v>3293</v>
      </c>
      <c r="D43" s="16">
        <v>1</v>
      </c>
      <c r="E43" s="16" t="s">
        <v>2775</v>
      </c>
      <c r="F43" s="4" t="s">
        <v>2787</v>
      </c>
      <c r="G43" s="4" t="s">
        <v>2777</v>
      </c>
      <c r="H43" s="4" t="s">
        <v>3294</v>
      </c>
      <c r="I43" s="16" t="s">
        <v>3295</v>
      </c>
      <c r="J43" s="16" t="s">
        <v>3296</v>
      </c>
      <c r="K43" s="20">
        <v>109.5</v>
      </c>
      <c r="L43" s="21">
        <v>66</v>
      </c>
      <c r="M43" s="22">
        <f t="shared" si="1"/>
        <v>60.375</v>
      </c>
      <c r="N43" s="21">
        <v>3</v>
      </c>
    </row>
    <row r="44" spans="1:14" s="19" customFormat="1" ht="22.5" customHeight="1">
      <c r="A44" s="4">
        <v>40</v>
      </c>
      <c r="B44" s="15" t="s">
        <v>3305</v>
      </c>
      <c r="C44" s="4" t="s">
        <v>3306</v>
      </c>
      <c r="D44" s="16">
        <v>1</v>
      </c>
      <c r="E44" s="16" t="s">
        <v>2775</v>
      </c>
      <c r="F44" s="4" t="s">
        <v>2776</v>
      </c>
      <c r="G44" s="4" t="s">
        <v>2777</v>
      </c>
      <c r="H44" s="4" t="s">
        <v>3307</v>
      </c>
      <c r="I44" s="16" t="s">
        <v>3308</v>
      </c>
      <c r="J44" s="16" t="s">
        <v>3309</v>
      </c>
      <c r="K44" s="20">
        <v>117.5</v>
      </c>
      <c r="L44" s="21">
        <v>82</v>
      </c>
      <c r="M44" s="22">
        <f t="shared" si="1"/>
        <v>70.375</v>
      </c>
      <c r="N44" s="21">
        <v>1</v>
      </c>
    </row>
    <row r="45" spans="1:14" s="19" customFormat="1" ht="22.5" customHeight="1">
      <c r="A45" s="4">
        <v>41</v>
      </c>
      <c r="B45" s="15" t="s">
        <v>3305</v>
      </c>
      <c r="C45" s="4" t="s">
        <v>3310</v>
      </c>
      <c r="D45" s="16">
        <v>1</v>
      </c>
      <c r="E45" s="16" t="s">
        <v>2782</v>
      </c>
      <c r="F45" s="4" t="s">
        <v>2787</v>
      </c>
      <c r="G45" s="4" t="s">
        <v>2777</v>
      </c>
      <c r="H45" s="4" t="s">
        <v>3311</v>
      </c>
      <c r="I45" s="16" t="s">
        <v>3312</v>
      </c>
      <c r="J45" s="16" t="s">
        <v>3313</v>
      </c>
      <c r="K45" s="20">
        <v>104</v>
      </c>
      <c r="L45" s="21">
        <v>72</v>
      </c>
      <c r="M45" s="22">
        <f t="shared" si="1"/>
        <v>62</v>
      </c>
      <c r="N45" s="21">
        <v>2</v>
      </c>
    </row>
    <row r="46" spans="1:14" s="19" customFormat="1" ht="22.5" customHeight="1">
      <c r="A46" s="4">
        <v>42</v>
      </c>
      <c r="B46" s="15" t="s">
        <v>3314</v>
      </c>
      <c r="C46" s="4" t="s">
        <v>3319</v>
      </c>
      <c r="D46" s="16">
        <v>1</v>
      </c>
      <c r="E46" s="16" t="s">
        <v>2782</v>
      </c>
      <c r="F46" s="4" t="s">
        <v>2787</v>
      </c>
      <c r="G46" s="4" t="s">
        <v>2777</v>
      </c>
      <c r="H46" s="4" t="s">
        <v>3320</v>
      </c>
      <c r="I46" s="16" t="s">
        <v>3321</v>
      </c>
      <c r="J46" s="16" t="s">
        <v>3322</v>
      </c>
      <c r="K46" s="20">
        <v>111.5</v>
      </c>
      <c r="L46" s="21">
        <v>78.8</v>
      </c>
      <c r="M46" s="22">
        <f t="shared" si="1"/>
        <v>67.275</v>
      </c>
      <c r="N46" s="21">
        <v>1</v>
      </c>
    </row>
    <row r="47" spans="1:14" s="19" customFormat="1" ht="22.5" customHeight="1">
      <c r="A47" s="4">
        <v>43</v>
      </c>
      <c r="B47" s="15" t="s">
        <v>3314</v>
      </c>
      <c r="C47" s="4" t="s">
        <v>3315</v>
      </c>
      <c r="D47" s="16">
        <v>1</v>
      </c>
      <c r="E47" s="16" t="s">
        <v>2775</v>
      </c>
      <c r="F47" s="4" t="s">
        <v>2787</v>
      </c>
      <c r="G47" s="4" t="s">
        <v>2777</v>
      </c>
      <c r="H47" s="4" t="s">
        <v>3316</v>
      </c>
      <c r="I47" s="16" t="s">
        <v>3317</v>
      </c>
      <c r="J47" s="16" t="s">
        <v>3318</v>
      </c>
      <c r="K47" s="20">
        <v>113</v>
      </c>
      <c r="L47" s="21">
        <v>73.8</v>
      </c>
      <c r="M47" s="22">
        <f t="shared" si="1"/>
        <v>65.15</v>
      </c>
      <c r="N47" s="21">
        <v>2</v>
      </c>
    </row>
    <row r="48" spans="1:14" s="19" customFormat="1" ht="22.5" customHeight="1">
      <c r="A48" s="4">
        <v>44</v>
      </c>
      <c r="B48" s="15" t="s">
        <v>3314</v>
      </c>
      <c r="C48" s="4" t="s">
        <v>3323</v>
      </c>
      <c r="D48" s="16">
        <v>1</v>
      </c>
      <c r="E48" s="16" t="s">
        <v>2782</v>
      </c>
      <c r="F48" s="4" t="s">
        <v>2787</v>
      </c>
      <c r="G48" s="4" t="s">
        <v>2777</v>
      </c>
      <c r="H48" s="4" t="s">
        <v>3324</v>
      </c>
      <c r="I48" s="16" t="s">
        <v>3325</v>
      </c>
      <c r="J48" s="16" t="s">
        <v>3326</v>
      </c>
      <c r="K48" s="20">
        <v>99</v>
      </c>
      <c r="L48" s="21">
        <v>74.8</v>
      </c>
      <c r="M48" s="22">
        <f t="shared" si="1"/>
        <v>62.15</v>
      </c>
      <c r="N48" s="21">
        <v>3</v>
      </c>
    </row>
    <row r="49" spans="1:14" s="26" customFormat="1" ht="22.5" customHeight="1">
      <c r="A49" s="4">
        <v>45</v>
      </c>
      <c r="B49" s="15" t="s">
        <v>3327</v>
      </c>
      <c r="C49" s="23" t="s">
        <v>3336</v>
      </c>
      <c r="D49" s="15">
        <v>1</v>
      </c>
      <c r="E49" s="15" t="s">
        <v>2775</v>
      </c>
      <c r="F49" s="23" t="s">
        <v>1445</v>
      </c>
      <c r="G49" s="23" t="s">
        <v>2777</v>
      </c>
      <c r="H49" s="23" t="s">
        <v>3337</v>
      </c>
      <c r="I49" s="15" t="s">
        <v>3338</v>
      </c>
      <c r="J49" s="15" t="s">
        <v>3339</v>
      </c>
      <c r="K49" s="24">
        <v>110.5</v>
      </c>
      <c r="L49" s="25">
        <v>81.2</v>
      </c>
      <c r="M49" s="22">
        <f t="shared" si="1"/>
        <v>68.225</v>
      </c>
      <c r="N49" s="25">
        <v>1</v>
      </c>
    </row>
    <row r="50" spans="1:14" s="19" customFormat="1" ht="22.5" customHeight="1">
      <c r="A50" s="4">
        <v>46</v>
      </c>
      <c r="B50" s="15" t="s">
        <v>3327</v>
      </c>
      <c r="C50" s="4" t="s">
        <v>3332</v>
      </c>
      <c r="D50" s="16">
        <v>1</v>
      </c>
      <c r="E50" s="16" t="s">
        <v>2775</v>
      </c>
      <c r="F50" s="4" t="s">
        <v>2776</v>
      </c>
      <c r="G50" s="4" t="s">
        <v>2777</v>
      </c>
      <c r="H50" s="4" t="s">
        <v>3333</v>
      </c>
      <c r="I50" s="16" t="s">
        <v>3334</v>
      </c>
      <c r="J50" s="16" t="s">
        <v>3335</v>
      </c>
      <c r="K50" s="20">
        <v>112</v>
      </c>
      <c r="L50" s="21">
        <v>76.3</v>
      </c>
      <c r="M50" s="22">
        <f t="shared" si="1"/>
        <v>66.15</v>
      </c>
      <c r="N50" s="21">
        <v>2</v>
      </c>
    </row>
    <row r="51" spans="1:14" s="26" customFormat="1" ht="22.5" customHeight="1">
      <c r="A51" s="4">
        <v>47</v>
      </c>
      <c r="B51" s="15" t="s">
        <v>3327</v>
      </c>
      <c r="C51" s="23" t="s">
        <v>3340</v>
      </c>
      <c r="D51" s="15">
        <v>1</v>
      </c>
      <c r="E51" s="15" t="s">
        <v>2775</v>
      </c>
      <c r="F51" s="23" t="s">
        <v>2776</v>
      </c>
      <c r="G51" s="23" t="s">
        <v>2777</v>
      </c>
      <c r="H51" s="23" t="s">
        <v>3341</v>
      </c>
      <c r="I51" s="15" t="s">
        <v>3342</v>
      </c>
      <c r="J51" s="15" t="s">
        <v>3343</v>
      </c>
      <c r="K51" s="24">
        <v>110.5</v>
      </c>
      <c r="L51" s="25">
        <v>76.4</v>
      </c>
      <c r="M51" s="22">
        <f t="shared" si="1"/>
        <v>65.825</v>
      </c>
      <c r="N51" s="25">
        <v>3</v>
      </c>
    </row>
    <row r="52" spans="1:14" s="19" customFormat="1" ht="22.5" customHeight="1">
      <c r="A52" s="4">
        <v>48</v>
      </c>
      <c r="B52" s="15" t="s">
        <v>3327</v>
      </c>
      <c r="C52" s="4" t="s">
        <v>3328</v>
      </c>
      <c r="D52" s="16">
        <v>1</v>
      </c>
      <c r="E52" s="16" t="s">
        <v>2775</v>
      </c>
      <c r="F52" s="4" t="s">
        <v>2776</v>
      </c>
      <c r="G52" s="4" t="s">
        <v>2777</v>
      </c>
      <c r="H52" s="4" t="s">
        <v>3329</v>
      </c>
      <c r="I52" s="16" t="s">
        <v>3330</v>
      </c>
      <c r="J52" s="16" t="s">
        <v>3331</v>
      </c>
      <c r="K52" s="20">
        <v>118.5</v>
      </c>
      <c r="L52" s="21">
        <v>64.1</v>
      </c>
      <c r="M52" s="22">
        <f t="shared" si="1"/>
        <v>61.675</v>
      </c>
      <c r="N52" s="21">
        <v>4</v>
      </c>
    </row>
    <row r="53" spans="1:14" s="19" customFormat="1" ht="22.5" customHeight="1">
      <c r="A53" s="4">
        <v>49</v>
      </c>
      <c r="B53" s="15" t="s">
        <v>3344</v>
      </c>
      <c r="C53" s="4" t="s">
        <v>3345</v>
      </c>
      <c r="D53" s="16">
        <v>1</v>
      </c>
      <c r="E53" s="16" t="s">
        <v>2775</v>
      </c>
      <c r="F53" s="4" t="s">
        <v>2787</v>
      </c>
      <c r="G53" s="4" t="s">
        <v>2777</v>
      </c>
      <c r="H53" s="4" t="s">
        <v>3346</v>
      </c>
      <c r="I53" s="16" t="s">
        <v>3347</v>
      </c>
      <c r="J53" s="16" t="s">
        <v>3348</v>
      </c>
      <c r="K53" s="20">
        <v>104.5</v>
      </c>
      <c r="L53" s="21">
        <v>82.8</v>
      </c>
      <c r="M53" s="22">
        <f t="shared" si="1"/>
        <v>67.525</v>
      </c>
      <c r="N53" s="21">
        <v>1</v>
      </c>
    </row>
    <row r="54" spans="1:14" s="31" customFormat="1" ht="22.5" customHeight="1">
      <c r="A54" s="4">
        <v>50</v>
      </c>
      <c r="B54" s="27" t="s">
        <v>3349</v>
      </c>
      <c r="C54" s="28" t="s">
        <v>3358</v>
      </c>
      <c r="D54" s="27">
        <v>1</v>
      </c>
      <c r="E54" s="27" t="s">
        <v>2782</v>
      </c>
      <c r="F54" s="28" t="s">
        <v>2787</v>
      </c>
      <c r="G54" s="28" t="s">
        <v>2777</v>
      </c>
      <c r="H54" s="28" t="s">
        <v>3359</v>
      </c>
      <c r="I54" s="27" t="s">
        <v>3360</v>
      </c>
      <c r="J54" s="27" t="s">
        <v>3361</v>
      </c>
      <c r="K54" s="29">
        <v>105</v>
      </c>
      <c r="L54" s="30" t="s">
        <v>1068</v>
      </c>
      <c r="M54" s="22" t="e">
        <f t="shared" si="1"/>
        <v>#VALUE!</v>
      </c>
      <c r="N54" s="30" t="s">
        <v>1965</v>
      </c>
    </row>
    <row r="55" spans="1:14" s="31" customFormat="1" ht="22.5" customHeight="1">
      <c r="A55" s="4">
        <v>51</v>
      </c>
      <c r="B55" s="27" t="s">
        <v>3349</v>
      </c>
      <c r="C55" s="28" t="s">
        <v>3350</v>
      </c>
      <c r="D55" s="27">
        <v>1</v>
      </c>
      <c r="E55" s="27" t="s">
        <v>2782</v>
      </c>
      <c r="F55" s="28" t="s">
        <v>2787</v>
      </c>
      <c r="G55" s="28" t="s">
        <v>2777</v>
      </c>
      <c r="H55" s="28" t="s">
        <v>3351</v>
      </c>
      <c r="I55" s="27" t="s">
        <v>3352</v>
      </c>
      <c r="J55" s="27" t="s">
        <v>3353</v>
      </c>
      <c r="K55" s="29">
        <v>113.5</v>
      </c>
      <c r="L55" s="17">
        <v>83.5</v>
      </c>
      <c r="M55" s="22">
        <f t="shared" si="1"/>
        <v>70.125</v>
      </c>
      <c r="N55" s="30">
        <v>1</v>
      </c>
    </row>
    <row r="56" spans="1:14" s="31" customFormat="1" ht="22.5" customHeight="1">
      <c r="A56" s="4">
        <v>52</v>
      </c>
      <c r="B56" s="27" t="s">
        <v>3349</v>
      </c>
      <c r="C56" s="28" t="s">
        <v>3354</v>
      </c>
      <c r="D56" s="27">
        <v>1</v>
      </c>
      <c r="E56" s="27" t="s">
        <v>2782</v>
      </c>
      <c r="F56" s="28" t="s">
        <v>2787</v>
      </c>
      <c r="G56" s="28" t="s">
        <v>2777</v>
      </c>
      <c r="H56" s="28" t="s">
        <v>3355</v>
      </c>
      <c r="I56" s="27" t="s">
        <v>3356</v>
      </c>
      <c r="J56" s="27" t="s">
        <v>3357</v>
      </c>
      <c r="K56" s="29">
        <v>112</v>
      </c>
      <c r="L56" s="17">
        <v>77.1</v>
      </c>
      <c r="M56" s="22">
        <f t="shared" si="1"/>
        <v>66.55</v>
      </c>
      <c r="N56" s="30">
        <v>2</v>
      </c>
    </row>
    <row r="57" spans="1:14" s="31" customFormat="1" ht="22.5" customHeight="1">
      <c r="A57" s="4">
        <v>53</v>
      </c>
      <c r="B57" s="27" t="s">
        <v>3362</v>
      </c>
      <c r="C57" s="28" t="s">
        <v>3363</v>
      </c>
      <c r="D57" s="27">
        <v>1</v>
      </c>
      <c r="E57" s="27" t="s">
        <v>2775</v>
      </c>
      <c r="F57" s="28" t="s">
        <v>2776</v>
      </c>
      <c r="G57" s="28" t="s">
        <v>2777</v>
      </c>
      <c r="H57" s="28" t="s">
        <v>3364</v>
      </c>
      <c r="I57" s="27" t="s">
        <v>3365</v>
      </c>
      <c r="J57" s="27" t="s">
        <v>3366</v>
      </c>
      <c r="K57" s="29">
        <v>116.5</v>
      </c>
      <c r="L57" s="17">
        <v>80.2</v>
      </c>
      <c r="M57" s="22">
        <f t="shared" si="1"/>
        <v>69.225</v>
      </c>
      <c r="N57" s="30">
        <v>1</v>
      </c>
    </row>
    <row r="58" spans="1:14" s="34" customFormat="1" ht="22.5" customHeight="1">
      <c r="A58" s="4">
        <v>54</v>
      </c>
      <c r="B58" s="28" t="s">
        <v>3362</v>
      </c>
      <c r="C58" s="28" t="s">
        <v>3367</v>
      </c>
      <c r="D58" s="28">
        <v>1</v>
      </c>
      <c r="E58" s="28" t="s">
        <v>2775</v>
      </c>
      <c r="F58" s="28" t="s">
        <v>2776</v>
      </c>
      <c r="G58" s="28" t="s">
        <v>2777</v>
      </c>
      <c r="H58" s="28" t="s">
        <v>3368</v>
      </c>
      <c r="I58" s="28" t="s">
        <v>3369</v>
      </c>
      <c r="J58" s="28" t="s">
        <v>3370</v>
      </c>
      <c r="K58" s="32">
        <v>112</v>
      </c>
      <c r="L58" s="17">
        <v>81.5</v>
      </c>
      <c r="M58" s="22">
        <f t="shared" si="1"/>
        <v>68.75</v>
      </c>
      <c r="N58" s="33">
        <v>2</v>
      </c>
    </row>
    <row r="59" spans="1:14" s="31" customFormat="1" ht="22.5" customHeight="1">
      <c r="A59" s="4">
        <v>55</v>
      </c>
      <c r="B59" s="27" t="s">
        <v>3362</v>
      </c>
      <c r="C59" s="28" t="s">
        <v>3371</v>
      </c>
      <c r="D59" s="27">
        <v>1</v>
      </c>
      <c r="E59" s="27" t="s">
        <v>2775</v>
      </c>
      <c r="F59" s="28" t="s">
        <v>2787</v>
      </c>
      <c r="G59" s="28" t="s">
        <v>2777</v>
      </c>
      <c r="H59" s="28" t="s">
        <v>3372</v>
      </c>
      <c r="I59" s="27" t="s">
        <v>3373</v>
      </c>
      <c r="J59" s="27" t="s">
        <v>3374</v>
      </c>
      <c r="K59" s="29">
        <v>108</v>
      </c>
      <c r="L59" s="17">
        <v>79.5</v>
      </c>
      <c r="M59" s="22">
        <f t="shared" si="1"/>
        <v>66.75</v>
      </c>
      <c r="N59" s="30">
        <v>3</v>
      </c>
    </row>
    <row r="60" spans="1:14" s="19" customFormat="1" ht="22.5" customHeight="1">
      <c r="A60" s="4">
        <v>56</v>
      </c>
      <c r="B60" s="15" t="s">
        <v>3375</v>
      </c>
      <c r="C60" s="4" t="s">
        <v>3376</v>
      </c>
      <c r="D60" s="16">
        <v>1</v>
      </c>
      <c r="E60" s="16" t="s">
        <v>2775</v>
      </c>
      <c r="F60" s="4" t="s">
        <v>2787</v>
      </c>
      <c r="G60" s="4" t="s">
        <v>2777</v>
      </c>
      <c r="H60" s="4" t="s">
        <v>3377</v>
      </c>
      <c r="I60" s="16" t="s">
        <v>3378</v>
      </c>
      <c r="J60" s="16" t="s">
        <v>3379</v>
      </c>
      <c r="K60" s="20">
        <v>122</v>
      </c>
      <c r="L60" s="17">
        <v>81.2</v>
      </c>
      <c r="M60" s="22">
        <f t="shared" si="1"/>
        <v>71.1</v>
      </c>
      <c r="N60" s="21">
        <v>1</v>
      </c>
    </row>
    <row r="61" spans="1:14" s="19" customFormat="1" ht="22.5" customHeight="1">
      <c r="A61" s="4">
        <v>57</v>
      </c>
      <c r="B61" s="15" t="s">
        <v>3375</v>
      </c>
      <c r="C61" s="4" t="s">
        <v>3380</v>
      </c>
      <c r="D61" s="16">
        <v>1</v>
      </c>
      <c r="E61" s="16" t="s">
        <v>2775</v>
      </c>
      <c r="F61" s="4" t="s">
        <v>2776</v>
      </c>
      <c r="G61" s="4" t="s">
        <v>2777</v>
      </c>
      <c r="H61" s="4" t="s">
        <v>3381</v>
      </c>
      <c r="I61" s="16" t="s">
        <v>3382</v>
      </c>
      <c r="J61" s="16" t="s">
        <v>3383</v>
      </c>
      <c r="K61" s="20">
        <v>122</v>
      </c>
      <c r="L61" s="17">
        <v>75.7</v>
      </c>
      <c r="M61" s="22">
        <f t="shared" si="1"/>
        <v>68.35</v>
      </c>
      <c r="N61" s="21">
        <v>2</v>
      </c>
    </row>
    <row r="62" spans="1:14" s="19" customFormat="1" ht="22.5" customHeight="1">
      <c r="A62" s="4">
        <v>58</v>
      </c>
      <c r="B62" s="15" t="s">
        <v>3375</v>
      </c>
      <c r="C62" s="4" t="s">
        <v>3384</v>
      </c>
      <c r="D62" s="16">
        <v>1</v>
      </c>
      <c r="E62" s="16" t="s">
        <v>2782</v>
      </c>
      <c r="F62" s="4" t="s">
        <v>2787</v>
      </c>
      <c r="G62" s="4" t="s">
        <v>2777</v>
      </c>
      <c r="H62" s="4" t="s">
        <v>3385</v>
      </c>
      <c r="I62" s="16" t="s">
        <v>3386</v>
      </c>
      <c r="J62" s="16" t="s">
        <v>3387</v>
      </c>
      <c r="K62" s="20">
        <v>108</v>
      </c>
      <c r="L62" s="17">
        <v>79</v>
      </c>
      <c r="M62" s="22">
        <f t="shared" si="1"/>
        <v>66.5</v>
      </c>
      <c r="N62" s="21">
        <v>3</v>
      </c>
    </row>
    <row r="63" spans="1:14" s="19" customFormat="1" ht="22.5" customHeight="1">
      <c r="A63" s="4">
        <v>59</v>
      </c>
      <c r="B63" s="15" t="s">
        <v>3388</v>
      </c>
      <c r="C63" s="4" t="s">
        <v>3389</v>
      </c>
      <c r="D63" s="16">
        <v>1</v>
      </c>
      <c r="E63" s="16" t="s">
        <v>2775</v>
      </c>
      <c r="F63" s="4" t="s">
        <v>2776</v>
      </c>
      <c r="G63" s="4" t="s">
        <v>2777</v>
      </c>
      <c r="H63" s="4" t="s">
        <v>3390</v>
      </c>
      <c r="I63" s="16" t="s">
        <v>3391</v>
      </c>
      <c r="J63" s="16" t="s">
        <v>3392</v>
      </c>
      <c r="K63" s="20">
        <v>119</v>
      </c>
      <c r="L63" s="17">
        <v>77.8</v>
      </c>
      <c r="M63" s="22">
        <f t="shared" si="1"/>
        <v>68.65</v>
      </c>
      <c r="N63" s="21">
        <v>1</v>
      </c>
    </row>
    <row r="64" spans="1:14" s="19" customFormat="1" ht="22.5" customHeight="1">
      <c r="A64" s="4">
        <v>60</v>
      </c>
      <c r="B64" s="15" t="s">
        <v>3388</v>
      </c>
      <c r="C64" s="4" t="s">
        <v>3393</v>
      </c>
      <c r="D64" s="16">
        <v>1</v>
      </c>
      <c r="E64" s="16" t="s">
        <v>2775</v>
      </c>
      <c r="F64" s="4" t="s">
        <v>2776</v>
      </c>
      <c r="G64" s="4" t="s">
        <v>2777</v>
      </c>
      <c r="H64" s="4" t="s">
        <v>3394</v>
      </c>
      <c r="I64" s="16" t="s">
        <v>3395</v>
      </c>
      <c r="J64" s="16" t="s">
        <v>3396</v>
      </c>
      <c r="K64" s="20">
        <v>110</v>
      </c>
      <c r="L64" s="17">
        <v>73.7</v>
      </c>
      <c r="M64" s="22">
        <f t="shared" si="1"/>
        <v>64.35</v>
      </c>
      <c r="N64" s="21">
        <v>2</v>
      </c>
    </row>
    <row r="65" spans="1:14" s="19" customFormat="1" ht="22.5" customHeight="1">
      <c r="A65" s="4">
        <v>61</v>
      </c>
      <c r="B65" s="15" t="s">
        <v>3388</v>
      </c>
      <c r="C65" s="4" t="s">
        <v>3397</v>
      </c>
      <c r="D65" s="16">
        <v>1</v>
      </c>
      <c r="E65" s="16" t="s">
        <v>2775</v>
      </c>
      <c r="F65" s="4" t="s">
        <v>2776</v>
      </c>
      <c r="G65" s="4" t="s">
        <v>2777</v>
      </c>
      <c r="H65" s="4" t="s">
        <v>3398</v>
      </c>
      <c r="I65" s="16" t="s">
        <v>3399</v>
      </c>
      <c r="J65" s="16" t="s">
        <v>3400</v>
      </c>
      <c r="K65" s="20">
        <v>94</v>
      </c>
      <c r="L65" s="17">
        <v>75</v>
      </c>
      <c r="M65" s="22">
        <f t="shared" si="1"/>
        <v>61</v>
      </c>
      <c r="N65" s="21">
        <v>3</v>
      </c>
    </row>
    <row r="66" spans="1:14" s="19" customFormat="1" ht="22.5" customHeight="1">
      <c r="A66" s="4">
        <v>62</v>
      </c>
      <c r="B66" s="15" t="s">
        <v>3401</v>
      </c>
      <c r="C66" s="4" t="s">
        <v>3410</v>
      </c>
      <c r="D66" s="16">
        <v>1</v>
      </c>
      <c r="E66" s="16" t="s">
        <v>2782</v>
      </c>
      <c r="F66" s="4" t="s">
        <v>2787</v>
      </c>
      <c r="G66" s="4" t="s">
        <v>2777</v>
      </c>
      <c r="H66" s="4" t="s">
        <v>3411</v>
      </c>
      <c r="I66" s="16" t="s">
        <v>3412</v>
      </c>
      <c r="J66" s="16" t="s">
        <v>3413</v>
      </c>
      <c r="K66" s="20">
        <v>93.5</v>
      </c>
      <c r="L66" s="30" t="s">
        <v>1966</v>
      </c>
      <c r="M66" s="22" t="e">
        <f t="shared" si="1"/>
        <v>#VALUE!</v>
      </c>
      <c r="N66" s="30" t="s">
        <v>1965</v>
      </c>
    </row>
    <row r="67" spans="1:14" s="19" customFormat="1" ht="22.5" customHeight="1">
      <c r="A67" s="4">
        <v>63</v>
      </c>
      <c r="B67" s="15" t="s">
        <v>3401</v>
      </c>
      <c r="C67" s="4" t="s">
        <v>3402</v>
      </c>
      <c r="D67" s="16">
        <v>1</v>
      </c>
      <c r="E67" s="16" t="s">
        <v>2782</v>
      </c>
      <c r="F67" s="4" t="s">
        <v>2787</v>
      </c>
      <c r="G67" s="4" t="s">
        <v>2777</v>
      </c>
      <c r="H67" s="4" t="s">
        <v>3403</v>
      </c>
      <c r="I67" s="16" t="s">
        <v>3404</v>
      </c>
      <c r="J67" s="16" t="s">
        <v>3405</v>
      </c>
      <c r="K67" s="20">
        <v>113.5</v>
      </c>
      <c r="L67" s="17">
        <v>80</v>
      </c>
      <c r="M67" s="22">
        <f t="shared" si="1"/>
        <v>68.375</v>
      </c>
      <c r="N67" s="21">
        <v>1</v>
      </c>
    </row>
    <row r="68" spans="1:14" s="19" customFormat="1" ht="22.5" customHeight="1">
      <c r="A68" s="4">
        <v>64</v>
      </c>
      <c r="B68" s="15" t="s">
        <v>3401</v>
      </c>
      <c r="C68" s="4" t="s">
        <v>3406</v>
      </c>
      <c r="D68" s="16">
        <v>1</v>
      </c>
      <c r="E68" s="16" t="s">
        <v>2782</v>
      </c>
      <c r="F68" s="4" t="s">
        <v>2787</v>
      </c>
      <c r="G68" s="4" t="s">
        <v>2777</v>
      </c>
      <c r="H68" s="4" t="s">
        <v>3407</v>
      </c>
      <c r="I68" s="16" t="s">
        <v>3408</v>
      </c>
      <c r="J68" s="16" t="s">
        <v>3409</v>
      </c>
      <c r="K68" s="20">
        <v>101</v>
      </c>
      <c r="L68" s="17">
        <v>74.62</v>
      </c>
      <c r="M68" s="22">
        <f t="shared" si="1"/>
        <v>62.56</v>
      </c>
      <c r="N68" s="21">
        <v>2</v>
      </c>
    </row>
    <row r="69" spans="1:14" s="19" customFormat="1" ht="22.5" customHeight="1">
      <c r="A69" s="4">
        <v>65</v>
      </c>
      <c r="B69" s="15" t="s">
        <v>3414</v>
      </c>
      <c r="C69" s="4" t="s">
        <v>3419</v>
      </c>
      <c r="D69" s="16">
        <v>1</v>
      </c>
      <c r="E69" s="16" t="s">
        <v>2782</v>
      </c>
      <c r="F69" s="4" t="s">
        <v>2787</v>
      </c>
      <c r="G69" s="4" t="s">
        <v>2777</v>
      </c>
      <c r="H69" s="4" t="s">
        <v>3420</v>
      </c>
      <c r="I69" s="16" t="s">
        <v>3421</v>
      </c>
      <c r="J69" s="16" t="s">
        <v>3422</v>
      </c>
      <c r="K69" s="20">
        <v>119</v>
      </c>
      <c r="L69" s="21">
        <v>78.6</v>
      </c>
      <c r="M69" s="22">
        <f aca="true" t="shared" si="2" ref="M69:M97">K69/2*0.5+L69*0.5</f>
        <v>69.05</v>
      </c>
      <c r="N69" s="21">
        <v>1</v>
      </c>
    </row>
    <row r="70" spans="1:14" s="19" customFormat="1" ht="22.5" customHeight="1">
      <c r="A70" s="4">
        <v>66</v>
      </c>
      <c r="B70" s="15" t="s">
        <v>3414</v>
      </c>
      <c r="C70" s="4" t="s">
        <v>3415</v>
      </c>
      <c r="D70" s="16">
        <v>1</v>
      </c>
      <c r="E70" s="16" t="s">
        <v>2782</v>
      </c>
      <c r="F70" s="4" t="s">
        <v>2787</v>
      </c>
      <c r="G70" s="4" t="s">
        <v>2777</v>
      </c>
      <c r="H70" s="4" t="s">
        <v>3416</v>
      </c>
      <c r="I70" s="16" t="s">
        <v>3417</v>
      </c>
      <c r="J70" s="16" t="s">
        <v>3418</v>
      </c>
      <c r="K70" s="20">
        <v>121.5</v>
      </c>
      <c r="L70" s="21">
        <v>76.5</v>
      </c>
      <c r="M70" s="22">
        <f t="shared" si="2"/>
        <v>68.625</v>
      </c>
      <c r="N70" s="21">
        <v>2</v>
      </c>
    </row>
    <row r="71" spans="1:14" s="19" customFormat="1" ht="22.5" customHeight="1">
      <c r="A71" s="4">
        <v>67</v>
      </c>
      <c r="B71" s="15" t="s">
        <v>3414</v>
      </c>
      <c r="C71" s="4" t="s">
        <v>3423</v>
      </c>
      <c r="D71" s="16">
        <v>1</v>
      </c>
      <c r="E71" s="16" t="s">
        <v>2782</v>
      </c>
      <c r="F71" s="4" t="s">
        <v>1359</v>
      </c>
      <c r="G71" s="4" t="s">
        <v>2777</v>
      </c>
      <c r="H71" s="4" t="s">
        <v>3424</v>
      </c>
      <c r="I71" s="16" t="s">
        <v>3425</v>
      </c>
      <c r="J71" s="16" t="s">
        <v>3426</v>
      </c>
      <c r="K71" s="20">
        <v>107</v>
      </c>
      <c r="L71" s="21">
        <v>64</v>
      </c>
      <c r="M71" s="22">
        <f t="shared" si="2"/>
        <v>58.75</v>
      </c>
      <c r="N71" s="21">
        <v>3</v>
      </c>
    </row>
    <row r="72" spans="1:14" s="19" customFormat="1" ht="22.5" customHeight="1">
      <c r="A72" s="4">
        <v>68</v>
      </c>
      <c r="B72" s="15" t="s">
        <v>3427</v>
      </c>
      <c r="C72" s="4" t="s">
        <v>3432</v>
      </c>
      <c r="D72" s="16">
        <v>1</v>
      </c>
      <c r="E72" s="16" t="s">
        <v>2775</v>
      </c>
      <c r="F72" s="4" t="s">
        <v>2776</v>
      </c>
      <c r="G72" s="4" t="s">
        <v>2777</v>
      </c>
      <c r="H72" s="4" t="s">
        <v>3433</v>
      </c>
      <c r="I72" s="16" t="s">
        <v>3434</v>
      </c>
      <c r="J72" s="16" t="s">
        <v>3435</v>
      </c>
      <c r="K72" s="20">
        <v>110.5</v>
      </c>
      <c r="L72" s="21">
        <v>77.1</v>
      </c>
      <c r="M72" s="22">
        <f t="shared" si="2"/>
        <v>66.175</v>
      </c>
      <c r="N72" s="21">
        <v>1</v>
      </c>
    </row>
    <row r="73" spans="1:14" s="19" customFormat="1" ht="22.5" customHeight="1">
      <c r="A73" s="4">
        <v>69</v>
      </c>
      <c r="B73" s="15" t="s">
        <v>3427</v>
      </c>
      <c r="C73" s="4" t="s">
        <v>3436</v>
      </c>
      <c r="D73" s="16">
        <v>1</v>
      </c>
      <c r="E73" s="16" t="s">
        <v>2775</v>
      </c>
      <c r="F73" s="4" t="s">
        <v>2776</v>
      </c>
      <c r="G73" s="4" t="s">
        <v>2777</v>
      </c>
      <c r="H73" s="4" t="s">
        <v>3437</v>
      </c>
      <c r="I73" s="16" t="s">
        <v>3438</v>
      </c>
      <c r="J73" s="16" t="s">
        <v>3439</v>
      </c>
      <c r="K73" s="20">
        <v>108.5</v>
      </c>
      <c r="L73" s="21">
        <v>74.2</v>
      </c>
      <c r="M73" s="22">
        <f t="shared" si="2"/>
        <v>64.225</v>
      </c>
      <c r="N73" s="21">
        <v>2</v>
      </c>
    </row>
    <row r="74" spans="1:14" s="19" customFormat="1" ht="22.5" customHeight="1">
      <c r="A74" s="4">
        <v>70</v>
      </c>
      <c r="B74" s="15" t="s">
        <v>3427</v>
      </c>
      <c r="C74" s="4" t="s">
        <v>3428</v>
      </c>
      <c r="D74" s="16">
        <v>1</v>
      </c>
      <c r="E74" s="16" t="s">
        <v>2775</v>
      </c>
      <c r="F74" s="4" t="s">
        <v>2776</v>
      </c>
      <c r="G74" s="4" t="s">
        <v>2777</v>
      </c>
      <c r="H74" s="4" t="s">
        <v>3429</v>
      </c>
      <c r="I74" s="16" t="s">
        <v>3430</v>
      </c>
      <c r="J74" s="16" t="s">
        <v>3431</v>
      </c>
      <c r="K74" s="20">
        <v>112</v>
      </c>
      <c r="L74" s="21">
        <v>72.2</v>
      </c>
      <c r="M74" s="22">
        <f t="shared" si="2"/>
        <v>64.1</v>
      </c>
      <c r="N74" s="21">
        <v>3</v>
      </c>
    </row>
    <row r="75" spans="1:14" s="19" customFormat="1" ht="22.5" customHeight="1">
      <c r="A75" s="4">
        <v>71</v>
      </c>
      <c r="B75" s="15" t="s">
        <v>3440</v>
      </c>
      <c r="C75" s="4" t="s">
        <v>3441</v>
      </c>
      <c r="D75" s="16">
        <v>1</v>
      </c>
      <c r="E75" s="16" t="s">
        <v>2775</v>
      </c>
      <c r="F75" s="4" t="s">
        <v>2787</v>
      </c>
      <c r="G75" s="4" t="s">
        <v>2777</v>
      </c>
      <c r="H75" s="4" t="s">
        <v>3442</v>
      </c>
      <c r="I75" s="16" t="s">
        <v>3443</v>
      </c>
      <c r="J75" s="16" t="s">
        <v>3444</v>
      </c>
      <c r="K75" s="20">
        <v>109</v>
      </c>
      <c r="L75" s="21">
        <v>75.1</v>
      </c>
      <c r="M75" s="22">
        <f t="shared" si="2"/>
        <v>64.8</v>
      </c>
      <c r="N75" s="21">
        <v>1</v>
      </c>
    </row>
    <row r="76" spans="1:14" s="19" customFormat="1" ht="22.5" customHeight="1">
      <c r="A76" s="4">
        <v>72</v>
      </c>
      <c r="B76" s="15" t="s">
        <v>3440</v>
      </c>
      <c r="C76" s="4" t="s">
        <v>3453</v>
      </c>
      <c r="D76" s="16">
        <v>1</v>
      </c>
      <c r="E76" s="16" t="s">
        <v>2775</v>
      </c>
      <c r="F76" s="4" t="s">
        <v>2787</v>
      </c>
      <c r="G76" s="4" t="s">
        <v>2777</v>
      </c>
      <c r="H76" s="4" t="s">
        <v>3454</v>
      </c>
      <c r="I76" s="16" t="s">
        <v>3455</v>
      </c>
      <c r="J76" s="16" t="s">
        <v>3456</v>
      </c>
      <c r="K76" s="20">
        <v>103.5</v>
      </c>
      <c r="L76" s="21">
        <v>75.8</v>
      </c>
      <c r="M76" s="22">
        <f t="shared" si="2"/>
        <v>63.775</v>
      </c>
      <c r="N76" s="21">
        <v>2</v>
      </c>
    </row>
    <row r="77" spans="1:14" s="19" customFormat="1" ht="22.5" customHeight="1">
      <c r="A77" s="4">
        <v>73</v>
      </c>
      <c r="B77" s="15" t="s">
        <v>3440</v>
      </c>
      <c r="C77" s="4" t="s">
        <v>3445</v>
      </c>
      <c r="D77" s="16">
        <v>1</v>
      </c>
      <c r="E77" s="16" t="s">
        <v>2775</v>
      </c>
      <c r="F77" s="4" t="s">
        <v>2787</v>
      </c>
      <c r="G77" s="4" t="s">
        <v>2777</v>
      </c>
      <c r="H77" s="4" t="s">
        <v>3446</v>
      </c>
      <c r="I77" s="16" t="s">
        <v>3447</v>
      </c>
      <c r="J77" s="16" t="s">
        <v>3448</v>
      </c>
      <c r="K77" s="20">
        <v>104</v>
      </c>
      <c r="L77" s="21">
        <v>73.4</v>
      </c>
      <c r="M77" s="22">
        <f t="shared" si="2"/>
        <v>62.7</v>
      </c>
      <c r="N77" s="21">
        <v>3</v>
      </c>
    </row>
    <row r="78" spans="1:14" s="19" customFormat="1" ht="22.5" customHeight="1">
      <c r="A78" s="4">
        <v>74</v>
      </c>
      <c r="B78" s="15" t="s">
        <v>3440</v>
      </c>
      <c r="C78" s="4" t="s">
        <v>3449</v>
      </c>
      <c r="D78" s="16">
        <v>1</v>
      </c>
      <c r="E78" s="16" t="s">
        <v>2775</v>
      </c>
      <c r="F78" s="4" t="s">
        <v>2787</v>
      </c>
      <c r="G78" s="4" t="s">
        <v>2777</v>
      </c>
      <c r="H78" s="4" t="s">
        <v>3450</v>
      </c>
      <c r="I78" s="16" t="s">
        <v>3451</v>
      </c>
      <c r="J78" s="16" t="s">
        <v>3452</v>
      </c>
      <c r="K78" s="20">
        <v>103.5</v>
      </c>
      <c r="L78" s="21">
        <v>73.2</v>
      </c>
      <c r="M78" s="22">
        <f t="shared" si="2"/>
        <v>62.475</v>
      </c>
      <c r="N78" s="21">
        <v>4</v>
      </c>
    </row>
    <row r="79" spans="1:14" s="19" customFormat="1" ht="22.5" customHeight="1">
      <c r="A79" s="4">
        <v>75</v>
      </c>
      <c r="B79" s="15" t="s">
        <v>3457</v>
      </c>
      <c r="C79" s="4" t="s">
        <v>3458</v>
      </c>
      <c r="D79" s="16">
        <v>1</v>
      </c>
      <c r="E79" s="16" t="s">
        <v>2775</v>
      </c>
      <c r="F79" s="4" t="s">
        <v>2787</v>
      </c>
      <c r="G79" s="4" t="s">
        <v>2777</v>
      </c>
      <c r="H79" s="4" t="s">
        <v>3459</v>
      </c>
      <c r="I79" s="16" t="s">
        <v>3460</v>
      </c>
      <c r="J79" s="16" t="s">
        <v>3461</v>
      </c>
      <c r="K79" s="20">
        <v>123.5</v>
      </c>
      <c r="L79" s="21">
        <v>83.7</v>
      </c>
      <c r="M79" s="22">
        <f t="shared" si="2"/>
        <v>72.725</v>
      </c>
      <c r="N79" s="21">
        <v>1</v>
      </c>
    </row>
    <row r="80" spans="1:14" s="19" customFormat="1" ht="22.5" customHeight="1">
      <c r="A80" s="4">
        <v>76</v>
      </c>
      <c r="B80" s="15" t="s">
        <v>3457</v>
      </c>
      <c r="C80" s="4" t="s">
        <v>3462</v>
      </c>
      <c r="D80" s="16">
        <v>1</v>
      </c>
      <c r="E80" s="16" t="s">
        <v>2775</v>
      </c>
      <c r="F80" s="4" t="s">
        <v>2787</v>
      </c>
      <c r="G80" s="4" t="s">
        <v>2777</v>
      </c>
      <c r="H80" s="4" t="s">
        <v>3463</v>
      </c>
      <c r="I80" s="16" t="s">
        <v>3464</v>
      </c>
      <c r="J80" s="16" t="s">
        <v>3465</v>
      </c>
      <c r="K80" s="20">
        <v>118.5</v>
      </c>
      <c r="L80" s="21">
        <v>75.5</v>
      </c>
      <c r="M80" s="22">
        <f t="shared" si="2"/>
        <v>67.375</v>
      </c>
      <c r="N80" s="21">
        <v>2</v>
      </c>
    </row>
    <row r="81" spans="1:14" s="19" customFormat="1" ht="22.5" customHeight="1">
      <c r="A81" s="4">
        <v>77</v>
      </c>
      <c r="B81" s="15" t="s">
        <v>3457</v>
      </c>
      <c r="C81" s="4" t="s">
        <v>3466</v>
      </c>
      <c r="D81" s="16">
        <v>1</v>
      </c>
      <c r="E81" s="16" t="s">
        <v>2775</v>
      </c>
      <c r="F81" s="4" t="s">
        <v>2776</v>
      </c>
      <c r="G81" s="4" t="s">
        <v>2777</v>
      </c>
      <c r="H81" s="4" t="s">
        <v>3467</v>
      </c>
      <c r="I81" s="16" t="s">
        <v>3468</v>
      </c>
      <c r="J81" s="16" t="s">
        <v>3469</v>
      </c>
      <c r="K81" s="20">
        <v>112</v>
      </c>
      <c r="L81" s="21">
        <v>76.6</v>
      </c>
      <c r="M81" s="22">
        <f t="shared" si="2"/>
        <v>66.3</v>
      </c>
      <c r="N81" s="21">
        <v>3</v>
      </c>
    </row>
    <row r="82" spans="1:14" s="19" customFormat="1" ht="22.5" customHeight="1">
      <c r="A82" s="4">
        <v>78</v>
      </c>
      <c r="B82" s="15" t="s">
        <v>3470</v>
      </c>
      <c r="C82" s="4" t="s">
        <v>3471</v>
      </c>
      <c r="D82" s="16">
        <v>1</v>
      </c>
      <c r="E82" s="16" t="s">
        <v>2782</v>
      </c>
      <c r="F82" s="4" t="s">
        <v>2787</v>
      </c>
      <c r="G82" s="4" t="s">
        <v>1353</v>
      </c>
      <c r="H82" s="4" t="s">
        <v>3472</v>
      </c>
      <c r="I82" s="16" t="s">
        <v>3473</v>
      </c>
      <c r="J82" s="16" t="s">
        <v>3474</v>
      </c>
      <c r="K82" s="20">
        <v>104.5</v>
      </c>
      <c r="L82" s="21">
        <v>75.5</v>
      </c>
      <c r="M82" s="22">
        <f t="shared" si="2"/>
        <v>63.875</v>
      </c>
      <c r="N82" s="21">
        <v>1</v>
      </c>
    </row>
    <row r="83" spans="1:14" s="19" customFormat="1" ht="22.5" customHeight="1">
      <c r="A83" s="4">
        <v>79</v>
      </c>
      <c r="B83" s="15" t="s">
        <v>3470</v>
      </c>
      <c r="C83" s="4" t="s">
        <v>3475</v>
      </c>
      <c r="D83" s="16">
        <v>1</v>
      </c>
      <c r="E83" s="16" t="s">
        <v>2782</v>
      </c>
      <c r="F83" s="4" t="s">
        <v>2776</v>
      </c>
      <c r="G83" s="4" t="s">
        <v>2777</v>
      </c>
      <c r="H83" s="4" t="s">
        <v>3476</v>
      </c>
      <c r="I83" s="16" t="s">
        <v>3477</v>
      </c>
      <c r="J83" s="16" t="s">
        <v>3478</v>
      </c>
      <c r="K83" s="20">
        <v>98.5</v>
      </c>
      <c r="L83" s="21">
        <v>74.9</v>
      </c>
      <c r="M83" s="22">
        <f t="shared" si="2"/>
        <v>62.075</v>
      </c>
      <c r="N83" s="21">
        <v>2</v>
      </c>
    </row>
    <row r="84" spans="1:14" s="19" customFormat="1" ht="22.5" customHeight="1">
      <c r="A84" s="4">
        <v>80</v>
      </c>
      <c r="B84" s="15" t="s">
        <v>3470</v>
      </c>
      <c r="C84" s="4" t="s">
        <v>3479</v>
      </c>
      <c r="D84" s="16">
        <v>1</v>
      </c>
      <c r="E84" s="16" t="s">
        <v>2782</v>
      </c>
      <c r="F84" s="4" t="s">
        <v>2776</v>
      </c>
      <c r="G84" s="4" t="s">
        <v>2777</v>
      </c>
      <c r="H84" s="4" t="s">
        <v>3480</v>
      </c>
      <c r="I84" s="16" t="s">
        <v>3481</v>
      </c>
      <c r="J84" s="16" t="s">
        <v>3482</v>
      </c>
      <c r="K84" s="20">
        <v>97.5</v>
      </c>
      <c r="L84" s="21">
        <v>72.6</v>
      </c>
      <c r="M84" s="22">
        <f t="shared" si="2"/>
        <v>60.675</v>
      </c>
      <c r="N84" s="21">
        <v>3</v>
      </c>
    </row>
    <row r="85" spans="1:14" s="19" customFormat="1" ht="22.5" customHeight="1">
      <c r="A85" s="4">
        <v>81</v>
      </c>
      <c r="B85" s="15" t="s">
        <v>3483</v>
      </c>
      <c r="C85" s="4" t="s">
        <v>3484</v>
      </c>
      <c r="D85" s="16">
        <v>1</v>
      </c>
      <c r="E85" s="16" t="s">
        <v>2775</v>
      </c>
      <c r="F85" s="4" t="s">
        <v>2787</v>
      </c>
      <c r="G85" s="4" t="s">
        <v>2777</v>
      </c>
      <c r="H85" s="4" t="s">
        <v>3485</v>
      </c>
      <c r="I85" s="16" t="s">
        <v>3486</v>
      </c>
      <c r="J85" s="16" t="s">
        <v>3487</v>
      </c>
      <c r="K85" s="20">
        <v>117.5</v>
      </c>
      <c r="L85" s="21">
        <v>78.7</v>
      </c>
      <c r="M85" s="22">
        <f t="shared" si="2"/>
        <v>68.725</v>
      </c>
      <c r="N85" s="21">
        <v>1</v>
      </c>
    </row>
    <row r="86" spans="1:14" s="19" customFormat="1" ht="22.5" customHeight="1">
      <c r="A86" s="4">
        <v>82</v>
      </c>
      <c r="B86" s="15" t="s">
        <v>3483</v>
      </c>
      <c r="C86" s="4" t="s">
        <v>3492</v>
      </c>
      <c r="D86" s="16">
        <v>1</v>
      </c>
      <c r="E86" s="16" t="s">
        <v>2775</v>
      </c>
      <c r="F86" s="4" t="s">
        <v>2787</v>
      </c>
      <c r="G86" s="4" t="s">
        <v>1353</v>
      </c>
      <c r="H86" s="4" t="s">
        <v>3493</v>
      </c>
      <c r="I86" s="16" t="s">
        <v>3494</v>
      </c>
      <c r="J86" s="16" t="s">
        <v>3495</v>
      </c>
      <c r="K86" s="20">
        <v>112</v>
      </c>
      <c r="L86" s="21">
        <v>78</v>
      </c>
      <c r="M86" s="22">
        <f t="shared" si="2"/>
        <v>67</v>
      </c>
      <c r="N86" s="21">
        <v>2</v>
      </c>
    </row>
    <row r="87" spans="1:14" s="19" customFormat="1" ht="22.5" customHeight="1">
      <c r="A87" s="4">
        <v>83</v>
      </c>
      <c r="B87" s="15" t="s">
        <v>3483</v>
      </c>
      <c r="C87" s="4" t="s">
        <v>3488</v>
      </c>
      <c r="D87" s="16">
        <v>1</v>
      </c>
      <c r="E87" s="16" t="s">
        <v>2775</v>
      </c>
      <c r="F87" s="4" t="s">
        <v>2776</v>
      </c>
      <c r="G87" s="4" t="s">
        <v>2777</v>
      </c>
      <c r="H87" s="4" t="s">
        <v>3489</v>
      </c>
      <c r="I87" s="16" t="s">
        <v>3490</v>
      </c>
      <c r="J87" s="16" t="s">
        <v>3491</v>
      </c>
      <c r="K87" s="20">
        <v>112</v>
      </c>
      <c r="L87" s="21">
        <v>76.6</v>
      </c>
      <c r="M87" s="22">
        <f t="shared" si="2"/>
        <v>66.3</v>
      </c>
      <c r="N87" s="21">
        <v>3</v>
      </c>
    </row>
    <row r="88" spans="1:14" s="19" customFormat="1" ht="22.5" customHeight="1">
      <c r="A88" s="4">
        <v>84</v>
      </c>
      <c r="B88" s="15" t="s">
        <v>3496</v>
      </c>
      <c r="C88" s="4" t="s">
        <v>3501</v>
      </c>
      <c r="D88" s="16">
        <v>1</v>
      </c>
      <c r="E88" s="16" t="s">
        <v>2775</v>
      </c>
      <c r="F88" s="4" t="s">
        <v>2776</v>
      </c>
      <c r="G88" s="4" t="s">
        <v>2777</v>
      </c>
      <c r="H88" s="4" t="s">
        <v>3502</v>
      </c>
      <c r="I88" s="16" t="s">
        <v>3503</v>
      </c>
      <c r="J88" s="16" t="s">
        <v>3504</v>
      </c>
      <c r="K88" s="20">
        <v>120.5</v>
      </c>
      <c r="L88" s="21">
        <v>82.2</v>
      </c>
      <c r="M88" s="22">
        <f t="shared" si="2"/>
        <v>71.225</v>
      </c>
      <c r="N88" s="21">
        <v>1</v>
      </c>
    </row>
    <row r="89" spans="1:14" s="19" customFormat="1" ht="22.5" customHeight="1">
      <c r="A89" s="4">
        <v>85</v>
      </c>
      <c r="B89" s="15" t="s">
        <v>3496</v>
      </c>
      <c r="C89" s="4" t="s">
        <v>3497</v>
      </c>
      <c r="D89" s="16">
        <v>1</v>
      </c>
      <c r="E89" s="16" t="s">
        <v>2775</v>
      </c>
      <c r="F89" s="4" t="s">
        <v>2776</v>
      </c>
      <c r="G89" s="4" t="s">
        <v>1379</v>
      </c>
      <c r="H89" s="4" t="s">
        <v>3498</v>
      </c>
      <c r="I89" s="16" t="s">
        <v>3499</v>
      </c>
      <c r="J89" s="16" t="s">
        <v>3500</v>
      </c>
      <c r="K89" s="20">
        <v>125.5</v>
      </c>
      <c r="L89" s="21">
        <v>78.8</v>
      </c>
      <c r="M89" s="22">
        <f t="shared" si="2"/>
        <v>70.775</v>
      </c>
      <c r="N89" s="21">
        <v>2</v>
      </c>
    </row>
    <row r="90" spans="1:14" s="19" customFormat="1" ht="22.5" customHeight="1">
      <c r="A90" s="4">
        <v>86</v>
      </c>
      <c r="B90" s="15" t="s">
        <v>3496</v>
      </c>
      <c r="C90" s="4" t="s">
        <v>3505</v>
      </c>
      <c r="D90" s="16">
        <v>1</v>
      </c>
      <c r="E90" s="16" t="s">
        <v>2775</v>
      </c>
      <c r="F90" s="4" t="s">
        <v>2776</v>
      </c>
      <c r="G90" s="4" t="s">
        <v>2777</v>
      </c>
      <c r="H90" s="4" t="s">
        <v>3506</v>
      </c>
      <c r="I90" s="16" t="s">
        <v>3507</v>
      </c>
      <c r="J90" s="16" t="s">
        <v>3508</v>
      </c>
      <c r="K90" s="20">
        <v>104.5</v>
      </c>
      <c r="L90" s="21">
        <v>72.9</v>
      </c>
      <c r="M90" s="22">
        <f t="shared" si="2"/>
        <v>62.575</v>
      </c>
      <c r="N90" s="21">
        <v>3</v>
      </c>
    </row>
    <row r="91" spans="1:14" s="19" customFormat="1" ht="22.5" customHeight="1">
      <c r="A91" s="4">
        <v>87</v>
      </c>
      <c r="B91" s="15" t="s">
        <v>3509</v>
      </c>
      <c r="C91" s="4" t="s">
        <v>3510</v>
      </c>
      <c r="D91" s="16">
        <v>1</v>
      </c>
      <c r="E91" s="16" t="s">
        <v>2775</v>
      </c>
      <c r="F91" s="4" t="s">
        <v>2787</v>
      </c>
      <c r="G91" s="4" t="s">
        <v>2777</v>
      </c>
      <c r="H91" s="4" t="s">
        <v>3511</v>
      </c>
      <c r="I91" s="16" t="s">
        <v>3512</v>
      </c>
      <c r="J91" s="16" t="s">
        <v>3513</v>
      </c>
      <c r="K91" s="20">
        <v>114</v>
      </c>
      <c r="L91" s="21">
        <v>77.8</v>
      </c>
      <c r="M91" s="22">
        <f t="shared" si="2"/>
        <v>67.4</v>
      </c>
      <c r="N91" s="21">
        <v>1</v>
      </c>
    </row>
    <row r="92" spans="1:14" s="19" customFormat="1" ht="22.5" customHeight="1">
      <c r="A92" s="4">
        <v>88</v>
      </c>
      <c r="B92" s="15" t="s">
        <v>3509</v>
      </c>
      <c r="C92" s="4" t="s">
        <v>3518</v>
      </c>
      <c r="D92" s="16">
        <v>1</v>
      </c>
      <c r="E92" s="16" t="s">
        <v>2775</v>
      </c>
      <c r="F92" s="4" t="s">
        <v>2776</v>
      </c>
      <c r="G92" s="4" t="s">
        <v>2777</v>
      </c>
      <c r="H92" s="4" t="s">
        <v>3519</v>
      </c>
      <c r="I92" s="16" t="s">
        <v>3520</v>
      </c>
      <c r="J92" s="16" t="s">
        <v>3521</v>
      </c>
      <c r="K92" s="20">
        <v>87.5</v>
      </c>
      <c r="L92" s="21">
        <v>71.2</v>
      </c>
      <c r="M92" s="22">
        <f t="shared" si="2"/>
        <v>57.475</v>
      </c>
      <c r="N92" s="21">
        <v>2</v>
      </c>
    </row>
    <row r="93" spans="1:14" s="19" customFormat="1" ht="22.5" customHeight="1">
      <c r="A93" s="4">
        <v>89</v>
      </c>
      <c r="B93" s="15" t="s">
        <v>3509</v>
      </c>
      <c r="C93" s="4" t="s">
        <v>3514</v>
      </c>
      <c r="D93" s="16">
        <v>1</v>
      </c>
      <c r="E93" s="16" t="s">
        <v>2775</v>
      </c>
      <c r="F93" s="4" t="s">
        <v>2776</v>
      </c>
      <c r="G93" s="4" t="s">
        <v>2777</v>
      </c>
      <c r="H93" s="4" t="s">
        <v>3515</v>
      </c>
      <c r="I93" s="16" t="s">
        <v>3516</v>
      </c>
      <c r="J93" s="16" t="s">
        <v>3517</v>
      </c>
      <c r="K93" s="20">
        <v>88.5</v>
      </c>
      <c r="L93" s="21">
        <v>67.2</v>
      </c>
      <c r="M93" s="22">
        <f t="shared" si="2"/>
        <v>55.725</v>
      </c>
      <c r="N93" s="21">
        <v>3</v>
      </c>
    </row>
    <row r="94" spans="1:14" s="19" customFormat="1" ht="22.5" customHeight="1">
      <c r="A94" s="4">
        <v>90</v>
      </c>
      <c r="B94" s="15" t="s">
        <v>3522</v>
      </c>
      <c r="C94" s="4" t="s">
        <v>3527</v>
      </c>
      <c r="D94" s="16">
        <v>1</v>
      </c>
      <c r="E94" s="16" t="s">
        <v>2782</v>
      </c>
      <c r="F94" s="4" t="s">
        <v>2776</v>
      </c>
      <c r="G94" s="4" t="s">
        <v>1353</v>
      </c>
      <c r="H94" s="4" t="s">
        <v>3528</v>
      </c>
      <c r="I94" s="16" t="s">
        <v>3529</v>
      </c>
      <c r="J94" s="16" t="s">
        <v>3530</v>
      </c>
      <c r="K94" s="20">
        <v>100.5</v>
      </c>
      <c r="L94" s="21">
        <v>78.4</v>
      </c>
      <c r="M94" s="22">
        <f t="shared" si="2"/>
        <v>64.325</v>
      </c>
      <c r="N94" s="21">
        <v>1</v>
      </c>
    </row>
    <row r="95" spans="1:14" s="19" customFormat="1" ht="22.5" customHeight="1">
      <c r="A95" s="4">
        <v>91</v>
      </c>
      <c r="B95" s="15" t="s">
        <v>3522</v>
      </c>
      <c r="C95" s="4" t="s">
        <v>3523</v>
      </c>
      <c r="D95" s="16">
        <v>1</v>
      </c>
      <c r="E95" s="16" t="s">
        <v>2782</v>
      </c>
      <c r="F95" s="4" t="s">
        <v>2787</v>
      </c>
      <c r="G95" s="4" t="s">
        <v>1353</v>
      </c>
      <c r="H95" s="4" t="s">
        <v>3524</v>
      </c>
      <c r="I95" s="16" t="s">
        <v>3525</v>
      </c>
      <c r="J95" s="16" t="s">
        <v>3526</v>
      </c>
      <c r="K95" s="20">
        <v>100.5</v>
      </c>
      <c r="L95" s="21">
        <v>73.8</v>
      </c>
      <c r="M95" s="22">
        <f t="shared" si="2"/>
        <v>62.025</v>
      </c>
      <c r="N95" s="21">
        <v>2</v>
      </c>
    </row>
    <row r="96" spans="1:14" s="19" customFormat="1" ht="22.5" customHeight="1">
      <c r="A96" s="4">
        <v>92</v>
      </c>
      <c r="B96" s="15" t="s">
        <v>3522</v>
      </c>
      <c r="C96" s="4" t="s">
        <v>3531</v>
      </c>
      <c r="D96" s="16">
        <v>1</v>
      </c>
      <c r="E96" s="16" t="s">
        <v>2782</v>
      </c>
      <c r="F96" s="4" t="s">
        <v>2787</v>
      </c>
      <c r="G96" s="4" t="s">
        <v>1353</v>
      </c>
      <c r="H96" s="4" t="s">
        <v>0</v>
      </c>
      <c r="I96" s="16" t="s">
        <v>1</v>
      </c>
      <c r="J96" s="16" t="s">
        <v>2</v>
      </c>
      <c r="K96" s="20">
        <v>92.5</v>
      </c>
      <c r="L96" s="21">
        <v>74.1</v>
      </c>
      <c r="M96" s="22">
        <f t="shared" si="2"/>
        <v>60.175</v>
      </c>
      <c r="N96" s="21">
        <v>3</v>
      </c>
    </row>
    <row r="97" spans="1:14" s="26" customFormat="1" ht="22.5" customHeight="1">
      <c r="A97" s="4">
        <v>93</v>
      </c>
      <c r="B97" s="15" t="s">
        <v>2365</v>
      </c>
      <c r="C97" s="23" t="s">
        <v>2366</v>
      </c>
      <c r="D97" s="15">
        <v>1</v>
      </c>
      <c r="E97" s="15" t="s">
        <v>2775</v>
      </c>
      <c r="F97" s="23" t="s">
        <v>2776</v>
      </c>
      <c r="G97" s="23" t="s">
        <v>2777</v>
      </c>
      <c r="H97" s="23" t="s">
        <v>2367</v>
      </c>
      <c r="I97" s="15" t="s">
        <v>2368</v>
      </c>
      <c r="J97" s="15" t="s">
        <v>2369</v>
      </c>
      <c r="K97" s="24">
        <v>91</v>
      </c>
      <c r="L97" s="25">
        <v>78</v>
      </c>
      <c r="M97" s="22">
        <f t="shared" si="2"/>
        <v>61.75</v>
      </c>
      <c r="N97" s="25">
        <v>1</v>
      </c>
    </row>
    <row r="98" spans="1:14" s="26" customFormat="1" ht="22.5" customHeight="1">
      <c r="A98" s="4">
        <v>94</v>
      </c>
      <c r="B98" s="15" t="s">
        <v>2365</v>
      </c>
      <c r="C98" s="23" t="s">
        <v>2374</v>
      </c>
      <c r="D98" s="15">
        <v>1</v>
      </c>
      <c r="E98" s="15" t="s">
        <v>2775</v>
      </c>
      <c r="F98" s="23" t="s">
        <v>2768</v>
      </c>
      <c r="G98" s="23" t="s">
        <v>1353</v>
      </c>
      <c r="H98" s="23" t="s">
        <v>2375</v>
      </c>
      <c r="I98" s="15" t="s">
        <v>2376</v>
      </c>
      <c r="J98" s="15" t="s">
        <v>2377</v>
      </c>
      <c r="K98" s="24">
        <v>87</v>
      </c>
      <c r="L98" s="25">
        <v>73.3</v>
      </c>
      <c r="M98" s="22">
        <f aca="true" t="shared" si="3" ref="M98:M119">K98/2*0.5+L98*0.5</f>
        <v>58.4</v>
      </c>
      <c r="N98" s="25">
        <v>2</v>
      </c>
    </row>
    <row r="99" spans="1:14" s="26" customFormat="1" ht="22.5" customHeight="1">
      <c r="A99" s="4">
        <v>95</v>
      </c>
      <c r="B99" s="15" t="s">
        <v>2365</v>
      </c>
      <c r="C99" s="23" t="s">
        <v>2370</v>
      </c>
      <c r="D99" s="15">
        <v>1</v>
      </c>
      <c r="E99" s="15" t="s">
        <v>2775</v>
      </c>
      <c r="F99" s="23" t="s">
        <v>2776</v>
      </c>
      <c r="G99" s="23" t="s">
        <v>2777</v>
      </c>
      <c r="H99" s="23" t="s">
        <v>2371</v>
      </c>
      <c r="I99" s="15" t="s">
        <v>2372</v>
      </c>
      <c r="J99" s="15" t="s">
        <v>2373</v>
      </c>
      <c r="K99" s="24">
        <v>90</v>
      </c>
      <c r="L99" s="25">
        <v>31.9</v>
      </c>
      <c r="M99" s="22">
        <f t="shared" si="3"/>
        <v>38.45</v>
      </c>
      <c r="N99" s="25">
        <v>3</v>
      </c>
    </row>
    <row r="100" spans="1:14" s="26" customFormat="1" ht="22.5" customHeight="1">
      <c r="A100" s="4">
        <v>96</v>
      </c>
      <c r="B100" s="15" t="s">
        <v>15</v>
      </c>
      <c r="C100" s="23" t="s">
        <v>16</v>
      </c>
      <c r="D100" s="15">
        <v>1</v>
      </c>
      <c r="E100" s="15" t="s">
        <v>2782</v>
      </c>
      <c r="F100" s="23" t="s">
        <v>2787</v>
      </c>
      <c r="G100" s="23" t="s">
        <v>2777</v>
      </c>
      <c r="H100" s="23" t="s">
        <v>17</v>
      </c>
      <c r="I100" s="15" t="s">
        <v>18</v>
      </c>
      <c r="J100" s="15" t="s">
        <v>19</v>
      </c>
      <c r="K100" s="24">
        <v>114.5</v>
      </c>
      <c r="L100" s="25">
        <v>80.2</v>
      </c>
      <c r="M100" s="22">
        <f t="shared" si="3"/>
        <v>68.725</v>
      </c>
      <c r="N100" s="25">
        <v>1</v>
      </c>
    </row>
    <row r="101" spans="1:14" s="26" customFormat="1" ht="22.5" customHeight="1">
      <c r="A101" s="4">
        <v>97</v>
      </c>
      <c r="B101" s="15" t="s">
        <v>15</v>
      </c>
      <c r="C101" s="23" t="s">
        <v>24</v>
      </c>
      <c r="D101" s="15">
        <v>1</v>
      </c>
      <c r="E101" s="15" t="s">
        <v>2782</v>
      </c>
      <c r="F101" s="23" t="s">
        <v>2787</v>
      </c>
      <c r="G101" s="23" t="s">
        <v>2777</v>
      </c>
      <c r="H101" s="23" t="s">
        <v>25</v>
      </c>
      <c r="I101" s="15" t="s">
        <v>26</v>
      </c>
      <c r="J101" s="15" t="s">
        <v>27</v>
      </c>
      <c r="K101" s="24">
        <v>113</v>
      </c>
      <c r="L101" s="25">
        <v>72.6</v>
      </c>
      <c r="M101" s="22">
        <f t="shared" si="3"/>
        <v>64.55</v>
      </c>
      <c r="N101" s="25">
        <v>2</v>
      </c>
    </row>
    <row r="102" spans="1:14" s="26" customFormat="1" ht="22.5" customHeight="1">
      <c r="A102" s="4">
        <v>98</v>
      </c>
      <c r="B102" s="15" t="s">
        <v>15</v>
      </c>
      <c r="C102" s="23" t="s">
        <v>20</v>
      </c>
      <c r="D102" s="15">
        <v>1</v>
      </c>
      <c r="E102" s="15" t="s">
        <v>2782</v>
      </c>
      <c r="F102" s="23" t="s">
        <v>2787</v>
      </c>
      <c r="G102" s="23" t="s">
        <v>2777</v>
      </c>
      <c r="H102" s="23" t="s">
        <v>21</v>
      </c>
      <c r="I102" s="15" t="s">
        <v>22</v>
      </c>
      <c r="J102" s="15" t="s">
        <v>23</v>
      </c>
      <c r="K102" s="24">
        <v>113.5</v>
      </c>
      <c r="L102" s="25">
        <v>66.3</v>
      </c>
      <c r="M102" s="22">
        <f t="shared" si="3"/>
        <v>61.525</v>
      </c>
      <c r="N102" s="25">
        <v>3</v>
      </c>
    </row>
    <row r="103" spans="1:14" s="26" customFormat="1" ht="22.5" customHeight="1">
      <c r="A103" s="4">
        <v>99</v>
      </c>
      <c r="B103" s="15" t="s">
        <v>28</v>
      </c>
      <c r="C103" s="23" t="s">
        <v>29</v>
      </c>
      <c r="D103" s="15">
        <v>1</v>
      </c>
      <c r="E103" s="15" t="s">
        <v>2775</v>
      </c>
      <c r="F103" s="23" t="s">
        <v>2787</v>
      </c>
      <c r="G103" s="23" t="s">
        <v>2777</v>
      </c>
      <c r="H103" s="23" t="s">
        <v>30</v>
      </c>
      <c r="I103" s="15" t="s">
        <v>31</v>
      </c>
      <c r="J103" s="15" t="s">
        <v>32</v>
      </c>
      <c r="K103" s="24">
        <v>118.5</v>
      </c>
      <c r="L103" s="25">
        <v>79.5</v>
      </c>
      <c r="M103" s="22">
        <f t="shared" si="3"/>
        <v>69.375</v>
      </c>
      <c r="N103" s="25">
        <v>1</v>
      </c>
    </row>
    <row r="104" spans="1:14" s="26" customFormat="1" ht="22.5" customHeight="1">
      <c r="A104" s="4">
        <v>100</v>
      </c>
      <c r="B104" s="15" t="s">
        <v>28</v>
      </c>
      <c r="C104" s="23" t="s">
        <v>33</v>
      </c>
      <c r="D104" s="15">
        <v>1</v>
      </c>
      <c r="E104" s="15" t="s">
        <v>2775</v>
      </c>
      <c r="F104" s="23" t="s">
        <v>2787</v>
      </c>
      <c r="G104" s="23" t="s">
        <v>2777</v>
      </c>
      <c r="H104" s="23" t="s">
        <v>34</v>
      </c>
      <c r="I104" s="15" t="s">
        <v>35</v>
      </c>
      <c r="J104" s="15" t="s">
        <v>36</v>
      </c>
      <c r="K104" s="24">
        <v>109</v>
      </c>
      <c r="L104" s="25">
        <v>79</v>
      </c>
      <c r="M104" s="22">
        <f t="shared" si="3"/>
        <v>66.75</v>
      </c>
      <c r="N104" s="25">
        <v>2</v>
      </c>
    </row>
    <row r="105" spans="1:14" s="26" customFormat="1" ht="22.5" customHeight="1">
      <c r="A105" s="4">
        <v>101</v>
      </c>
      <c r="B105" s="15" t="s">
        <v>50</v>
      </c>
      <c r="C105" s="23" t="s">
        <v>55</v>
      </c>
      <c r="D105" s="15">
        <v>1</v>
      </c>
      <c r="E105" s="15" t="s">
        <v>2782</v>
      </c>
      <c r="F105" s="23" t="s">
        <v>2787</v>
      </c>
      <c r="G105" s="23" t="s">
        <v>1353</v>
      </c>
      <c r="H105" s="23" t="s">
        <v>56</v>
      </c>
      <c r="I105" s="15" t="s">
        <v>57</v>
      </c>
      <c r="J105" s="15" t="s">
        <v>58</v>
      </c>
      <c r="K105" s="24">
        <v>105.5</v>
      </c>
      <c r="L105" s="25">
        <v>78</v>
      </c>
      <c r="M105" s="22">
        <f t="shared" si="3"/>
        <v>65.375</v>
      </c>
      <c r="N105" s="25">
        <v>1</v>
      </c>
    </row>
    <row r="106" spans="1:14" s="26" customFormat="1" ht="22.5" customHeight="1">
      <c r="A106" s="4">
        <v>102</v>
      </c>
      <c r="B106" s="15" t="s">
        <v>50</v>
      </c>
      <c r="C106" s="23" t="s">
        <v>59</v>
      </c>
      <c r="D106" s="15">
        <v>1</v>
      </c>
      <c r="E106" s="15" t="s">
        <v>2782</v>
      </c>
      <c r="F106" s="23" t="s">
        <v>2787</v>
      </c>
      <c r="G106" s="23" t="s">
        <v>1353</v>
      </c>
      <c r="H106" s="23" t="s">
        <v>60</v>
      </c>
      <c r="I106" s="15" t="s">
        <v>61</v>
      </c>
      <c r="J106" s="15" t="s">
        <v>62</v>
      </c>
      <c r="K106" s="24">
        <v>99.5</v>
      </c>
      <c r="L106" s="25">
        <v>79.1</v>
      </c>
      <c r="M106" s="22">
        <f t="shared" si="3"/>
        <v>64.425</v>
      </c>
      <c r="N106" s="25">
        <v>2</v>
      </c>
    </row>
    <row r="107" spans="1:14" s="26" customFormat="1" ht="22.5" customHeight="1">
      <c r="A107" s="4">
        <v>103</v>
      </c>
      <c r="B107" s="15" t="s">
        <v>50</v>
      </c>
      <c r="C107" s="23" t="s">
        <v>51</v>
      </c>
      <c r="D107" s="15">
        <v>1</v>
      </c>
      <c r="E107" s="15" t="s">
        <v>2782</v>
      </c>
      <c r="F107" s="23" t="s">
        <v>2787</v>
      </c>
      <c r="G107" s="23" t="s">
        <v>1353</v>
      </c>
      <c r="H107" s="23" t="s">
        <v>52</v>
      </c>
      <c r="I107" s="15" t="s">
        <v>53</v>
      </c>
      <c r="J107" s="15" t="s">
        <v>54</v>
      </c>
      <c r="K107" s="24">
        <v>106.5</v>
      </c>
      <c r="L107" s="25">
        <v>73.2</v>
      </c>
      <c r="M107" s="22">
        <f t="shared" si="3"/>
        <v>63.225</v>
      </c>
      <c r="N107" s="25">
        <v>3</v>
      </c>
    </row>
    <row r="108" spans="1:14" s="26" customFormat="1" ht="22.5" customHeight="1">
      <c r="A108" s="4">
        <v>104</v>
      </c>
      <c r="B108" s="15" t="s">
        <v>63</v>
      </c>
      <c r="C108" s="23" t="s">
        <v>64</v>
      </c>
      <c r="D108" s="15">
        <v>1</v>
      </c>
      <c r="E108" s="15" t="s">
        <v>2782</v>
      </c>
      <c r="F108" s="23" t="s">
        <v>2787</v>
      </c>
      <c r="G108" s="23" t="s">
        <v>2777</v>
      </c>
      <c r="H108" s="23" t="s">
        <v>65</v>
      </c>
      <c r="I108" s="15" t="s">
        <v>66</v>
      </c>
      <c r="J108" s="15" t="s">
        <v>67</v>
      </c>
      <c r="K108" s="24">
        <v>114.5</v>
      </c>
      <c r="L108" s="25">
        <v>77</v>
      </c>
      <c r="M108" s="22">
        <f t="shared" si="3"/>
        <v>67.125</v>
      </c>
      <c r="N108" s="25">
        <v>1</v>
      </c>
    </row>
    <row r="109" spans="1:14" s="26" customFormat="1" ht="22.5" customHeight="1">
      <c r="A109" s="4">
        <v>105</v>
      </c>
      <c r="B109" s="15" t="s">
        <v>63</v>
      </c>
      <c r="C109" s="23" t="s">
        <v>68</v>
      </c>
      <c r="D109" s="15">
        <v>1</v>
      </c>
      <c r="E109" s="15" t="s">
        <v>2775</v>
      </c>
      <c r="F109" s="23" t="s">
        <v>2787</v>
      </c>
      <c r="G109" s="23" t="s">
        <v>2777</v>
      </c>
      <c r="H109" s="23" t="s">
        <v>1245</v>
      </c>
      <c r="I109" s="15" t="s">
        <v>1246</v>
      </c>
      <c r="J109" s="15" t="s">
        <v>1247</v>
      </c>
      <c r="K109" s="24">
        <v>108.5</v>
      </c>
      <c r="L109" s="25">
        <v>75.8</v>
      </c>
      <c r="M109" s="22">
        <f t="shared" si="3"/>
        <v>65.025</v>
      </c>
      <c r="N109" s="25">
        <v>2</v>
      </c>
    </row>
    <row r="110" spans="1:14" s="26" customFormat="1" ht="22.5" customHeight="1">
      <c r="A110" s="4">
        <v>106</v>
      </c>
      <c r="B110" s="15" t="s">
        <v>63</v>
      </c>
      <c r="C110" s="23" t="s">
        <v>1248</v>
      </c>
      <c r="D110" s="15">
        <v>1</v>
      </c>
      <c r="E110" s="15" t="s">
        <v>2775</v>
      </c>
      <c r="F110" s="23" t="s">
        <v>1445</v>
      </c>
      <c r="G110" s="23" t="s">
        <v>2777</v>
      </c>
      <c r="H110" s="23" t="s">
        <v>1249</v>
      </c>
      <c r="I110" s="15" t="s">
        <v>1250</v>
      </c>
      <c r="J110" s="15" t="s">
        <v>1251</v>
      </c>
      <c r="K110" s="24">
        <v>102.5</v>
      </c>
      <c r="L110" s="25">
        <v>72.4</v>
      </c>
      <c r="M110" s="22">
        <f t="shared" si="3"/>
        <v>61.825</v>
      </c>
      <c r="N110" s="25">
        <v>3</v>
      </c>
    </row>
    <row r="111" spans="1:14" s="26" customFormat="1" ht="22.5" customHeight="1">
      <c r="A111" s="4">
        <v>107</v>
      </c>
      <c r="B111" s="15" t="s">
        <v>1278</v>
      </c>
      <c r="C111" s="23" t="s">
        <v>1279</v>
      </c>
      <c r="D111" s="15">
        <v>1</v>
      </c>
      <c r="E111" s="15" t="s">
        <v>2775</v>
      </c>
      <c r="F111" s="23" t="s">
        <v>2776</v>
      </c>
      <c r="G111" s="23" t="s">
        <v>2777</v>
      </c>
      <c r="H111" s="23" t="s">
        <v>1280</v>
      </c>
      <c r="I111" s="15" t="s">
        <v>1281</v>
      </c>
      <c r="J111" s="15" t="s">
        <v>1282</v>
      </c>
      <c r="K111" s="24">
        <v>128.5</v>
      </c>
      <c r="L111" s="25">
        <v>77.8</v>
      </c>
      <c r="M111" s="22">
        <f t="shared" si="3"/>
        <v>71.025</v>
      </c>
      <c r="N111" s="25">
        <v>1</v>
      </c>
    </row>
    <row r="112" spans="1:14" s="26" customFormat="1" ht="22.5" customHeight="1">
      <c r="A112" s="4">
        <v>108</v>
      </c>
      <c r="B112" s="15" t="s">
        <v>1278</v>
      </c>
      <c r="C112" s="23" t="s">
        <v>1283</v>
      </c>
      <c r="D112" s="15">
        <v>1</v>
      </c>
      <c r="E112" s="15" t="s">
        <v>2775</v>
      </c>
      <c r="F112" s="23" t="s">
        <v>2787</v>
      </c>
      <c r="G112" s="23" t="s">
        <v>2777</v>
      </c>
      <c r="H112" s="23" t="s">
        <v>1284</v>
      </c>
      <c r="I112" s="15" t="s">
        <v>1285</v>
      </c>
      <c r="J112" s="15" t="s">
        <v>1286</v>
      </c>
      <c r="K112" s="24">
        <v>118</v>
      </c>
      <c r="L112" s="25">
        <v>77.8</v>
      </c>
      <c r="M112" s="22">
        <f t="shared" si="3"/>
        <v>68.4</v>
      </c>
      <c r="N112" s="25">
        <v>2</v>
      </c>
    </row>
    <row r="113" spans="1:14" s="26" customFormat="1" ht="22.5" customHeight="1">
      <c r="A113" s="4">
        <v>109</v>
      </c>
      <c r="B113" s="15" t="s">
        <v>1278</v>
      </c>
      <c r="C113" s="23" t="s">
        <v>1287</v>
      </c>
      <c r="D113" s="15">
        <v>1</v>
      </c>
      <c r="E113" s="15" t="s">
        <v>2775</v>
      </c>
      <c r="F113" s="23" t="s">
        <v>2787</v>
      </c>
      <c r="G113" s="23" t="s">
        <v>2777</v>
      </c>
      <c r="H113" s="23" t="s">
        <v>1288</v>
      </c>
      <c r="I113" s="15" t="s">
        <v>1289</v>
      </c>
      <c r="J113" s="15" t="s">
        <v>1290</v>
      </c>
      <c r="K113" s="24">
        <v>116</v>
      </c>
      <c r="L113" s="25">
        <v>77.2</v>
      </c>
      <c r="M113" s="22">
        <f t="shared" si="3"/>
        <v>67.6</v>
      </c>
      <c r="N113" s="25">
        <v>3</v>
      </c>
    </row>
    <row r="114" spans="1:14" s="26" customFormat="1" ht="22.5" customHeight="1">
      <c r="A114" s="4">
        <v>110</v>
      </c>
      <c r="B114" s="15" t="s">
        <v>2378</v>
      </c>
      <c r="C114" s="23" t="s">
        <v>2379</v>
      </c>
      <c r="D114" s="15">
        <v>1</v>
      </c>
      <c r="E114" s="15" t="s">
        <v>2782</v>
      </c>
      <c r="F114" s="23" t="s">
        <v>2787</v>
      </c>
      <c r="G114" s="23" t="s">
        <v>1353</v>
      </c>
      <c r="H114" s="23" t="s">
        <v>2380</v>
      </c>
      <c r="I114" s="15" t="s">
        <v>2381</v>
      </c>
      <c r="J114" s="15" t="s">
        <v>2382</v>
      </c>
      <c r="K114" s="24">
        <v>115.5</v>
      </c>
      <c r="L114" s="25">
        <v>81.7</v>
      </c>
      <c r="M114" s="22">
        <f t="shared" si="3"/>
        <v>69.725</v>
      </c>
      <c r="N114" s="25">
        <v>1</v>
      </c>
    </row>
    <row r="115" spans="1:14" s="26" customFormat="1" ht="22.5" customHeight="1">
      <c r="A115" s="4">
        <v>111</v>
      </c>
      <c r="B115" s="15" t="s">
        <v>2378</v>
      </c>
      <c r="C115" s="23" t="s">
        <v>2383</v>
      </c>
      <c r="D115" s="15">
        <v>1</v>
      </c>
      <c r="E115" s="15" t="s">
        <v>2782</v>
      </c>
      <c r="F115" s="23" t="s">
        <v>2787</v>
      </c>
      <c r="G115" s="23" t="s">
        <v>1353</v>
      </c>
      <c r="H115" s="23" t="s">
        <v>2384</v>
      </c>
      <c r="I115" s="15" t="s">
        <v>2385</v>
      </c>
      <c r="J115" s="15" t="s">
        <v>2386</v>
      </c>
      <c r="K115" s="24">
        <v>98</v>
      </c>
      <c r="L115" s="25">
        <v>79.2</v>
      </c>
      <c r="M115" s="22">
        <f t="shared" si="3"/>
        <v>64.1</v>
      </c>
      <c r="N115" s="25">
        <v>2</v>
      </c>
    </row>
    <row r="116" spans="1:14" s="26" customFormat="1" ht="22.5" customHeight="1">
      <c r="A116" s="4">
        <v>112</v>
      </c>
      <c r="B116" s="15" t="s">
        <v>2378</v>
      </c>
      <c r="C116" s="23" t="s">
        <v>2387</v>
      </c>
      <c r="D116" s="15">
        <v>1</v>
      </c>
      <c r="E116" s="15" t="s">
        <v>2782</v>
      </c>
      <c r="F116" s="23" t="s">
        <v>2787</v>
      </c>
      <c r="G116" s="23" t="s">
        <v>1353</v>
      </c>
      <c r="H116" s="23" t="s">
        <v>2388</v>
      </c>
      <c r="I116" s="15" t="s">
        <v>2389</v>
      </c>
      <c r="J116" s="15" t="s">
        <v>2390</v>
      </c>
      <c r="K116" s="24">
        <v>96.5</v>
      </c>
      <c r="L116" s="25">
        <v>78.4</v>
      </c>
      <c r="M116" s="22">
        <f t="shared" si="3"/>
        <v>63.325</v>
      </c>
      <c r="N116" s="25">
        <v>3</v>
      </c>
    </row>
    <row r="117" spans="1:14" s="38" customFormat="1" ht="22.5" customHeight="1">
      <c r="A117" s="4">
        <v>113</v>
      </c>
      <c r="B117" s="35" t="s">
        <v>2391</v>
      </c>
      <c r="C117" s="36" t="s">
        <v>2396</v>
      </c>
      <c r="D117" s="24">
        <v>1</v>
      </c>
      <c r="E117" s="24" t="s">
        <v>2775</v>
      </c>
      <c r="F117" s="36" t="s">
        <v>2787</v>
      </c>
      <c r="G117" s="36" t="s">
        <v>2777</v>
      </c>
      <c r="H117" s="37" t="s">
        <v>2397</v>
      </c>
      <c r="I117" s="35" t="s">
        <v>2398</v>
      </c>
      <c r="J117" s="35" t="s">
        <v>2399</v>
      </c>
      <c r="K117" s="24">
        <v>121.5</v>
      </c>
      <c r="L117" s="25">
        <v>81.2</v>
      </c>
      <c r="M117" s="22">
        <f t="shared" si="3"/>
        <v>70.975</v>
      </c>
      <c r="N117" s="25">
        <v>1</v>
      </c>
    </row>
    <row r="118" spans="1:14" s="38" customFormat="1" ht="22.5" customHeight="1">
      <c r="A118" s="4">
        <v>114</v>
      </c>
      <c r="B118" s="35" t="s">
        <v>2391</v>
      </c>
      <c r="C118" s="36" t="s">
        <v>2392</v>
      </c>
      <c r="D118" s="24">
        <v>1</v>
      </c>
      <c r="E118" s="24" t="s">
        <v>2775</v>
      </c>
      <c r="F118" s="36" t="s">
        <v>2776</v>
      </c>
      <c r="G118" s="36" t="s">
        <v>1379</v>
      </c>
      <c r="H118" s="37" t="s">
        <v>2393</v>
      </c>
      <c r="I118" s="35" t="s">
        <v>2394</v>
      </c>
      <c r="J118" s="35" t="s">
        <v>2395</v>
      </c>
      <c r="K118" s="24">
        <v>124</v>
      </c>
      <c r="L118" s="25">
        <v>79</v>
      </c>
      <c r="M118" s="22">
        <f t="shared" si="3"/>
        <v>70.5</v>
      </c>
      <c r="N118" s="25">
        <v>2</v>
      </c>
    </row>
    <row r="119" spans="1:14" s="38" customFormat="1" ht="22.5" customHeight="1">
      <c r="A119" s="4">
        <v>115</v>
      </c>
      <c r="B119" s="35" t="s">
        <v>2391</v>
      </c>
      <c r="C119" s="36" t="s">
        <v>2400</v>
      </c>
      <c r="D119" s="24">
        <v>1</v>
      </c>
      <c r="E119" s="24" t="s">
        <v>2775</v>
      </c>
      <c r="F119" s="36" t="s">
        <v>1359</v>
      </c>
      <c r="G119" s="36" t="s">
        <v>2777</v>
      </c>
      <c r="H119" s="37" t="s">
        <v>2401</v>
      </c>
      <c r="I119" s="35" t="s">
        <v>2402</v>
      </c>
      <c r="J119" s="35" t="s">
        <v>2403</v>
      </c>
      <c r="K119" s="24">
        <v>120.5</v>
      </c>
      <c r="L119" s="25">
        <v>77</v>
      </c>
      <c r="M119" s="22">
        <f t="shared" si="3"/>
        <v>68.625</v>
      </c>
      <c r="N119" s="25">
        <v>3</v>
      </c>
    </row>
    <row r="120" spans="1:14" s="38" customFormat="1" ht="22.5" customHeight="1">
      <c r="A120" s="4">
        <v>116</v>
      </c>
      <c r="B120" s="35" t="s">
        <v>2404</v>
      </c>
      <c r="C120" s="36" t="s">
        <v>2405</v>
      </c>
      <c r="D120" s="24">
        <v>1</v>
      </c>
      <c r="E120" s="24" t="s">
        <v>2775</v>
      </c>
      <c r="F120" s="36" t="s">
        <v>2776</v>
      </c>
      <c r="G120" s="36" t="s">
        <v>2777</v>
      </c>
      <c r="H120" s="37" t="s">
        <v>2406</v>
      </c>
      <c r="I120" s="35" t="s">
        <v>2407</v>
      </c>
      <c r="J120" s="35" t="s">
        <v>2408</v>
      </c>
      <c r="K120" s="24">
        <v>120</v>
      </c>
      <c r="L120" s="25">
        <v>78.1</v>
      </c>
      <c r="M120" s="22">
        <f aca="true" t="shared" si="4" ref="M120:M134">K120/2*0.5+L120*0.5</f>
        <v>69.05</v>
      </c>
      <c r="N120" s="25">
        <v>1</v>
      </c>
    </row>
    <row r="121" spans="1:14" s="38" customFormat="1" ht="22.5" customHeight="1">
      <c r="A121" s="4">
        <v>117</v>
      </c>
      <c r="B121" s="35" t="s">
        <v>2404</v>
      </c>
      <c r="C121" s="36" t="s">
        <v>2409</v>
      </c>
      <c r="D121" s="24">
        <v>1</v>
      </c>
      <c r="E121" s="24" t="s">
        <v>2775</v>
      </c>
      <c r="F121" s="36" t="s">
        <v>2787</v>
      </c>
      <c r="G121" s="36" t="s">
        <v>2777</v>
      </c>
      <c r="H121" s="37" t="s">
        <v>2410</v>
      </c>
      <c r="I121" s="35" t="s">
        <v>2411</v>
      </c>
      <c r="J121" s="35" t="s">
        <v>2412</v>
      </c>
      <c r="K121" s="24">
        <v>111.5</v>
      </c>
      <c r="L121" s="25">
        <v>78.8</v>
      </c>
      <c r="M121" s="22">
        <f t="shared" si="4"/>
        <v>67.275</v>
      </c>
      <c r="N121" s="25">
        <v>2</v>
      </c>
    </row>
    <row r="122" spans="1:14" s="38" customFormat="1" ht="22.5" customHeight="1">
      <c r="A122" s="4">
        <v>118</v>
      </c>
      <c r="B122" s="35" t="s">
        <v>2404</v>
      </c>
      <c r="C122" s="36" t="s">
        <v>2413</v>
      </c>
      <c r="D122" s="24">
        <v>1</v>
      </c>
      <c r="E122" s="24" t="s">
        <v>2775</v>
      </c>
      <c r="F122" s="36" t="s">
        <v>2787</v>
      </c>
      <c r="G122" s="36" t="s">
        <v>2777</v>
      </c>
      <c r="H122" s="37" t="s">
        <v>2414</v>
      </c>
      <c r="I122" s="35" t="s">
        <v>2415</v>
      </c>
      <c r="J122" s="35" t="s">
        <v>2416</v>
      </c>
      <c r="K122" s="24">
        <v>110</v>
      </c>
      <c r="L122" s="25">
        <v>76.4</v>
      </c>
      <c r="M122" s="22">
        <f t="shared" si="4"/>
        <v>65.7</v>
      </c>
      <c r="N122" s="25">
        <v>3</v>
      </c>
    </row>
    <row r="123" spans="1:14" s="38" customFormat="1" ht="22.5" customHeight="1">
      <c r="A123" s="4">
        <v>119</v>
      </c>
      <c r="B123" s="35" t="s">
        <v>2417</v>
      </c>
      <c r="C123" s="36" t="s">
        <v>2418</v>
      </c>
      <c r="D123" s="24">
        <v>1</v>
      </c>
      <c r="E123" s="24" t="s">
        <v>2775</v>
      </c>
      <c r="F123" s="36" t="s">
        <v>2787</v>
      </c>
      <c r="G123" s="36" t="s">
        <v>2777</v>
      </c>
      <c r="H123" s="37" t="s">
        <v>2419</v>
      </c>
      <c r="I123" s="35" t="s">
        <v>2420</v>
      </c>
      <c r="J123" s="35" t="s">
        <v>2421</v>
      </c>
      <c r="K123" s="24">
        <v>121</v>
      </c>
      <c r="L123" s="25">
        <v>80.8</v>
      </c>
      <c r="M123" s="22">
        <f t="shared" si="4"/>
        <v>70.65</v>
      </c>
      <c r="N123" s="25">
        <v>1</v>
      </c>
    </row>
    <row r="124" spans="1:14" s="38" customFormat="1" ht="22.5" customHeight="1">
      <c r="A124" s="4">
        <v>120</v>
      </c>
      <c r="B124" s="35" t="s">
        <v>2417</v>
      </c>
      <c r="C124" s="36" t="s">
        <v>2422</v>
      </c>
      <c r="D124" s="24">
        <v>1</v>
      </c>
      <c r="E124" s="24" t="s">
        <v>2775</v>
      </c>
      <c r="F124" s="36" t="s">
        <v>2787</v>
      </c>
      <c r="G124" s="36" t="s">
        <v>2777</v>
      </c>
      <c r="H124" s="37" t="s">
        <v>2423</v>
      </c>
      <c r="I124" s="35" t="s">
        <v>2424</v>
      </c>
      <c r="J124" s="35" t="s">
        <v>2425</v>
      </c>
      <c r="K124" s="24">
        <v>115</v>
      </c>
      <c r="L124" s="25">
        <v>79.7</v>
      </c>
      <c r="M124" s="22">
        <f t="shared" si="4"/>
        <v>68.6</v>
      </c>
      <c r="N124" s="25">
        <v>2</v>
      </c>
    </row>
    <row r="125" spans="1:14" s="38" customFormat="1" ht="22.5" customHeight="1">
      <c r="A125" s="4">
        <v>121</v>
      </c>
      <c r="B125" s="35" t="s">
        <v>2439</v>
      </c>
      <c r="C125" s="36" t="s">
        <v>2440</v>
      </c>
      <c r="D125" s="24">
        <v>1</v>
      </c>
      <c r="E125" s="24" t="s">
        <v>2782</v>
      </c>
      <c r="F125" s="36" t="s">
        <v>2787</v>
      </c>
      <c r="G125" s="36" t="s">
        <v>2777</v>
      </c>
      <c r="H125" s="37" t="s">
        <v>2441</v>
      </c>
      <c r="I125" s="35" t="s">
        <v>2442</v>
      </c>
      <c r="J125" s="35" t="s">
        <v>2443</v>
      </c>
      <c r="K125" s="24">
        <v>105.5</v>
      </c>
      <c r="L125" s="17">
        <v>81.2</v>
      </c>
      <c r="M125" s="22">
        <f t="shared" si="4"/>
        <v>66.975</v>
      </c>
      <c r="N125" s="25">
        <v>1</v>
      </c>
    </row>
    <row r="126" spans="1:14" s="38" customFormat="1" ht="22.5" customHeight="1">
      <c r="A126" s="4">
        <v>122</v>
      </c>
      <c r="B126" s="35" t="s">
        <v>2439</v>
      </c>
      <c r="C126" s="36" t="s">
        <v>2444</v>
      </c>
      <c r="D126" s="24">
        <v>1</v>
      </c>
      <c r="E126" s="24" t="s">
        <v>2782</v>
      </c>
      <c r="F126" s="36" t="s">
        <v>2787</v>
      </c>
      <c r="G126" s="36" t="s">
        <v>2777</v>
      </c>
      <c r="H126" s="37" t="s">
        <v>2445</v>
      </c>
      <c r="I126" s="35" t="s">
        <v>2446</v>
      </c>
      <c r="J126" s="35" t="s">
        <v>2447</v>
      </c>
      <c r="K126" s="24">
        <v>103.5</v>
      </c>
      <c r="L126" s="17">
        <v>77.4</v>
      </c>
      <c r="M126" s="22">
        <f t="shared" si="4"/>
        <v>64.575</v>
      </c>
      <c r="N126" s="25">
        <v>2</v>
      </c>
    </row>
    <row r="127" spans="1:14" s="38" customFormat="1" ht="22.5" customHeight="1">
      <c r="A127" s="4">
        <v>123</v>
      </c>
      <c r="B127" s="35" t="s">
        <v>2448</v>
      </c>
      <c r="C127" s="36" t="s">
        <v>2449</v>
      </c>
      <c r="D127" s="24">
        <v>1</v>
      </c>
      <c r="E127" s="24" t="s">
        <v>2775</v>
      </c>
      <c r="F127" s="36" t="s">
        <v>2787</v>
      </c>
      <c r="G127" s="36" t="s">
        <v>2777</v>
      </c>
      <c r="H127" s="37" t="s">
        <v>2450</v>
      </c>
      <c r="I127" s="35" t="s">
        <v>2451</v>
      </c>
      <c r="J127" s="35" t="s">
        <v>2452</v>
      </c>
      <c r="K127" s="24">
        <v>129</v>
      </c>
      <c r="L127" s="17">
        <v>77.5</v>
      </c>
      <c r="M127" s="22">
        <f t="shared" si="4"/>
        <v>71</v>
      </c>
      <c r="N127" s="25">
        <v>1</v>
      </c>
    </row>
    <row r="128" spans="1:14" s="38" customFormat="1" ht="22.5" customHeight="1">
      <c r="A128" s="4">
        <v>124</v>
      </c>
      <c r="B128" s="35" t="s">
        <v>2448</v>
      </c>
      <c r="C128" s="36" t="s">
        <v>2453</v>
      </c>
      <c r="D128" s="24">
        <v>1</v>
      </c>
      <c r="E128" s="24" t="s">
        <v>2775</v>
      </c>
      <c r="F128" s="36" t="s">
        <v>2787</v>
      </c>
      <c r="G128" s="36" t="s">
        <v>1353</v>
      </c>
      <c r="H128" s="37" t="s">
        <v>2454</v>
      </c>
      <c r="I128" s="35" t="s">
        <v>2455</v>
      </c>
      <c r="J128" s="35" t="s">
        <v>2456</v>
      </c>
      <c r="K128" s="24">
        <v>117</v>
      </c>
      <c r="L128" s="17">
        <v>78</v>
      </c>
      <c r="M128" s="22">
        <f t="shared" si="4"/>
        <v>68.25</v>
      </c>
      <c r="N128" s="25">
        <v>2</v>
      </c>
    </row>
    <row r="129" spans="1:14" s="38" customFormat="1" ht="22.5" customHeight="1">
      <c r="A129" s="4">
        <v>125</v>
      </c>
      <c r="B129" s="35" t="s">
        <v>2448</v>
      </c>
      <c r="C129" s="36" t="s">
        <v>2457</v>
      </c>
      <c r="D129" s="24">
        <v>1</v>
      </c>
      <c r="E129" s="24" t="s">
        <v>2775</v>
      </c>
      <c r="F129" s="36" t="s">
        <v>2787</v>
      </c>
      <c r="G129" s="36" t="s">
        <v>2777</v>
      </c>
      <c r="H129" s="37" t="s">
        <v>2458</v>
      </c>
      <c r="I129" s="35" t="s">
        <v>2459</v>
      </c>
      <c r="J129" s="35" t="s">
        <v>2460</v>
      </c>
      <c r="K129" s="24">
        <v>115.5</v>
      </c>
      <c r="L129" s="17">
        <v>75.8</v>
      </c>
      <c r="M129" s="22">
        <f t="shared" si="4"/>
        <v>66.775</v>
      </c>
      <c r="N129" s="25">
        <v>3</v>
      </c>
    </row>
    <row r="130" spans="1:14" s="38" customFormat="1" ht="22.5" customHeight="1">
      <c r="A130" s="4">
        <v>126</v>
      </c>
      <c r="B130" s="35" t="s">
        <v>2474</v>
      </c>
      <c r="C130" s="36" t="s">
        <v>2475</v>
      </c>
      <c r="D130" s="24">
        <v>1</v>
      </c>
      <c r="E130" s="24" t="s">
        <v>2782</v>
      </c>
      <c r="F130" s="36" t="s">
        <v>2787</v>
      </c>
      <c r="G130" s="36" t="s">
        <v>2777</v>
      </c>
      <c r="H130" s="37" t="s">
        <v>2476</v>
      </c>
      <c r="I130" s="35" t="s">
        <v>2477</v>
      </c>
      <c r="J130" s="35" t="s">
        <v>2478</v>
      </c>
      <c r="K130" s="24">
        <v>100.5</v>
      </c>
      <c r="L130" s="17">
        <v>75.7</v>
      </c>
      <c r="M130" s="22">
        <f t="shared" si="4"/>
        <v>62.975</v>
      </c>
      <c r="N130" s="25">
        <v>1</v>
      </c>
    </row>
    <row r="131" spans="1:14" s="38" customFormat="1" ht="22.5" customHeight="1">
      <c r="A131" s="4">
        <v>127</v>
      </c>
      <c r="B131" s="35" t="s">
        <v>2474</v>
      </c>
      <c r="C131" s="36" t="s">
        <v>2479</v>
      </c>
      <c r="D131" s="24">
        <v>1</v>
      </c>
      <c r="E131" s="24" t="s">
        <v>2782</v>
      </c>
      <c r="F131" s="36" t="s">
        <v>2787</v>
      </c>
      <c r="G131" s="36" t="s">
        <v>2777</v>
      </c>
      <c r="H131" s="37" t="s">
        <v>2480</v>
      </c>
      <c r="I131" s="35" t="s">
        <v>2481</v>
      </c>
      <c r="J131" s="35" t="s">
        <v>2482</v>
      </c>
      <c r="K131" s="24">
        <v>88</v>
      </c>
      <c r="L131" s="17">
        <v>68</v>
      </c>
      <c r="M131" s="22">
        <f t="shared" si="4"/>
        <v>56</v>
      </c>
      <c r="N131" s="25">
        <v>2</v>
      </c>
    </row>
    <row r="132" spans="1:14" s="38" customFormat="1" ht="22.5" customHeight="1">
      <c r="A132" s="4">
        <v>128</v>
      </c>
      <c r="B132" s="35" t="s">
        <v>2483</v>
      </c>
      <c r="C132" s="36" t="s">
        <v>2484</v>
      </c>
      <c r="D132" s="24">
        <v>1</v>
      </c>
      <c r="E132" s="24" t="s">
        <v>2782</v>
      </c>
      <c r="F132" s="36" t="s">
        <v>2787</v>
      </c>
      <c r="G132" s="36" t="s">
        <v>2777</v>
      </c>
      <c r="H132" s="37" t="s">
        <v>2485</v>
      </c>
      <c r="I132" s="35" t="s">
        <v>2486</v>
      </c>
      <c r="J132" s="35" t="s">
        <v>2487</v>
      </c>
      <c r="K132" s="24">
        <v>125</v>
      </c>
      <c r="L132" s="17">
        <v>82.7</v>
      </c>
      <c r="M132" s="22">
        <f t="shared" si="4"/>
        <v>72.6</v>
      </c>
      <c r="N132" s="25">
        <v>1</v>
      </c>
    </row>
    <row r="133" spans="1:14" s="38" customFormat="1" ht="22.5" customHeight="1">
      <c r="A133" s="4">
        <v>129</v>
      </c>
      <c r="B133" s="35" t="s">
        <v>2483</v>
      </c>
      <c r="C133" s="36" t="s">
        <v>2488</v>
      </c>
      <c r="D133" s="24">
        <v>1</v>
      </c>
      <c r="E133" s="24" t="s">
        <v>2782</v>
      </c>
      <c r="F133" s="36" t="s">
        <v>2787</v>
      </c>
      <c r="G133" s="36" t="s">
        <v>2777</v>
      </c>
      <c r="H133" s="37" t="s">
        <v>2489</v>
      </c>
      <c r="I133" s="35" t="s">
        <v>2490</v>
      </c>
      <c r="J133" s="35" t="s">
        <v>2491</v>
      </c>
      <c r="K133" s="24">
        <v>116.5</v>
      </c>
      <c r="L133" s="17">
        <v>75.1</v>
      </c>
      <c r="M133" s="22">
        <f t="shared" si="4"/>
        <v>66.675</v>
      </c>
      <c r="N133" s="25">
        <v>2</v>
      </c>
    </row>
    <row r="134" spans="1:14" s="38" customFormat="1" ht="22.5" customHeight="1">
      <c r="A134" s="4">
        <v>130</v>
      </c>
      <c r="B134" s="35" t="s">
        <v>2483</v>
      </c>
      <c r="C134" s="36" t="s">
        <v>2492</v>
      </c>
      <c r="D134" s="24">
        <v>1</v>
      </c>
      <c r="E134" s="24" t="s">
        <v>2782</v>
      </c>
      <c r="F134" s="36" t="s">
        <v>2787</v>
      </c>
      <c r="G134" s="36" t="s">
        <v>2777</v>
      </c>
      <c r="H134" s="37" t="s">
        <v>2493</v>
      </c>
      <c r="I134" s="35" t="s">
        <v>2494</v>
      </c>
      <c r="J134" s="35" t="s">
        <v>2495</v>
      </c>
      <c r="K134" s="24">
        <v>102.5</v>
      </c>
      <c r="L134" s="17">
        <v>74.5</v>
      </c>
      <c r="M134" s="22">
        <f t="shared" si="4"/>
        <v>62.875</v>
      </c>
      <c r="N134" s="25">
        <v>3</v>
      </c>
    </row>
    <row r="135" spans="1:15" ht="12">
      <c r="A135" s="55"/>
      <c r="K135" s="55"/>
      <c r="L135" s="59"/>
      <c r="M135" s="57"/>
      <c r="N135" s="56"/>
      <c r="O135" s="55"/>
    </row>
    <row r="136" spans="1:15" ht="12">
      <c r="A136" s="55"/>
      <c r="K136" s="55"/>
      <c r="L136" s="59"/>
      <c r="M136" s="57"/>
      <c r="N136" s="56"/>
      <c r="O136" s="55"/>
    </row>
    <row r="137" spans="1:15" ht="12">
      <c r="A137" s="55"/>
      <c r="K137" s="55"/>
      <c r="L137" s="59"/>
      <c r="M137" s="57"/>
      <c r="N137" s="56"/>
      <c r="O137" s="55"/>
    </row>
    <row r="138" spans="1:15" ht="12">
      <c r="A138" s="55"/>
      <c r="K138" s="55"/>
      <c r="L138" s="59"/>
      <c r="M138" s="57"/>
      <c r="N138" s="56"/>
      <c r="O138" s="55"/>
    </row>
    <row r="139" ht="12">
      <c r="A139" s="55"/>
    </row>
  </sheetData>
  <sheetProtection/>
  <mergeCells count="15">
    <mergeCell ref="M2:M4"/>
    <mergeCell ref="I2:I4"/>
    <mergeCell ref="J2:J4"/>
    <mergeCell ref="K2:K4"/>
    <mergeCell ref="L2:L4"/>
    <mergeCell ref="N2:N4"/>
    <mergeCell ref="A1:N1"/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39" right="0.39" top="0.39" bottom="0.39" header="0.51" footer="0.51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zoomScaleSheetLayoutView="100" workbookViewId="0" topLeftCell="A1">
      <selection activeCell="A1" sqref="A1:N1"/>
    </sheetView>
  </sheetViews>
  <sheetFormatPr defaultColWidth="8.75390625" defaultRowHeight="14.25"/>
  <cols>
    <col min="1" max="1" width="4.125" style="1" customWidth="1"/>
    <col min="2" max="2" width="8.375" style="1" customWidth="1"/>
    <col min="3" max="3" width="22.375" style="1" customWidth="1"/>
    <col min="4" max="4" width="4.125" style="1" customWidth="1"/>
    <col min="5" max="5" width="3.50390625" style="1" customWidth="1"/>
    <col min="6" max="6" width="7.125" style="1" customWidth="1"/>
    <col min="7" max="7" width="9.00390625" style="1" bestFit="1" customWidth="1"/>
    <col min="8" max="8" width="20.625" style="1" customWidth="1"/>
    <col min="9" max="10" width="12.125" style="1" customWidth="1"/>
    <col min="11" max="11" width="8.375" style="1" customWidth="1"/>
    <col min="12" max="12" width="10.375" style="64" customWidth="1"/>
    <col min="13" max="13" width="10.375" style="3" customWidth="1"/>
    <col min="14" max="14" width="10.375" style="2" customWidth="1"/>
    <col min="15" max="20" width="8.00390625" style="1" customWidth="1"/>
    <col min="21" max="16384" width="7.75390625" style="1" customWidth="1"/>
  </cols>
  <sheetData>
    <row r="1" spans="1:14" ht="39" customHeight="1">
      <c r="A1" s="68" t="s">
        <v>1485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42" customFormat="1" ht="13.5" customHeight="1">
      <c r="A2" s="69" t="s">
        <v>867</v>
      </c>
      <c r="B2" s="69" t="s">
        <v>868</v>
      </c>
      <c r="C2" s="69" t="s">
        <v>869</v>
      </c>
      <c r="D2" s="69" t="s">
        <v>870</v>
      </c>
      <c r="E2" s="69" t="s">
        <v>871</v>
      </c>
      <c r="F2" s="69" t="s">
        <v>872</v>
      </c>
      <c r="G2" s="69" t="s">
        <v>873</v>
      </c>
      <c r="H2" s="69" t="s">
        <v>874</v>
      </c>
      <c r="I2" s="69" t="s">
        <v>875</v>
      </c>
      <c r="J2" s="69" t="s">
        <v>876</v>
      </c>
      <c r="K2" s="69" t="s">
        <v>877</v>
      </c>
      <c r="L2" s="73" t="s">
        <v>878</v>
      </c>
      <c r="M2" s="70" t="s">
        <v>879</v>
      </c>
      <c r="N2" s="65" t="s">
        <v>880</v>
      </c>
    </row>
    <row r="3" spans="1:14" s="42" customFormat="1" ht="32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74"/>
      <c r="M3" s="71"/>
      <c r="N3" s="66"/>
    </row>
    <row r="4" spans="1:14" s="42" customFormat="1" ht="4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75"/>
      <c r="M4" s="72"/>
      <c r="N4" s="67"/>
    </row>
    <row r="5" spans="1:14" ht="15.75" customHeight="1">
      <c r="A5" s="4">
        <v>1</v>
      </c>
      <c r="B5" s="4" t="s">
        <v>2773</v>
      </c>
      <c r="C5" s="4" t="s">
        <v>2774</v>
      </c>
      <c r="D5" s="4">
        <v>2</v>
      </c>
      <c r="E5" s="4" t="s">
        <v>2775</v>
      </c>
      <c r="F5" s="4" t="s">
        <v>2776</v>
      </c>
      <c r="G5" s="4" t="s">
        <v>2777</v>
      </c>
      <c r="H5" s="4" t="s">
        <v>2778</v>
      </c>
      <c r="I5" s="4" t="s">
        <v>2779</v>
      </c>
      <c r="J5" s="4" t="s">
        <v>2780</v>
      </c>
      <c r="K5" s="4">
        <v>115</v>
      </c>
      <c r="L5" s="39">
        <v>80.6</v>
      </c>
      <c r="M5" s="5">
        <f aca="true" t="shared" si="0" ref="M5:M36">K5/2*0.5+L5*0.5</f>
        <v>69.05</v>
      </c>
      <c r="N5" s="6">
        <v>1</v>
      </c>
    </row>
    <row r="6" spans="1:14" ht="15.75" customHeight="1">
      <c r="A6" s="4">
        <v>2</v>
      </c>
      <c r="B6" s="4" t="s">
        <v>2773</v>
      </c>
      <c r="C6" s="4" t="s">
        <v>2786</v>
      </c>
      <c r="D6" s="4">
        <v>2</v>
      </c>
      <c r="E6" s="4" t="s">
        <v>2782</v>
      </c>
      <c r="F6" s="4" t="s">
        <v>2787</v>
      </c>
      <c r="G6" s="4" t="s">
        <v>2777</v>
      </c>
      <c r="H6" s="4" t="s">
        <v>2788</v>
      </c>
      <c r="I6" s="4" t="s">
        <v>2789</v>
      </c>
      <c r="J6" s="4" t="s">
        <v>2790</v>
      </c>
      <c r="K6" s="4">
        <v>108</v>
      </c>
      <c r="L6" s="39">
        <v>78.56</v>
      </c>
      <c r="M6" s="5">
        <f t="shared" si="0"/>
        <v>66.28</v>
      </c>
      <c r="N6" s="6">
        <v>2</v>
      </c>
    </row>
    <row r="7" spans="1:14" ht="15.75" customHeight="1">
      <c r="A7" s="4">
        <v>3</v>
      </c>
      <c r="B7" s="4" t="s">
        <v>2773</v>
      </c>
      <c r="C7" s="4" t="s">
        <v>2781</v>
      </c>
      <c r="D7" s="4">
        <v>2</v>
      </c>
      <c r="E7" s="4" t="s">
        <v>2782</v>
      </c>
      <c r="F7" s="4" t="s">
        <v>2776</v>
      </c>
      <c r="G7" s="4" t="s">
        <v>2777</v>
      </c>
      <c r="H7" s="4" t="s">
        <v>2783</v>
      </c>
      <c r="I7" s="4" t="s">
        <v>2784</v>
      </c>
      <c r="J7" s="4" t="s">
        <v>2785</v>
      </c>
      <c r="K7" s="4">
        <v>111</v>
      </c>
      <c r="L7" s="39">
        <v>70.04</v>
      </c>
      <c r="M7" s="5">
        <f t="shared" si="0"/>
        <v>62.77</v>
      </c>
      <c r="N7" s="6">
        <v>3</v>
      </c>
    </row>
    <row r="8" spans="1:14" ht="15.75" customHeight="1">
      <c r="A8" s="4">
        <v>4</v>
      </c>
      <c r="B8" s="4" t="s">
        <v>2773</v>
      </c>
      <c r="C8" s="4" t="s">
        <v>1300</v>
      </c>
      <c r="D8" s="4">
        <v>2</v>
      </c>
      <c r="E8" s="4" t="s">
        <v>2782</v>
      </c>
      <c r="F8" s="4" t="s">
        <v>2776</v>
      </c>
      <c r="G8" s="4" t="s">
        <v>2777</v>
      </c>
      <c r="H8" s="4" t="s">
        <v>1301</v>
      </c>
      <c r="I8" s="4" t="s">
        <v>1302</v>
      </c>
      <c r="J8" s="4" t="s">
        <v>1303</v>
      </c>
      <c r="K8" s="4">
        <v>93</v>
      </c>
      <c r="L8" s="39">
        <v>73.02</v>
      </c>
      <c r="M8" s="5">
        <f t="shared" si="0"/>
        <v>59.76</v>
      </c>
      <c r="N8" s="6">
        <v>4</v>
      </c>
    </row>
    <row r="9" spans="1:14" ht="15.75" customHeight="1">
      <c r="A9" s="4">
        <v>5</v>
      </c>
      <c r="B9" s="4" t="s">
        <v>2773</v>
      </c>
      <c r="C9" s="4" t="s">
        <v>1296</v>
      </c>
      <c r="D9" s="4">
        <v>2</v>
      </c>
      <c r="E9" s="4" t="s">
        <v>2782</v>
      </c>
      <c r="F9" s="4" t="s">
        <v>2787</v>
      </c>
      <c r="G9" s="4" t="s">
        <v>2777</v>
      </c>
      <c r="H9" s="4" t="s">
        <v>1297</v>
      </c>
      <c r="I9" s="4" t="s">
        <v>1298</v>
      </c>
      <c r="J9" s="4" t="s">
        <v>1299</v>
      </c>
      <c r="K9" s="4">
        <v>94</v>
      </c>
      <c r="L9" s="39">
        <v>70.4</v>
      </c>
      <c r="M9" s="5">
        <f t="shared" si="0"/>
        <v>58.7</v>
      </c>
      <c r="N9" s="6">
        <v>5</v>
      </c>
    </row>
    <row r="10" spans="1:14" ht="15.75" customHeight="1">
      <c r="A10" s="4">
        <v>6</v>
      </c>
      <c r="B10" s="4" t="s">
        <v>2773</v>
      </c>
      <c r="C10" s="4" t="s">
        <v>1292</v>
      </c>
      <c r="D10" s="4">
        <v>2</v>
      </c>
      <c r="E10" s="4" t="s">
        <v>2775</v>
      </c>
      <c r="F10" s="4" t="s">
        <v>2776</v>
      </c>
      <c r="G10" s="4" t="s">
        <v>2777</v>
      </c>
      <c r="H10" s="4" t="s">
        <v>1293</v>
      </c>
      <c r="I10" s="4" t="s">
        <v>1294</v>
      </c>
      <c r="J10" s="4" t="s">
        <v>1295</v>
      </c>
      <c r="K10" s="4">
        <v>94</v>
      </c>
      <c r="L10" s="39">
        <v>54.74</v>
      </c>
      <c r="M10" s="5">
        <f t="shared" si="0"/>
        <v>50.870000000000005</v>
      </c>
      <c r="N10" s="6">
        <v>6</v>
      </c>
    </row>
    <row r="11" spans="1:14" ht="15.75" customHeight="1">
      <c r="A11" s="4">
        <v>7</v>
      </c>
      <c r="B11" s="4" t="s">
        <v>1304</v>
      </c>
      <c r="C11" s="4" t="s">
        <v>1305</v>
      </c>
      <c r="D11" s="4">
        <v>2</v>
      </c>
      <c r="E11" s="4" t="s">
        <v>2775</v>
      </c>
      <c r="F11" s="4" t="s">
        <v>2787</v>
      </c>
      <c r="G11" s="4" t="s">
        <v>2777</v>
      </c>
      <c r="H11" s="4" t="s">
        <v>1306</v>
      </c>
      <c r="I11" s="4" t="s">
        <v>1307</v>
      </c>
      <c r="J11" s="4" t="s">
        <v>1308</v>
      </c>
      <c r="K11" s="4">
        <v>116.5</v>
      </c>
      <c r="L11" s="39">
        <v>80.16</v>
      </c>
      <c r="M11" s="5">
        <f t="shared" si="0"/>
        <v>69.205</v>
      </c>
      <c r="N11" s="6">
        <v>1</v>
      </c>
    </row>
    <row r="12" spans="1:14" ht="15.75" customHeight="1">
      <c r="A12" s="4">
        <v>8</v>
      </c>
      <c r="B12" s="4" t="s">
        <v>1304</v>
      </c>
      <c r="C12" s="4" t="s">
        <v>1313</v>
      </c>
      <c r="D12" s="4">
        <v>2</v>
      </c>
      <c r="E12" s="4" t="s">
        <v>2775</v>
      </c>
      <c r="F12" s="4" t="s">
        <v>2787</v>
      </c>
      <c r="G12" s="4" t="s">
        <v>2777</v>
      </c>
      <c r="H12" s="4" t="s">
        <v>1314</v>
      </c>
      <c r="I12" s="4" t="s">
        <v>1315</v>
      </c>
      <c r="J12" s="4" t="s">
        <v>1316</v>
      </c>
      <c r="K12" s="4">
        <v>107</v>
      </c>
      <c r="L12" s="39">
        <v>82.3</v>
      </c>
      <c r="M12" s="5">
        <f t="shared" si="0"/>
        <v>67.9</v>
      </c>
      <c r="N12" s="6">
        <v>2</v>
      </c>
    </row>
    <row r="13" spans="1:14" ht="15.75" customHeight="1">
      <c r="A13" s="4">
        <v>9</v>
      </c>
      <c r="B13" s="4" t="s">
        <v>1304</v>
      </c>
      <c r="C13" s="4" t="s">
        <v>1317</v>
      </c>
      <c r="D13" s="4">
        <v>2</v>
      </c>
      <c r="E13" s="4" t="s">
        <v>2775</v>
      </c>
      <c r="F13" s="4" t="s">
        <v>2787</v>
      </c>
      <c r="G13" s="4" t="s">
        <v>2777</v>
      </c>
      <c r="H13" s="4" t="s">
        <v>1318</v>
      </c>
      <c r="I13" s="4" t="s">
        <v>1319</v>
      </c>
      <c r="J13" s="4" t="s">
        <v>1320</v>
      </c>
      <c r="K13" s="4">
        <v>106</v>
      </c>
      <c r="L13" s="54">
        <v>77.2</v>
      </c>
      <c r="M13" s="5">
        <f t="shared" si="0"/>
        <v>65.1</v>
      </c>
      <c r="N13" s="6">
        <v>3</v>
      </c>
    </row>
    <row r="14" spans="1:14" ht="15.75" customHeight="1">
      <c r="A14" s="4">
        <v>10</v>
      </c>
      <c r="B14" s="4" t="s">
        <v>1304</v>
      </c>
      <c r="C14" s="4" t="s">
        <v>1325</v>
      </c>
      <c r="D14" s="4">
        <v>2</v>
      </c>
      <c r="E14" s="4" t="s">
        <v>2775</v>
      </c>
      <c r="F14" s="4" t="s">
        <v>2776</v>
      </c>
      <c r="G14" s="4" t="s">
        <v>2777</v>
      </c>
      <c r="H14" s="4" t="s">
        <v>1326</v>
      </c>
      <c r="I14" s="4" t="s">
        <v>1327</v>
      </c>
      <c r="J14" s="4" t="s">
        <v>1328</v>
      </c>
      <c r="K14" s="4">
        <v>105</v>
      </c>
      <c r="L14" s="39">
        <v>77.02</v>
      </c>
      <c r="M14" s="5">
        <f t="shared" si="0"/>
        <v>64.75999999999999</v>
      </c>
      <c r="N14" s="6">
        <v>4</v>
      </c>
    </row>
    <row r="15" spans="1:14" ht="15.75" customHeight="1">
      <c r="A15" s="4">
        <v>11</v>
      </c>
      <c r="B15" s="4" t="s">
        <v>1304</v>
      </c>
      <c r="C15" s="4" t="s">
        <v>1309</v>
      </c>
      <c r="D15" s="4">
        <v>2</v>
      </c>
      <c r="E15" s="4" t="s">
        <v>2775</v>
      </c>
      <c r="F15" s="4" t="s">
        <v>2772</v>
      </c>
      <c r="G15" s="4" t="s">
        <v>2777</v>
      </c>
      <c r="H15" s="4" t="s">
        <v>1310</v>
      </c>
      <c r="I15" s="4" t="s">
        <v>1311</v>
      </c>
      <c r="J15" s="4" t="s">
        <v>1312</v>
      </c>
      <c r="K15" s="4">
        <v>107</v>
      </c>
      <c r="L15" s="39">
        <v>75</v>
      </c>
      <c r="M15" s="5">
        <f t="shared" si="0"/>
        <v>64.25</v>
      </c>
      <c r="N15" s="6">
        <v>5</v>
      </c>
    </row>
    <row r="16" spans="1:14" ht="15.75" customHeight="1">
      <c r="A16" s="4">
        <v>12</v>
      </c>
      <c r="B16" s="4" t="s">
        <v>1304</v>
      </c>
      <c r="C16" s="4" t="s">
        <v>1329</v>
      </c>
      <c r="D16" s="4">
        <v>2</v>
      </c>
      <c r="E16" s="4" t="s">
        <v>2782</v>
      </c>
      <c r="F16" s="4" t="s">
        <v>2787</v>
      </c>
      <c r="G16" s="4" t="s">
        <v>2777</v>
      </c>
      <c r="H16" s="4" t="s">
        <v>1330</v>
      </c>
      <c r="I16" s="4" t="s">
        <v>1331</v>
      </c>
      <c r="J16" s="4" t="s">
        <v>1332</v>
      </c>
      <c r="K16" s="4">
        <v>105</v>
      </c>
      <c r="L16" s="39">
        <v>75.02</v>
      </c>
      <c r="M16" s="5">
        <f t="shared" si="0"/>
        <v>63.76</v>
      </c>
      <c r="N16" s="6">
        <v>6</v>
      </c>
    </row>
    <row r="17" spans="1:14" ht="15.75" customHeight="1">
      <c r="A17" s="4">
        <v>13</v>
      </c>
      <c r="B17" s="4" t="s">
        <v>1304</v>
      </c>
      <c r="C17" s="4" t="s">
        <v>1321</v>
      </c>
      <c r="D17" s="4">
        <v>2</v>
      </c>
      <c r="E17" s="4" t="s">
        <v>2775</v>
      </c>
      <c r="F17" s="4" t="s">
        <v>2787</v>
      </c>
      <c r="G17" s="4" t="s">
        <v>2777</v>
      </c>
      <c r="H17" s="4" t="s">
        <v>1322</v>
      </c>
      <c r="I17" s="4" t="s">
        <v>1323</v>
      </c>
      <c r="J17" s="4" t="s">
        <v>1324</v>
      </c>
      <c r="K17" s="4">
        <v>105</v>
      </c>
      <c r="L17" s="39">
        <v>73.6</v>
      </c>
      <c r="M17" s="5">
        <f t="shared" si="0"/>
        <v>63.05</v>
      </c>
      <c r="N17" s="6">
        <v>7</v>
      </c>
    </row>
    <row r="18" spans="1:14" ht="15.75" customHeight="1">
      <c r="A18" s="4">
        <v>14</v>
      </c>
      <c r="B18" s="4" t="s">
        <v>1333</v>
      </c>
      <c r="C18" s="4" t="s">
        <v>1334</v>
      </c>
      <c r="D18" s="4">
        <v>1</v>
      </c>
      <c r="E18" s="4" t="s">
        <v>2782</v>
      </c>
      <c r="F18" s="4" t="s">
        <v>2787</v>
      </c>
      <c r="G18" s="4" t="s">
        <v>2777</v>
      </c>
      <c r="H18" s="4" t="s">
        <v>1335</v>
      </c>
      <c r="I18" s="4" t="s">
        <v>1336</v>
      </c>
      <c r="J18" s="4" t="s">
        <v>1337</v>
      </c>
      <c r="K18" s="4">
        <v>122</v>
      </c>
      <c r="L18" s="54">
        <v>78.46</v>
      </c>
      <c r="M18" s="5">
        <f t="shared" si="0"/>
        <v>69.72999999999999</v>
      </c>
      <c r="N18" s="6">
        <v>1</v>
      </c>
    </row>
    <row r="19" spans="1:14" ht="15.75" customHeight="1">
      <c r="A19" s="4">
        <v>15</v>
      </c>
      <c r="B19" s="4" t="s">
        <v>1333</v>
      </c>
      <c r="C19" s="4" t="s">
        <v>1338</v>
      </c>
      <c r="D19" s="4">
        <v>1</v>
      </c>
      <c r="E19" s="4" t="s">
        <v>2782</v>
      </c>
      <c r="F19" s="4" t="s">
        <v>2787</v>
      </c>
      <c r="G19" s="4" t="s">
        <v>2777</v>
      </c>
      <c r="H19" s="4" t="s">
        <v>1339</v>
      </c>
      <c r="I19" s="4" t="s">
        <v>1340</v>
      </c>
      <c r="J19" s="4" t="s">
        <v>1341</v>
      </c>
      <c r="K19" s="4">
        <v>107</v>
      </c>
      <c r="L19" s="39">
        <v>74.82</v>
      </c>
      <c r="M19" s="5">
        <f t="shared" si="0"/>
        <v>64.16</v>
      </c>
      <c r="N19" s="6">
        <v>2</v>
      </c>
    </row>
    <row r="20" spans="1:14" ht="15.75" customHeight="1">
      <c r="A20" s="4">
        <v>16</v>
      </c>
      <c r="B20" s="4" t="s">
        <v>1333</v>
      </c>
      <c r="C20" s="4" t="s">
        <v>1342</v>
      </c>
      <c r="D20" s="4">
        <v>1</v>
      </c>
      <c r="E20" s="4" t="s">
        <v>2782</v>
      </c>
      <c r="F20" s="4" t="s">
        <v>2776</v>
      </c>
      <c r="G20" s="4" t="s">
        <v>2777</v>
      </c>
      <c r="H20" s="4" t="s">
        <v>1343</v>
      </c>
      <c r="I20" s="4" t="s">
        <v>1344</v>
      </c>
      <c r="J20" s="4" t="s">
        <v>1345</v>
      </c>
      <c r="K20" s="4">
        <v>95.5</v>
      </c>
      <c r="L20" s="39">
        <v>67.22</v>
      </c>
      <c r="M20" s="5">
        <f t="shared" si="0"/>
        <v>57.485</v>
      </c>
      <c r="N20" s="6">
        <v>3</v>
      </c>
    </row>
    <row r="21" spans="1:14" s="11" customFormat="1" ht="15.75" customHeight="1">
      <c r="A21" s="4">
        <v>17</v>
      </c>
      <c r="B21" s="4" t="s">
        <v>1373</v>
      </c>
      <c r="C21" s="7" t="s">
        <v>1374</v>
      </c>
      <c r="D21" s="7">
        <v>1</v>
      </c>
      <c r="E21" s="7" t="s">
        <v>2775</v>
      </c>
      <c r="F21" s="7" t="s">
        <v>2787</v>
      </c>
      <c r="G21" s="7" t="s">
        <v>2777</v>
      </c>
      <c r="H21" s="7" t="s">
        <v>1375</v>
      </c>
      <c r="I21" s="7" t="s">
        <v>1376</v>
      </c>
      <c r="J21" s="7" t="s">
        <v>1377</v>
      </c>
      <c r="K21" s="7">
        <v>126.5</v>
      </c>
      <c r="L21" s="54">
        <v>80.3</v>
      </c>
      <c r="M21" s="10">
        <f t="shared" si="0"/>
        <v>71.775</v>
      </c>
      <c r="N21" s="9">
        <v>1</v>
      </c>
    </row>
    <row r="22" spans="1:14" s="11" customFormat="1" ht="15.75" customHeight="1">
      <c r="A22" s="4">
        <v>18</v>
      </c>
      <c r="B22" s="4" t="s">
        <v>1373</v>
      </c>
      <c r="C22" s="7" t="s">
        <v>1378</v>
      </c>
      <c r="D22" s="7">
        <v>1</v>
      </c>
      <c r="E22" s="7" t="s">
        <v>2775</v>
      </c>
      <c r="F22" s="7" t="s">
        <v>2787</v>
      </c>
      <c r="G22" s="7" t="s">
        <v>1379</v>
      </c>
      <c r="H22" s="7" t="s">
        <v>1380</v>
      </c>
      <c r="I22" s="7" t="s">
        <v>1381</v>
      </c>
      <c r="J22" s="7" t="s">
        <v>1382</v>
      </c>
      <c r="K22" s="7">
        <v>120</v>
      </c>
      <c r="L22" s="54">
        <v>74.4</v>
      </c>
      <c r="M22" s="10">
        <f t="shared" si="0"/>
        <v>67.2</v>
      </c>
      <c r="N22" s="9">
        <v>2</v>
      </c>
    </row>
    <row r="23" spans="1:14" s="11" customFormat="1" ht="15.75" customHeight="1">
      <c r="A23" s="4">
        <v>19</v>
      </c>
      <c r="B23" s="4" t="s">
        <v>1373</v>
      </c>
      <c r="C23" s="7" t="s">
        <v>1383</v>
      </c>
      <c r="D23" s="7">
        <v>1</v>
      </c>
      <c r="E23" s="7" t="s">
        <v>2775</v>
      </c>
      <c r="F23" s="7" t="s">
        <v>2776</v>
      </c>
      <c r="G23" s="7" t="s">
        <v>2777</v>
      </c>
      <c r="H23" s="7" t="s">
        <v>1384</v>
      </c>
      <c r="I23" s="7" t="s">
        <v>1385</v>
      </c>
      <c r="J23" s="7" t="s">
        <v>1386</v>
      </c>
      <c r="K23" s="7">
        <v>117</v>
      </c>
      <c r="L23" s="54">
        <v>68.9</v>
      </c>
      <c r="M23" s="10">
        <f t="shared" si="0"/>
        <v>63.7</v>
      </c>
      <c r="N23" s="9">
        <v>3</v>
      </c>
    </row>
    <row r="24" spans="1:14" s="11" customFormat="1" ht="15.75" customHeight="1">
      <c r="A24" s="4">
        <v>20</v>
      </c>
      <c r="B24" s="4" t="s">
        <v>1387</v>
      </c>
      <c r="C24" s="7" t="s">
        <v>1396</v>
      </c>
      <c r="D24" s="7">
        <v>1</v>
      </c>
      <c r="E24" s="7" t="s">
        <v>2775</v>
      </c>
      <c r="F24" s="7" t="s">
        <v>2787</v>
      </c>
      <c r="G24" s="7" t="s">
        <v>2777</v>
      </c>
      <c r="H24" s="7" t="s">
        <v>1397</v>
      </c>
      <c r="I24" s="7" t="s">
        <v>1398</v>
      </c>
      <c r="J24" s="7" t="s">
        <v>1399</v>
      </c>
      <c r="K24" s="7">
        <v>102.5</v>
      </c>
      <c r="L24" s="54">
        <v>76.7</v>
      </c>
      <c r="M24" s="10">
        <f t="shared" si="0"/>
        <v>63.975</v>
      </c>
      <c r="N24" s="9">
        <v>1</v>
      </c>
    </row>
    <row r="25" spans="1:14" s="11" customFormat="1" ht="15.75" customHeight="1">
      <c r="A25" s="4">
        <v>21</v>
      </c>
      <c r="B25" s="4" t="s">
        <v>1387</v>
      </c>
      <c r="C25" s="7" t="s">
        <v>1388</v>
      </c>
      <c r="D25" s="7">
        <v>1</v>
      </c>
      <c r="E25" s="7" t="s">
        <v>2782</v>
      </c>
      <c r="F25" s="7" t="s">
        <v>2787</v>
      </c>
      <c r="G25" s="7" t="s">
        <v>2777</v>
      </c>
      <c r="H25" s="7" t="s">
        <v>1389</v>
      </c>
      <c r="I25" s="7" t="s">
        <v>1390</v>
      </c>
      <c r="J25" s="7" t="s">
        <v>1391</v>
      </c>
      <c r="K25" s="7">
        <v>105.5</v>
      </c>
      <c r="L25" s="54">
        <v>72.4</v>
      </c>
      <c r="M25" s="10">
        <f t="shared" si="0"/>
        <v>62.575</v>
      </c>
      <c r="N25" s="9">
        <v>2</v>
      </c>
    </row>
    <row r="26" spans="1:14" s="11" customFormat="1" ht="15.75" customHeight="1">
      <c r="A26" s="4">
        <v>22</v>
      </c>
      <c r="B26" s="4" t="s">
        <v>1387</v>
      </c>
      <c r="C26" s="7" t="s">
        <v>1392</v>
      </c>
      <c r="D26" s="7">
        <v>1</v>
      </c>
      <c r="E26" s="7" t="s">
        <v>2775</v>
      </c>
      <c r="F26" s="7" t="s">
        <v>2787</v>
      </c>
      <c r="G26" s="7" t="s">
        <v>2777</v>
      </c>
      <c r="H26" s="7" t="s">
        <v>1393</v>
      </c>
      <c r="I26" s="7" t="s">
        <v>1394</v>
      </c>
      <c r="J26" s="7" t="s">
        <v>1395</v>
      </c>
      <c r="K26" s="7">
        <v>103.5</v>
      </c>
      <c r="L26" s="54">
        <v>69.5</v>
      </c>
      <c r="M26" s="10">
        <f t="shared" si="0"/>
        <v>60.625</v>
      </c>
      <c r="N26" s="9">
        <v>3</v>
      </c>
    </row>
    <row r="27" spans="1:14" s="11" customFormat="1" ht="15.75" customHeight="1">
      <c r="A27" s="4">
        <v>23</v>
      </c>
      <c r="B27" s="4" t="s">
        <v>1400</v>
      </c>
      <c r="C27" s="7" t="s">
        <v>1401</v>
      </c>
      <c r="D27" s="7">
        <v>1</v>
      </c>
      <c r="E27" s="7" t="s">
        <v>2775</v>
      </c>
      <c r="F27" s="7" t="s">
        <v>2787</v>
      </c>
      <c r="G27" s="7" t="s">
        <v>2777</v>
      </c>
      <c r="H27" s="7" t="s">
        <v>1402</v>
      </c>
      <c r="I27" s="7" t="s">
        <v>1403</v>
      </c>
      <c r="J27" s="7" t="s">
        <v>1404</v>
      </c>
      <c r="K27" s="7">
        <v>119.5</v>
      </c>
      <c r="L27" s="54">
        <v>78.6</v>
      </c>
      <c r="M27" s="10">
        <f t="shared" si="0"/>
        <v>69.175</v>
      </c>
      <c r="N27" s="9">
        <v>1</v>
      </c>
    </row>
    <row r="28" spans="1:14" s="11" customFormat="1" ht="15.75" customHeight="1">
      <c r="A28" s="4">
        <v>24</v>
      </c>
      <c r="B28" s="4" t="s">
        <v>1400</v>
      </c>
      <c r="C28" s="7" t="s">
        <v>1405</v>
      </c>
      <c r="D28" s="7">
        <v>1</v>
      </c>
      <c r="E28" s="7" t="s">
        <v>2775</v>
      </c>
      <c r="F28" s="7" t="s">
        <v>2787</v>
      </c>
      <c r="G28" s="7" t="s">
        <v>2777</v>
      </c>
      <c r="H28" s="7" t="s">
        <v>1406</v>
      </c>
      <c r="I28" s="7" t="s">
        <v>1407</v>
      </c>
      <c r="J28" s="7" t="s">
        <v>1408</v>
      </c>
      <c r="K28" s="7">
        <v>116.5</v>
      </c>
      <c r="L28" s="54">
        <v>75</v>
      </c>
      <c r="M28" s="10">
        <f t="shared" si="0"/>
        <v>66.625</v>
      </c>
      <c r="N28" s="9">
        <v>2</v>
      </c>
    </row>
    <row r="29" spans="1:14" s="11" customFormat="1" ht="15.75" customHeight="1">
      <c r="A29" s="4">
        <v>25</v>
      </c>
      <c r="B29" s="4" t="s">
        <v>1400</v>
      </c>
      <c r="C29" s="7" t="s">
        <v>1409</v>
      </c>
      <c r="D29" s="7">
        <v>1</v>
      </c>
      <c r="E29" s="7" t="s">
        <v>2782</v>
      </c>
      <c r="F29" s="7" t="s">
        <v>2787</v>
      </c>
      <c r="G29" s="7" t="s">
        <v>2777</v>
      </c>
      <c r="H29" s="7" t="s">
        <v>1410</v>
      </c>
      <c r="I29" s="7" t="s">
        <v>1411</v>
      </c>
      <c r="J29" s="7" t="s">
        <v>1412</v>
      </c>
      <c r="K29" s="7">
        <v>111.5</v>
      </c>
      <c r="L29" s="54">
        <v>76.6</v>
      </c>
      <c r="M29" s="10">
        <f t="shared" si="0"/>
        <v>66.175</v>
      </c>
      <c r="N29" s="9">
        <v>3</v>
      </c>
    </row>
    <row r="30" spans="1:14" s="11" customFormat="1" ht="15.75" customHeight="1">
      <c r="A30" s="4">
        <v>26</v>
      </c>
      <c r="B30" s="4" t="s">
        <v>1413</v>
      </c>
      <c r="C30" s="7" t="s">
        <v>1418</v>
      </c>
      <c r="D30" s="7">
        <v>1</v>
      </c>
      <c r="E30" s="7" t="s">
        <v>2775</v>
      </c>
      <c r="F30" s="7" t="s">
        <v>2787</v>
      </c>
      <c r="G30" s="7" t="s">
        <v>2777</v>
      </c>
      <c r="H30" s="7" t="s">
        <v>1419</v>
      </c>
      <c r="I30" s="7" t="s">
        <v>1420</v>
      </c>
      <c r="J30" s="7" t="s">
        <v>1421</v>
      </c>
      <c r="K30" s="7">
        <v>114.5</v>
      </c>
      <c r="L30" s="54">
        <v>76.1</v>
      </c>
      <c r="M30" s="10">
        <f t="shared" si="0"/>
        <v>66.675</v>
      </c>
      <c r="N30" s="9">
        <v>1</v>
      </c>
    </row>
    <row r="31" spans="1:14" s="11" customFormat="1" ht="15.75" customHeight="1">
      <c r="A31" s="4">
        <v>27</v>
      </c>
      <c r="B31" s="4" t="s">
        <v>1413</v>
      </c>
      <c r="C31" s="7" t="s">
        <v>1422</v>
      </c>
      <c r="D31" s="7">
        <v>1</v>
      </c>
      <c r="E31" s="7" t="s">
        <v>2775</v>
      </c>
      <c r="F31" s="7" t="s">
        <v>2787</v>
      </c>
      <c r="G31" s="7" t="s">
        <v>2777</v>
      </c>
      <c r="H31" s="7" t="s">
        <v>1423</v>
      </c>
      <c r="I31" s="7" t="s">
        <v>1424</v>
      </c>
      <c r="J31" s="7" t="s">
        <v>1425</v>
      </c>
      <c r="K31" s="7">
        <v>114.5</v>
      </c>
      <c r="L31" s="54">
        <v>71.2</v>
      </c>
      <c r="M31" s="10">
        <f t="shared" si="0"/>
        <v>64.225</v>
      </c>
      <c r="N31" s="9">
        <v>2</v>
      </c>
    </row>
    <row r="32" spans="1:14" s="11" customFormat="1" ht="15.75" customHeight="1">
      <c r="A32" s="4">
        <v>28</v>
      </c>
      <c r="B32" s="4" t="s">
        <v>1413</v>
      </c>
      <c r="C32" s="7" t="s">
        <v>1414</v>
      </c>
      <c r="D32" s="7">
        <v>1</v>
      </c>
      <c r="E32" s="7" t="s">
        <v>2775</v>
      </c>
      <c r="F32" s="7" t="s">
        <v>2787</v>
      </c>
      <c r="G32" s="7" t="s">
        <v>2777</v>
      </c>
      <c r="H32" s="7" t="s">
        <v>1415</v>
      </c>
      <c r="I32" s="7" t="s">
        <v>1416</v>
      </c>
      <c r="J32" s="7" t="s">
        <v>1417</v>
      </c>
      <c r="K32" s="7">
        <v>126</v>
      </c>
      <c r="L32" s="54">
        <v>60.4</v>
      </c>
      <c r="M32" s="10">
        <f t="shared" si="0"/>
        <v>61.7</v>
      </c>
      <c r="N32" s="9">
        <v>3</v>
      </c>
    </row>
    <row r="33" spans="1:14" s="11" customFormat="1" ht="15.75" customHeight="1">
      <c r="A33" s="4">
        <v>29</v>
      </c>
      <c r="B33" s="4" t="s">
        <v>1346</v>
      </c>
      <c r="C33" s="7" t="s">
        <v>1426</v>
      </c>
      <c r="D33" s="7">
        <v>1</v>
      </c>
      <c r="E33" s="7" t="s">
        <v>2775</v>
      </c>
      <c r="F33" s="7" t="s">
        <v>1427</v>
      </c>
      <c r="G33" s="7" t="s">
        <v>2777</v>
      </c>
      <c r="H33" s="7" t="s">
        <v>1428</v>
      </c>
      <c r="I33" s="7" t="s">
        <v>1429</v>
      </c>
      <c r="J33" s="7" t="s">
        <v>1430</v>
      </c>
      <c r="K33" s="7">
        <v>112.5</v>
      </c>
      <c r="L33" s="54">
        <v>77.4</v>
      </c>
      <c r="M33" s="10">
        <f t="shared" si="0"/>
        <v>66.825</v>
      </c>
      <c r="N33" s="9">
        <v>1</v>
      </c>
    </row>
    <row r="34" spans="1:14" s="11" customFormat="1" ht="15.75" customHeight="1">
      <c r="A34" s="4">
        <v>30</v>
      </c>
      <c r="B34" s="4" t="s">
        <v>1346</v>
      </c>
      <c r="C34" s="7" t="s">
        <v>1431</v>
      </c>
      <c r="D34" s="7">
        <v>1</v>
      </c>
      <c r="E34" s="7" t="s">
        <v>2775</v>
      </c>
      <c r="F34" s="7" t="s">
        <v>2787</v>
      </c>
      <c r="G34" s="7" t="s">
        <v>2777</v>
      </c>
      <c r="H34" s="7" t="s">
        <v>1432</v>
      </c>
      <c r="I34" s="7" t="s">
        <v>1433</v>
      </c>
      <c r="J34" s="7" t="s">
        <v>1434</v>
      </c>
      <c r="K34" s="7">
        <v>108</v>
      </c>
      <c r="L34" s="54">
        <v>77.6</v>
      </c>
      <c r="M34" s="10">
        <f t="shared" si="0"/>
        <v>65.8</v>
      </c>
      <c r="N34" s="9">
        <v>2</v>
      </c>
    </row>
    <row r="35" spans="1:14" s="11" customFormat="1" ht="15.75" customHeight="1">
      <c r="A35" s="4">
        <v>31</v>
      </c>
      <c r="B35" s="4" t="s">
        <v>1346</v>
      </c>
      <c r="C35" s="7" t="s">
        <v>1347</v>
      </c>
      <c r="D35" s="7">
        <v>1</v>
      </c>
      <c r="E35" s="7" t="s">
        <v>2782</v>
      </c>
      <c r="F35" s="7" t="s">
        <v>2776</v>
      </c>
      <c r="G35" s="7" t="s">
        <v>2777</v>
      </c>
      <c r="H35" s="7" t="s">
        <v>1348</v>
      </c>
      <c r="I35" s="7" t="s">
        <v>1349</v>
      </c>
      <c r="J35" s="7" t="s">
        <v>1350</v>
      </c>
      <c r="K35" s="7">
        <v>113</v>
      </c>
      <c r="L35" s="54">
        <v>70.7</v>
      </c>
      <c r="M35" s="10">
        <f t="shared" si="0"/>
        <v>63.6</v>
      </c>
      <c r="N35" s="9">
        <v>3</v>
      </c>
    </row>
    <row r="36" spans="1:14" ht="15.75" customHeight="1">
      <c r="A36" s="4">
        <v>32</v>
      </c>
      <c r="B36" s="4" t="s">
        <v>1435</v>
      </c>
      <c r="C36" s="4" t="s">
        <v>1436</v>
      </c>
      <c r="D36" s="4">
        <v>1</v>
      </c>
      <c r="E36" s="4" t="s">
        <v>2782</v>
      </c>
      <c r="F36" s="4" t="s">
        <v>2776</v>
      </c>
      <c r="G36" s="4" t="s">
        <v>2777</v>
      </c>
      <c r="H36" s="4" t="s">
        <v>1437</v>
      </c>
      <c r="I36" s="4" t="s">
        <v>1438</v>
      </c>
      <c r="J36" s="4" t="s">
        <v>1439</v>
      </c>
      <c r="K36" s="4">
        <v>131</v>
      </c>
      <c r="L36" s="54">
        <v>83.2</v>
      </c>
      <c r="M36" s="5">
        <f t="shared" si="0"/>
        <v>74.35</v>
      </c>
      <c r="N36" s="6">
        <v>1</v>
      </c>
    </row>
    <row r="37" spans="1:14" ht="15.75" customHeight="1">
      <c r="A37" s="4">
        <v>33</v>
      </c>
      <c r="B37" s="4" t="s">
        <v>1435</v>
      </c>
      <c r="C37" s="4" t="s">
        <v>1440</v>
      </c>
      <c r="D37" s="4">
        <v>1</v>
      </c>
      <c r="E37" s="4" t="s">
        <v>2782</v>
      </c>
      <c r="F37" s="4" t="s">
        <v>2776</v>
      </c>
      <c r="G37" s="4" t="s">
        <v>2777</v>
      </c>
      <c r="H37" s="4" t="s">
        <v>1441</v>
      </c>
      <c r="I37" s="4" t="s">
        <v>1442</v>
      </c>
      <c r="J37" s="4" t="s">
        <v>1443</v>
      </c>
      <c r="K37" s="4">
        <v>119.5</v>
      </c>
      <c r="L37" s="54">
        <v>75.6</v>
      </c>
      <c r="M37" s="5">
        <f aca="true" t="shared" si="1" ref="M37:M68">K37/2*0.5+L37*0.5</f>
        <v>67.675</v>
      </c>
      <c r="N37" s="6">
        <v>2</v>
      </c>
    </row>
    <row r="38" spans="1:14" ht="15.75" customHeight="1">
      <c r="A38" s="4">
        <v>34</v>
      </c>
      <c r="B38" s="4" t="s">
        <v>1435</v>
      </c>
      <c r="C38" s="4" t="s">
        <v>1444</v>
      </c>
      <c r="D38" s="4">
        <v>1</v>
      </c>
      <c r="E38" s="4" t="s">
        <v>2782</v>
      </c>
      <c r="F38" s="4" t="s">
        <v>1445</v>
      </c>
      <c r="G38" s="4" t="s">
        <v>2777</v>
      </c>
      <c r="H38" s="4" t="s">
        <v>1446</v>
      </c>
      <c r="I38" s="4" t="s">
        <v>1447</v>
      </c>
      <c r="J38" s="4" t="s">
        <v>1448</v>
      </c>
      <c r="K38" s="4">
        <v>106</v>
      </c>
      <c r="L38" s="54">
        <v>71.8</v>
      </c>
      <c r="M38" s="5">
        <f t="shared" si="1"/>
        <v>62.4</v>
      </c>
      <c r="N38" s="6">
        <v>3</v>
      </c>
    </row>
    <row r="39" spans="1:14" ht="15.75" customHeight="1">
      <c r="A39" s="4">
        <v>35</v>
      </c>
      <c r="B39" s="4" t="s">
        <v>1449</v>
      </c>
      <c r="C39" s="4" t="s">
        <v>1450</v>
      </c>
      <c r="D39" s="4">
        <v>1</v>
      </c>
      <c r="E39" s="4" t="s">
        <v>2775</v>
      </c>
      <c r="F39" s="4" t="s">
        <v>2776</v>
      </c>
      <c r="G39" s="4" t="s">
        <v>2777</v>
      </c>
      <c r="H39" s="4" t="s">
        <v>1451</v>
      </c>
      <c r="I39" s="4" t="s">
        <v>1452</v>
      </c>
      <c r="J39" s="4" t="s">
        <v>1453</v>
      </c>
      <c r="K39" s="4">
        <v>122.5</v>
      </c>
      <c r="L39" s="54">
        <v>83.5</v>
      </c>
      <c r="M39" s="5">
        <f t="shared" si="1"/>
        <v>72.375</v>
      </c>
      <c r="N39" s="6">
        <v>1</v>
      </c>
    </row>
    <row r="40" spans="1:14" ht="15.75" customHeight="1">
      <c r="A40" s="4">
        <v>36</v>
      </c>
      <c r="B40" s="4" t="s">
        <v>1449</v>
      </c>
      <c r="C40" s="4" t="s">
        <v>1454</v>
      </c>
      <c r="D40" s="4">
        <v>1</v>
      </c>
      <c r="E40" s="4" t="s">
        <v>2775</v>
      </c>
      <c r="F40" s="4" t="s">
        <v>2787</v>
      </c>
      <c r="G40" s="4" t="s">
        <v>2777</v>
      </c>
      <c r="H40" s="4" t="s">
        <v>1455</v>
      </c>
      <c r="I40" s="4" t="s">
        <v>1456</v>
      </c>
      <c r="J40" s="4" t="s">
        <v>1457</v>
      </c>
      <c r="K40" s="4">
        <v>114.5</v>
      </c>
      <c r="L40" s="54">
        <v>74.8</v>
      </c>
      <c r="M40" s="5">
        <f t="shared" si="1"/>
        <v>66.025</v>
      </c>
      <c r="N40" s="6">
        <v>2</v>
      </c>
    </row>
    <row r="41" spans="1:14" ht="15.75" customHeight="1">
      <c r="A41" s="4">
        <v>37</v>
      </c>
      <c r="B41" s="4" t="s">
        <v>1449</v>
      </c>
      <c r="C41" s="4" t="s">
        <v>1458</v>
      </c>
      <c r="D41" s="4">
        <v>1</v>
      </c>
      <c r="E41" s="4" t="s">
        <v>2775</v>
      </c>
      <c r="F41" s="4" t="s">
        <v>1427</v>
      </c>
      <c r="G41" s="4" t="s">
        <v>2777</v>
      </c>
      <c r="H41" s="4" t="s">
        <v>1459</v>
      </c>
      <c r="I41" s="4" t="s">
        <v>1460</v>
      </c>
      <c r="J41" s="4" t="s">
        <v>1461</v>
      </c>
      <c r="K41" s="4">
        <v>109.5</v>
      </c>
      <c r="L41" s="54">
        <v>69.6</v>
      </c>
      <c r="M41" s="5">
        <f t="shared" si="1"/>
        <v>62.175</v>
      </c>
      <c r="N41" s="6">
        <v>3</v>
      </c>
    </row>
    <row r="42" spans="1:14" ht="15.75" customHeight="1">
      <c r="A42" s="4">
        <v>38</v>
      </c>
      <c r="B42" s="4" t="s">
        <v>1462</v>
      </c>
      <c r="C42" s="4" t="s">
        <v>1463</v>
      </c>
      <c r="D42" s="4">
        <v>1</v>
      </c>
      <c r="E42" s="4" t="s">
        <v>2775</v>
      </c>
      <c r="F42" s="4" t="s">
        <v>2776</v>
      </c>
      <c r="G42" s="4" t="s">
        <v>2777</v>
      </c>
      <c r="H42" s="4" t="s">
        <v>1464</v>
      </c>
      <c r="I42" s="4" t="s">
        <v>1465</v>
      </c>
      <c r="J42" s="4" t="s">
        <v>1466</v>
      </c>
      <c r="K42" s="4">
        <v>107.5</v>
      </c>
      <c r="L42" s="54">
        <v>76.7</v>
      </c>
      <c r="M42" s="5">
        <f t="shared" si="1"/>
        <v>65.225</v>
      </c>
      <c r="N42" s="6">
        <v>1</v>
      </c>
    </row>
    <row r="43" spans="1:14" ht="15.75" customHeight="1">
      <c r="A43" s="4">
        <v>39</v>
      </c>
      <c r="B43" s="4" t="s">
        <v>1462</v>
      </c>
      <c r="C43" s="4" t="s">
        <v>1467</v>
      </c>
      <c r="D43" s="4">
        <v>1</v>
      </c>
      <c r="E43" s="4" t="s">
        <v>2775</v>
      </c>
      <c r="F43" s="4" t="s">
        <v>2776</v>
      </c>
      <c r="G43" s="4" t="s">
        <v>2777</v>
      </c>
      <c r="H43" s="4" t="s">
        <v>1468</v>
      </c>
      <c r="I43" s="4" t="s">
        <v>1469</v>
      </c>
      <c r="J43" s="4" t="s">
        <v>1470</v>
      </c>
      <c r="K43" s="4">
        <v>100.5</v>
      </c>
      <c r="L43" s="54">
        <v>72.2</v>
      </c>
      <c r="M43" s="5">
        <f t="shared" si="1"/>
        <v>61.225</v>
      </c>
      <c r="N43" s="6">
        <v>2</v>
      </c>
    </row>
    <row r="44" spans="1:14" ht="15.75" customHeight="1">
      <c r="A44" s="4">
        <v>40</v>
      </c>
      <c r="B44" s="4" t="s">
        <v>1462</v>
      </c>
      <c r="C44" s="4" t="s">
        <v>1471</v>
      </c>
      <c r="D44" s="4">
        <v>1</v>
      </c>
      <c r="E44" s="4" t="s">
        <v>2775</v>
      </c>
      <c r="F44" s="4" t="s">
        <v>2776</v>
      </c>
      <c r="G44" s="4" t="s">
        <v>1353</v>
      </c>
      <c r="H44" s="4" t="s">
        <v>1472</v>
      </c>
      <c r="I44" s="4" t="s">
        <v>1473</v>
      </c>
      <c r="J44" s="4" t="s">
        <v>1474</v>
      </c>
      <c r="K44" s="4">
        <v>93.5</v>
      </c>
      <c r="L44" s="54">
        <v>72</v>
      </c>
      <c r="M44" s="5">
        <f t="shared" si="1"/>
        <v>59.375</v>
      </c>
      <c r="N44" s="6">
        <v>3</v>
      </c>
    </row>
    <row r="45" spans="1:14" ht="15.75" customHeight="1">
      <c r="A45" s="4">
        <v>41</v>
      </c>
      <c r="B45" s="4" t="s">
        <v>1475</v>
      </c>
      <c r="C45" s="4" t="s">
        <v>1476</v>
      </c>
      <c r="D45" s="4">
        <v>1</v>
      </c>
      <c r="E45" s="4" t="s">
        <v>2775</v>
      </c>
      <c r="F45" s="4" t="s">
        <v>2787</v>
      </c>
      <c r="G45" s="4" t="s">
        <v>2777</v>
      </c>
      <c r="H45" s="4" t="s">
        <v>1477</v>
      </c>
      <c r="I45" s="4" t="s">
        <v>1478</v>
      </c>
      <c r="J45" s="4" t="s">
        <v>1479</v>
      </c>
      <c r="K45" s="4">
        <v>99.5</v>
      </c>
      <c r="L45" s="54">
        <v>76.7</v>
      </c>
      <c r="M45" s="5">
        <f t="shared" si="1"/>
        <v>63.225</v>
      </c>
      <c r="N45" s="6">
        <v>1</v>
      </c>
    </row>
    <row r="46" spans="1:14" ht="15.75" customHeight="1">
      <c r="A46" s="4">
        <v>42</v>
      </c>
      <c r="B46" s="4" t="s">
        <v>1475</v>
      </c>
      <c r="C46" s="4" t="s">
        <v>1480</v>
      </c>
      <c r="D46" s="4">
        <v>1</v>
      </c>
      <c r="E46" s="4" t="s">
        <v>2775</v>
      </c>
      <c r="F46" s="4" t="s">
        <v>2776</v>
      </c>
      <c r="G46" s="4" t="s">
        <v>1379</v>
      </c>
      <c r="H46" s="4" t="s">
        <v>1481</v>
      </c>
      <c r="I46" s="4" t="s">
        <v>1482</v>
      </c>
      <c r="J46" s="4" t="s">
        <v>1483</v>
      </c>
      <c r="K46" s="4">
        <v>98.5</v>
      </c>
      <c r="L46" s="54">
        <v>73</v>
      </c>
      <c r="M46" s="5">
        <f t="shared" si="1"/>
        <v>61.125</v>
      </c>
      <c r="N46" s="6">
        <v>2</v>
      </c>
    </row>
    <row r="47" spans="1:14" ht="15.75" customHeight="1">
      <c r="A47" s="4">
        <v>43</v>
      </c>
      <c r="B47" s="4" t="s">
        <v>1475</v>
      </c>
      <c r="C47" s="4" t="s">
        <v>1484</v>
      </c>
      <c r="D47" s="4">
        <v>1</v>
      </c>
      <c r="E47" s="4" t="s">
        <v>2775</v>
      </c>
      <c r="F47" s="4" t="s">
        <v>2787</v>
      </c>
      <c r="G47" s="4" t="s">
        <v>2777</v>
      </c>
      <c r="H47" s="4" t="s">
        <v>1486</v>
      </c>
      <c r="I47" s="4" t="s">
        <v>1487</v>
      </c>
      <c r="J47" s="4" t="s">
        <v>1488</v>
      </c>
      <c r="K47" s="4">
        <v>97.5</v>
      </c>
      <c r="L47" s="54">
        <v>69.8</v>
      </c>
      <c r="M47" s="5">
        <f t="shared" si="1"/>
        <v>59.275</v>
      </c>
      <c r="N47" s="6">
        <v>3</v>
      </c>
    </row>
    <row r="48" spans="1:14" ht="15.75" customHeight="1">
      <c r="A48" s="4">
        <v>44</v>
      </c>
      <c r="B48" s="4" t="s">
        <v>1489</v>
      </c>
      <c r="C48" s="4" t="s">
        <v>1490</v>
      </c>
      <c r="D48" s="4">
        <v>1</v>
      </c>
      <c r="E48" s="4" t="s">
        <v>2782</v>
      </c>
      <c r="F48" s="4" t="s">
        <v>2776</v>
      </c>
      <c r="G48" s="4" t="s">
        <v>2777</v>
      </c>
      <c r="H48" s="4" t="s">
        <v>1491</v>
      </c>
      <c r="I48" s="4" t="s">
        <v>1492</v>
      </c>
      <c r="J48" s="4" t="s">
        <v>1493</v>
      </c>
      <c r="K48" s="4">
        <v>99</v>
      </c>
      <c r="L48" s="54">
        <v>72.2</v>
      </c>
      <c r="M48" s="5">
        <f t="shared" si="1"/>
        <v>60.85</v>
      </c>
      <c r="N48" s="6">
        <v>1</v>
      </c>
    </row>
    <row r="49" spans="1:14" ht="15.75" customHeight="1">
      <c r="A49" s="4">
        <v>45</v>
      </c>
      <c r="B49" s="4" t="s">
        <v>1489</v>
      </c>
      <c r="C49" s="4" t="s">
        <v>1494</v>
      </c>
      <c r="D49" s="4">
        <v>1</v>
      </c>
      <c r="E49" s="4" t="s">
        <v>2782</v>
      </c>
      <c r="F49" s="4" t="s">
        <v>2776</v>
      </c>
      <c r="G49" s="4" t="s">
        <v>2777</v>
      </c>
      <c r="H49" s="4" t="s">
        <v>1495</v>
      </c>
      <c r="I49" s="4" t="s">
        <v>1496</v>
      </c>
      <c r="J49" s="4" t="s">
        <v>1497</v>
      </c>
      <c r="K49" s="4">
        <v>87</v>
      </c>
      <c r="L49" s="54">
        <v>71.2</v>
      </c>
      <c r="M49" s="5">
        <f t="shared" si="1"/>
        <v>57.35</v>
      </c>
      <c r="N49" s="6">
        <v>2</v>
      </c>
    </row>
    <row r="50" spans="1:14" ht="15.75" customHeight="1">
      <c r="A50" s="4">
        <v>46</v>
      </c>
      <c r="B50" s="4" t="s">
        <v>1489</v>
      </c>
      <c r="C50" s="4" t="s">
        <v>1498</v>
      </c>
      <c r="D50" s="4">
        <v>1</v>
      </c>
      <c r="E50" s="4" t="s">
        <v>2782</v>
      </c>
      <c r="F50" s="4" t="s">
        <v>2776</v>
      </c>
      <c r="G50" s="4" t="s">
        <v>2777</v>
      </c>
      <c r="H50" s="4" t="s">
        <v>1499</v>
      </c>
      <c r="I50" s="4" t="s">
        <v>1500</v>
      </c>
      <c r="J50" s="4" t="s">
        <v>1501</v>
      </c>
      <c r="K50" s="4">
        <v>85</v>
      </c>
      <c r="L50" s="54">
        <v>57.6</v>
      </c>
      <c r="M50" s="5">
        <f t="shared" si="1"/>
        <v>50.05</v>
      </c>
      <c r="N50" s="6">
        <v>3</v>
      </c>
    </row>
    <row r="51" spans="1:14" ht="15.75" customHeight="1">
      <c r="A51" s="4">
        <v>47</v>
      </c>
      <c r="B51" s="4" t="s">
        <v>1502</v>
      </c>
      <c r="C51" s="4" t="s">
        <v>1503</v>
      </c>
      <c r="D51" s="4">
        <v>1</v>
      </c>
      <c r="E51" s="4" t="s">
        <v>2775</v>
      </c>
      <c r="F51" s="4" t="s">
        <v>2787</v>
      </c>
      <c r="G51" s="4" t="s">
        <v>2777</v>
      </c>
      <c r="H51" s="4" t="s">
        <v>1504</v>
      </c>
      <c r="I51" s="4" t="s">
        <v>1505</v>
      </c>
      <c r="J51" s="4" t="s">
        <v>1506</v>
      </c>
      <c r="K51" s="4">
        <v>117</v>
      </c>
      <c r="L51" s="54">
        <v>83</v>
      </c>
      <c r="M51" s="5">
        <f t="shared" si="1"/>
        <v>70.75</v>
      </c>
      <c r="N51" s="6">
        <v>1</v>
      </c>
    </row>
    <row r="52" spans="1:14" ht="15.75" customHeight="1">
      <c r="A52" s="4">
        <v>48</v>
      </c>
      <c r="B52" s="4" t="s">
        <v>1502</v>
      </c>
      <c r="C52" s="4" t="s">
        <v>1507</v>
      </c>
      <c r="D52" s="4">
        <v>1</v>
      </c>
      <c r="E52" s="4" t="s">
        <v>2775</v>
      </c>
      <c r="F52" s="4" t="s">
        <v>2787</v>
      </c>
      <c r="G52" s="4" t="s">
        <v>2777</v>
      </c>
      <c r="H52" s="4" t="s">
        <v>1508</v>
      </c>
      <c r="I52" s="4" t="s">
        <v>1509</v>
      </c>
      <c r="J52" s="4" t="s">
        <v>1510</v>
      </c>
      <c r="K52" s="4">
        <v>113</v>
      </c>
      <c r="L52" s="54">
        <v>75.6</v>
      </c>
      <c r="M52" s="5">
        <f t="shared" si="1"/>
        <v>66.05</v>
      </c>
      <c r="N52" s="6">
        <v>2</v>
      </c>
    </row>
    <row r="53" spans="1:14" ht="15.75" customHeight="1">
      <c r="A53" s="4">
        <v>49</v>
      </c>
      <c r="B53" s="4" t="s">
        <v>1502</v>
      </c>
      <c r="C53" s="4" t="s">
        <v>1511</v>
      </c>
      <c r="D53" s="4">
        <v>1</v>
      </c>
      <c r="E53" s="4" t="s">
        <v>2775</v>
      </c>
      <c r="F53" s="4" t="s">
        <v>2776</v>
      </c>
      <c r="G53" s="4" t="s">
        <v>2777</v>
      </c>
      <c r="H53" s="4" t="s">
        <v>1512</v>
      </c>
      <c r="I53" s="4" t="s">
        <v>1513</v>
      </c>
      <c r="J53" s="4" t="s">
        <v>1514</v>
      </c>
      <c r="K53" s="4">
        <v>107.5</v>
      </c>
      <c r="L53" s="54">
        <v>76.2</v>
      </c>
      <c r="M53" s="5">
        <f t="shared" si="1"/>
        <v>64.975</v>
      </c>
      <c r="N53" s="6">
        <v>3</v>
      </c>
    </row>
    <row r="54" spans="1:14" ht="15.75" customHeight="1">
      <c r="A54" s="4">
        <v>50</v>
      </c>
      <c r="B54" s="4" t="s">
        <v>1515</v>
      </c>
      <c r="C54" s="4" t="s">
        <v>1516</v>
      </c>
      <c r="D54" s="4">
        <v>1</v>
      </c>
      <c r="E54" s="4" t="s">
        <v>2775</v>
      </c>
      <c r="F54" s="4" t="s">
        <v>1445</v>
      </c>
      <c r="G54" s="4" t="s">
        <v>2777</v>
      </c>
      <c r="H54" s="4" t="s">
        <v>1517</v>
      </c>
      <c r="I54" s="4" t="s">
        <v>1518</v>
      </c>
      <c r="J54" s="4" t="s">
        <v>1519</v>
      </c>
      <c r="K54" s="4">
        <v>114</v>
      </c>
      <c r="L54" s="54">
        <v>81.5</v>
      </c>
      <c r="M54" s="5">
        <f t="shared" si="1"/>
        <v>69.25</v>
      </c>
      <c r="N54" s="6">
        <v>1</v>
      </c>
    </row>
    <row r="55" spans="1:14" ht="15.75" customHeight="1">
      <c r="A55" s="4">
        <v>51</v>
      </c>
      <c r="B55" s="4" t="s">
        <v>1515</v>
      </c>
      <c r="C55" s="4" t="s">
        <v>1524</v>
      </c>
      <c r="D55" s="4">
        <v>1</v>
      </c>
      <c r="E55" s="4" t="s">
        <v>2775</v>
      </c>
      <c r="F55" s="4" t="s">
        <v>2787</v>
      </c>
      <c r="G55" s="4" t="s">
        <v>2777</v>
      </c>
      <c r="H55" s="4" t="s">
        <v>1525</v>
      </c>
      <c r="I55" s="4" t="s">
        <v>1526</v>
      </c>
      <c r="J55" s="4" t="s">
        <v>1527</v>
      </c>
      <c r="K55" s="4">
        <v>110</v>
      </c>
      <c r="L55" s="54">
        <v>79.6</v>
      </c>
      <c r="M55" s="5">
        <f t="shared" si="1"/>
        <v>67.3</v>
      </c>
      <c r="N55" s="6">
        <v>2</v>
      </c>
    </row>
    <row r="56" spans="1:14" ht="15.75" customHeight="1">
      <c r="A56" s="4">
        <v>52</v>
      </c>
      <c r="B56" s="4" t="s">
        <v>1515</v>
      </c>
      <c r="C56" s="4" t="s">
        <v>1520</v>
      </c>
      <c r="D56" s="4">
        <v>1</v>
      </c>
      <c r="E56" s="4" t="s">
        <v>2775</v>
      </c>
      <c r="F56" s="4" t="s">
        <v>2776</v>
      </c>
      <c r="G56" s="4" t="s">
        <v>2777</v>
      </c>
      <c r="H56" s="4" t="s">
        <v>1521</v>
      </c>
      <c r="I56" s="4" t="s">
        <v>1522</v>
      </c>
      <c r="J56" s="4" t="s">
        <v>1523</v>
      </c>
      <c r="K56" s="4">
        <v>111.5</v>
      </c>
      <c r="L56" s="54">
        <v>76.6</v>
      </c>
      <c r="M56" s="5">
        <f t="shared" si="1"/>
        <v>66.175</v>
      </c>
      <c r="N56" s="6">
        <v>3</v>
      </c>
    </row>
    <row r="57" spans="1:14" ht="15.75" customHeight="1">
      <c r="A57" s="4">
        <v>53</v>
      </c>
      <c r="B57" s="4" t="s">
        <v>1528</v>
      </c>
      <c r="C57" s="4" t="s">
        <v>1529</v>
      </c>
      <c r="D57" s="4">
        <v>1</v>
      </c>
      <c r="E57" s="4" t="s">
        <v>2775</v>
      </c>
      <c r="F57" s="4" t="s">
        <v>2776</v>
      </c>
      <c r="G57" s="4" t="s">
        <v>2777</v>
      </c>
      <c r="H57" s="4" t="s">
        <v>1530</v>
      </c>
      <c r="I57" s="4" t="s">
        <v>1531</v>
      </c>
      <c r="J57" s="4" t="s">
        <v>1532</v>
      </c>
      <c r="K57" s="4">
        <v>117.5</v>
      </c>
      <c r="L57" s="54" t="s">
        <v>1068</v>
      </c>
      <c r="M57" s="5" t="e">
        <f t="shared" si="1"/>
        <v>#VALUE!</v>
      </c>
      <c r="N57" s="6" t="s">
        <v>1068</v>
      </c>
    </row>
    <row r="58" spans="1:14" ht="15.75" customHeight="1">
      <c r="A58" s="4">
        <v>54</v>
      </c>
      <c r="B58" s="4" t="s">
        <v>1528</v>
      </c>
      <c r="C58" s="4" t="s">
        <v>1537</v>
      </c>
      <c r="D58" s="4">
        <v>1</v>
      </c>
      <c r="E58" s="4" t="s">
        <v>2775</v>
      </c>
      <c r="F58" s="4" t="s">
        <v>2776</v>
      </c>
      <c r="G58" s="4" t="s">
        <v>2777</v>
      </c>
      <c r="H58" s="4" t="s">
        <v>1538</v>
      </c>
      <c r="I58" s="4" t="s">
        <v>1539</v>
      </c>
      <c r="J58" s="4" t="s">
        <v>1540</v>
      </c>
      <c r="K58" s="4">
        <v>110.5</v>
      </c>
      <c r="L58" s="54">
        <v>82.1</v>
      </c>
      <c r="M58" s="5">
        <f t="shared" si="1"/>
        <v>68.675</v>
      </c>
      <c r="N58" s="6">
        <v>1</v>
      </c>
    </row>
    <row r="59" spans="1:14" ht="15.75" customHeight="1">
      <c r="A59" s="4">
        <v>55</v>
      </c>
      <c r="B59" s="4" t="s">
        <v>1528</v>
      </c>
      <c r="C59" s="4" t="s">
        <v>1533</v>
      </c>
      <c r="D59" s="4">
        <v>1</v>
      </c>
      <c r="E59" s="4" t="s">
        <v>2775</v>
      </c>
      <c r="F59" s="4" t="s">
        <v>2776</v>
      </c>
      <c r="G59" s="4" t="s">
        <v>2777</v>
      </c>
      <c r="H59" s="4" t="s">
        <v>1534</v>
      </c>
      <c r="I59" s="4" t="s">
        <v>1535</v>
      </c>
      <c r="J59" s="4" t="s">
        <v>1536</v>
      </c>
      <c r="K59" s="4">
        <v>117</v>
      </c>
      <c r="L59" s="54">
        <v>78.7</v>
      </c>
      <c r="M59" s="5">
        <f t="shared" si="1"/>
        <v>68.6</v>
      </c>
      <c r="N59" s="6">
        <v>2</v>
      </c>
    </row>
    <row r="60" spans="1:14" ht="15.75" customHeight="1">
      <c r="A60" s="4">
        <v>56</v>
      </c>
      <c r="B60" s="4" t="s">
        <v>1541</v>
      </c>
      <c r="C60" s="4" t="s">
        <v>1542</v>
      </c>
      <c r="D60" s="4">
        <v>1</v>
      </c>
      <c r="E60" s="4" t="s">
        <v>2775</v>
      </c>
      <c r="F60" s="4" t="s">
        <v>2776</v>
      </c>
      <c r="G60" s="4" t="s">
        <v>2777</v>
      </c>
      <c r="H60" s="4" t="s">
        <v>1543</v>
      </c>
      <c r="I60" s="4" t="s">
        <v>1544</v>
      </c>
      <c r="J60" s="4" t="s">
        <v>1545</v>
      </c>
      <c r="K60" s="4">
        <v>132</v>
      </c>
      <c r="L60" s="54">
        <v>82</v>
      </c>
      <c r="M60" s="5">
        <f t="shared" si="1"/>
        <v>74</v>
      </c>
      <c r="N60" s="6">
        <v>1</v>
      </c>
    </row>
    <row r="61" spans="1:14" ht="15.75" customHeight="1">
      <c r="A61" s="4">
        <v>57</v>
      </c>
      <c r="B61" s="4" t="s">
        <v>1541</v>
      </c>
      <c r="C61" s="4" t="s">
        <v>1550</v>
      </c>
      <c r="D61" s="4">
        <v>1</v>
      </c>
      <c r="E61" s="4" t="s">
        <v>2775</v>
      </c>
      <c r="F61" s="4" t="s">
        <v>2776</v>
      </c>
      <c r="G61" s="4" t="s">
        <v>2777</v>
      </c>
      <c r="H61" s="4" t="s">
        <v>1551</v>
      </c>
      <c r="I61" s="4" t="s">
        <v>1552</v>
      </c>
      <c r="J61" s="4" t="s">
        <v>1553</v>
      </c>
      <c r="K61" s="4">
        <v>93</v>
      </c>
      <c r="L61" s="54">
        <v>81.7</v>
      </c>
      <c r="M61" s="5">
        <f t="shared" si="1"/>
        <v>64.1</v>
      </c>
      <c r="N61" s="6">
        <v>2</v>
      </c>
    </row>
    <row r="62" spans="1:14" ht="15.75" customHeight="1">
      <c r="A62" s="4">
        <v>58</v>
      </c>
      <c r="B62" s="4" t="s">
        <v>1541</v>
      </c>
      <c r="C62" s="4" t="s">
        <v>1546</v>
      </c>
      <c r="D62" s="4">
        <v>1</v>
      </c>
      <c r="E62" s="4" t="s">
        <v>2775</v>
      </c>
      <c r="F62" s="4" t="s">
        <v>2776</v>
      </c>
      <c r="G62" s="4" t="s">
        <v>2777</v>
      </c>
      <c r="H62" s="4" t="s">
        <v>1547</v>
      </c>
      <c r="I62" s="4" t="s">
        <v>1548</v>
      </c>
      <c r="J62" s="4" t="s">
        <v>1549</v>
      </c>
      <c r="K62" s="4">
        <v>97.5</v>
      </c>
      <c r="L62" s="54">
        <v>74.4</v>
      </c>
      <c r="M62" s="5">
        <f t="shared" si="1"/>
        <v>61.575</v>
      </c>
      <c r="N62" s="6">
        <v>3</v>
      </c>
    </row>
    <row r="63" spans="1:14" ht="15.75" customHeight="1">
      <c r="A63" s="4">
        <v>59</v>
      </c>
      <c r="B63" s="4" t="s">
        <v>1554</v>
      </c>
      <c r="C63" s="4" t="s">
        <v>1555</v>
      </c>
      <c r="D63" s="4">
        <v>1</v>
      </c>
      <c r="E63" s="4" t="s">
        <v>2775</v>
      </c>
      <c r="F63" s="4" t="s">
        <v>2776</v>
      </c>
      <c r="G63" s="4" t="s">
        <v>2777</v>
      </c>
      <c r="H63" s="4" t="s">
        <v>1556</v>
      </c>
      <c r="I63" s="4" t="s">
        <v>1557</v>
      </c>
      <c r="J63" s="4" t="s">
        <v>1558</v>
      </c>
      <c r="K63" s="4">
        <v>117</v>
      </c>
      <c r="L63" s="54">
        <v>74.3</v>
      </c>
      <c r="M63" s="5">
        <f t="shared" si="1"/>
        <v>66.4</v>
      </c>
      <c r="N63" s="6">
        <v>1</v>
      </c>
    </row>
    <row r="64" spans="1:14" ht="15.75" customHeight="1">
      <c r="A64" s="4">
        <v>60</v>
      </c>
      <c r="B64" s="4" t="s">
        <v>1554</v>
      </c>
      <c r="C64" s="4" t="s">
        <v>1559</v>
      </c>
      <c r="D64" s="4">
        <v>1</v>
      </c>
      <c r="E64" s="4" t="s">
        <v>2775</v>
      </c>
      <c r="F64" s="4" t="s">
        <v>2776</v>
      </c>
      <c r="G64" s="4" t="s">
        <v>2777</v>
      </c>
      <c r="H64" s="4" t="s">
        <v>1560</v>
      </c>
      <c r="I64" s="4" t="s">
        <v>1561</v>
      </c>
      <c r="J64" s="4" t="s">
        <v>1562</v>
      </c>
      <c r="K64" s="4">
        <v>95</v>
      </c>
      <c r="L64" s="54">
        <v>73</v>
      </c>
      <c r="M64" s="5">
        <f t="shared" si="1"/>
        <v>60.25</v>
      </c>
      <c r="N64" s="6">
        <v>2</v>
      </c>
    </row>
    <row r="65" spans="1:14" ht="15.75" customHeight="1">
      <c r="A65" s="4">
        <v>61</v>
      </c>
      <c r="B65" s="4" t="s">
        <v>1554</v>
      </c>
      <c r="C65" s="4" t="s">
        <v>1563</v>
      </c>
      <c r="D65" s="4">
        <v>1</v>
      </c>
      <c r="E65" s="4" t="s">
        <v>2775</v>
      </c>
      <c r="F65" s="4" t="s">
        <v>2776</v>
      </c>
      <c r="G65" s="4" t="s">
        <v>2777</v>
      </c>
      <c r="H65" s="4" t="s">
        <v>1564</v>
      </c>
      <c r="I65" s="4" t="s">
        <v>1565</v>
      </c>
      <c r="J65" s="4" t="s">
        <v>1566</v>
      </c>
      <c r="K65" s="4">
        <v>91.5</v>
      </c>
      <c r="L65" s="54">
        <v>72</v>
      </c>
      <c r="M65" s="5">
        <f t="shared" si="1"/>
        <v>58.875</v>
      </c>
      <c r="N65" s="6">
        <v>3</v>
      </c>
    </row>
    <row r="66" spans="1:14" ht="15.75" customHeight="1">
      <c r="A66" s="4">
        <v>62</v>
      </c>
      <c r="B66" s="4" t="s">
        <v>1567</v>
      </c>
      <c r="C66" s="4" t="s">
        <v>1576</v>
      </c>
      <c r="D66" s="4">
        <v>1</v>
      </c>
      <c r="E66" s="4" t="s">
        <v>2775</v>
      </c>
      <c r="F66" s="4" t="s">
        <v>1445</v>
      </c>
      <c r="G66" s="4" t="s">
        <v>2777</v>
      </c>
      <c r="H66" s="4" t="s">
        <v>1577</v>
      </c>
      <c r="I66" s="4" t="s">
        <v>1578</v>
      </c>
      <c r="J66" s="4" t="s">
        <v>466</v>
      </c>
      <c r="K66" s="4">
        <v>88</v>
      </c>
      <c r="L66" s="54">
        <v>71.1</v>
      </c>
      <c r="M66" s="5">
        <f t="shared" si="1"/>
        <v>57.55</v>
      </c>
      <c r="N66" s="6">
        <v>1</v>
      </c>
    </row>
    <row r="67" spans="1:14" ht="15.75" customHeight="1">
      <c r="A67" s="4">
        <v>63</v>
      </c>
      <c r="B67" s="4" t="s">
        <v>1567</v>
      </c>
      <c r="C67" s="4" t="s">
        <v>1572</v>
      </c>
      <c r="D67" s="4">
        <v>1</v>
      </c>
      <c r="E67" s="4" t="s">
        <v>2775</v>
      </c>
      <c r="F67" s="4" t="s">
        <v>2776</v>
      </c>
      <c r="G67" s="4" t="s">
        <v>2777</v>
      </c>
      <c r="H67" s="4" t="s">
        <v>1573</v>
      </c>
      <c r="I67" s="4" t="s">
        <v>1574</v>
      </c>
      <c r="J67" s="4" t="s">
        <v>1575</v>
      </c>
      <c r="K67" s="4">
        <v>88.5</v>
      </c>
      <c r="L67" s="54">
        <v>70.6</v>
      </c>
      <c r="M67" s="5">
        <f t="shared" si="1"/>
        <v>57.425</v>
      </c>
      <c r="N67" s="6">
        <v>2</v>
      </c>
    </row>
    <row r="68" spans="1:14" ht="15.75" customHeight="1">
      <c r="A68" s="4">
        <v>64</v>
      </c>
      <c r="B68" s="4" t="s">
        <v>1567</v>
      </c>
      <c r="C68" s="4" t="s">
        <v>1568</v>
      </c>
      <c r="D68" s="4">
        <v>1</v>
      </c>
      <c r="E68" s="4" t="s">
        <v>2775</v>
      </c>
      <c r="F68" s="4" t="s">
        <v>2787</v>
      </c>
      <c r="G68" s="4" t="s">
        <v>2777</v>
      </c>
      <c r="H68" s="4" t="s">
        <v>1569</v>
      </c>
      <c r="I68" s="4" t="s">
        <v>1570</v>
      </c>
      <c r="J68" s="4" t="s">
        <v>1571</v>
      </c>
      <c r="K68" s="4">
        <v>93.5</v>
      </c>
      <c r="L68" s="54">
        <v>67.4</v>
      </c>
      <c r="M68" s="5">
        <f t="shared" si="1"/>
        <v>57.075</v>
      </c>
      <c r="N68" s="6">
        <v>3</v>
      </c>
    </row>
    <row r="69" spans="1:14" ht="15.75" customHeight="1">
      <c r="A69" s="4">
        <v>65</v>
      </c>
      <c r="B69" s="4" t="s">
        <v>467</v>
      </c>
      <c r="C69" s="4" t="s">
        <v>468</v>
      </c>
      <c r="D69" s="4">
        <v>1</v>
      </c>
      <c r="E69" s="4" t="s">
        <v>2775</v>
      </c>
      <c r="F69" s="4" t="s">
        <v>2787</v>
      </c>
      <c r="G69" s="4" t="s">
        <v>2777</v>
      </c>
      <c r="H69" s="4" t="s">
        <v>469</v>
      </c>
      <c r="I69" s="4" t="s">
        <v>470</v>
      </c>
      <c r="J69" s="4" t="s">
        <v>471</v>
      </c>
      <c r="K69" s="4">
        <v>112</v>
      </c>
      <c r="L69" s="54">
        <v>85.8</v>
      </c>
      <c r="M69" s="5">
        <f aca="true" t="shared" si="2" ref="M69:M96">K69/2*0.5+L69*0.5</f>
        <v>70.9</v>
      </c>
      <c r="N69" s="6">
        <v>1</v>
      </c>
    </row>
    <row r="70" spans="1:14" ht="15.75" customHeight="1">
      <c r="A70" s="4">
        <v>66</v>
      </c>
      <c r="B70" s="4" t="s">
        <v>472</v>
      </c>
      <c r="C70" s="4" t="s">
        <v>477</v>
      </c>
      <c r="D70" s="4">
        <v>1</v>
      </c>
      <c r="E70" s="4" t="s">
        <v>2775</v>
      </c>
      <c r="F70" s="4" t="s">
        <v>2787</v>
      </c>
      <c r="G70" s="4" t="s">
        <v>2777</v>
      </c>
      <c r="H70" s="4" t="s">
        <v>478</v>
      </c>
      <c r="I70" s="4" t="s">
        <v>479</v>
      </c>
      <c r="J70" s="4" t="s">
        <v>480</v>
      </c>
      <c r="K70" s="4">
        <v>102.5</v>
      </c>
      <c r="L70" s="54">
        <v>78.4</v>
      </c>
      <c r="M70" s="5">
        <f t="shared" si="2"/>
        <v>64.825</v>
      </c>
      <c r="N70" s="6">
        <v>1</v>
      </c>
    </row>
    <row r="71" spans="1:14" ht="15.75" customHeight="1">
      <c r="A71" s="4">
        <v>67</v>
      </c>
      <c r="B71" s="4" t="s">
        <v>472</v>
      </c>
      <c r="C71" s="4" t="s">
        <v>481</v>
      </c>
      <c r="D71" s="4">
        <v>1</v>
      </c>
      <c r="E71" s="4" t="s">
        <v>2775</v>
      </c>
      <c r="F71" s="4" t="s">
        <v>2787</v>
      </c>
      <c r="G71" s="4" t="s">
        <v>2777</v>
      </c>
      <c r="H71" s="4" t="s">
        <v>482</v>
      </c>
      <c r="I71" s="4" t="s">
        <v>483</v>
      </c>
      <c r="J71" s="4" t="s">
        <v>484</v>
      </c>
      <c r="K71" s="4">
        <v>98.5</v>
      </c>
      <c r="L71" s="39">
        <v>77.3</v>
      </c>
      <c r="M71" s="5">
        <f t="shared" si="2"/>
        <v>63.275</v>
      </c>
      <c r="N71" s="6">
        <v>2</v>
      </c>
    </row>
    <row r="72" spans="1:14" ht="15.75" customHeight="1">
      <c r="A72" s="4">
        <v>68</v>
      </c>
      <c r="B72" s="4" t="s">
        <v>472</v>
      </c>
      <c r="C72" s="4" t="s">
        <v>473</v>
      </c>
      <c r="D72" s="4">
        <v>1</v>
      </c>
      <c r="E72" s="4" t="s">
        <v>2775</v>
      </c>
      <c r="F72" s="4" t="s">
        <v>2787</v>
      </c>
      <c r="G72" s="4" t="s">
        <v>2777</v>
      </c>
      <c r="H72" s="4" t="s">
        <v>474</v>
      </c>
      <c r="I72" s="4" t="s">
        <v>475</v>
      </c>
      <c r="J72" s="4" t="s">
        <v>476</v>
      </c>
      <c r="K72" s="4">
        <v>103.5</v>
      </c>
      <c r="L72" s="39">
        <v>72.7</v>
      </c>
      <c r="M72" s="5">
        <f t="shared" si="2"/>
        <v>62.225</v>
      </c>
      <c r="N72" s="6">
        <v>3</v>
      </c>
    </row>
    <row r="73" spans="1:14" ht="15.75" customHeight="1">
      <c r="A73" s="4">
        <v>69</v>
      </c>
      <c r="B73" s="4" t="s">
        <v>485</v>
      </c>
      <c r="C73" s="4" t="s">
        <v>486</v>
      </c>
      <c r="D73" s="4">
        <v>1</v>
      </c>
      <c r="E73" s="4" t="s">
        <v>2775</v>
      </c>
      <c r="F73" s="4" t="s">
        <v>2776</v>
      </c>
      <c r="G73" s="4" t="s">
        <v>2777</v>
      </c>
      <c r="H73" s="4" t="s">
        <v>487</v>
      </c>
      <c r="I73" s="4" t="s">
        <v>488</v>
      </c>
      <c r="J73" s="4" t="s">
        <v>489</v>
      </c>
      <c r="K73" s="4">
        <v>106</v>
      </c>
      <c r="L73" s="39">
        <v>70.1</v>
      </c>
      <c r="M73" s="5">
        <f t="shared" si="2"/>
        <v>61.55</v>
      </c>
      <c r="N73" s="6">
        <v>1</v>
      </c>
    </row>
    <row r="74" spans="1:14" ht="15.75" customHeight="1">
      <c r="A74" s="4">
        <v>70</v>
      </c>
      <c r="B74" s="4" t="s">
        <v>485</v>
      </c>
      <c r="C74" s="4" t="s">
        <v>490</v>
      </c>
      <c r="D74" s="4">
        <v>1</v>
      </c>
      <c r="E74" s="4" t="s">
        <v>2775</v>
      </c>
      <c r="F74" s="4" t="s">
        <v>2776</v>
      </c>
      <c r="G74" s="4" t="s">
        <v>2777</v>
      </c>
      <c r="H74" s="4" t="s">
        <v>491</v>
      </c>
      <c r="I74" s="4" t="s">
        <v>492</v>
      </c>
      <c r="J74" s="4" t="s">
        <v>493</v>
      </c>
      <c r="K74" s="4">
        <v>90</v>
      </c>
      <c r="L74" s="54">
        <v>66.6</v>
      </c>
      <c r="M74" s="5">
        <f t="shared" si="2"/>
        <v>55.8</v>
      </c>
      <c r="N74" s="6">
        <v>2</v>
      </c>
    </row>
    <row r="75" spans="1:14" ht="15.75" customHeight="1">
      <c r="A75" s="4">
        <v>71</v>
      </c>
      <c r="B75" s="4" t="s">
        <v>485</v>
      </c>
      <c r="C75" s="4" t="s">
        <v>494</v>
      </c>
      <c r="D75" s="4">
        <v>1</v>
      </c>
      <c r="E75" s="4" t="s">
        <v>2775</v>
      </c>
      <c r="F75" s="4" t="s">
        <v>2776</v>
      </c>
      <c r="G75" s="4" t="s">
        <v>2777</v>
      </c>
      <c r="H75" s="4" t="s">
        <v>495</v>
      </c>
      <c r="I75" s="4" t="s">
        <v>496</v>
      </c>
      <c r="J75" s="4" t="s">
        <v>497</v>
      </c>
      <c r="K75" s="4">
        <v>89</v>
      </c>
      <c r="L75" s="54">
        <v>65.8</v>
      </c>
      <c r="M75" s="5">
        <f t="shared" si="2"/>
        <v>55.15</v>
      </c>
      <c r="N75" s="6">
        <v>3</v>
      </c>
    </row>
    <row r="76" spans="1:14" ht="15.75" customHeight="1">
      <c r="A76" s="4">
        <v>72</v>
      </c>
      <c r="B76" s="4" t="s">
        <v>498</v>
      </c>
      <c r="C76" s="4" t="s">
        <v>109</v>
      </c>
      <c r="D76" s="4">
        <v>1</v>
      </c>
      <c r="E76" s="4" t="s">
        <v>2775</v>
      </c>
      <c r="F76" s="4" t="s">
        <v>2776</v>
      </c>
      <c r="G76" s="4" t="s">
        <v>2777</v>
      </c>
      <c r="H76" s="4" t="s">
        <v>110</v>
      </c>
      <c r="I76" s="4" t="s">
        <v>111</v>
      </c>
      <c r="J76" s="4" t="s">
        <v>112</v>
      </c>
      <c r="K76" s="4">
        <v>119</v>
      </c>
      <c r="L76" s="54">
        <v>80.4</v>
      </c>
      <c r="M76" s="5">
        <f t="shared" si="2"/>
        <v>69.95</v>
      </c>
      <c r="N76" s="6">
        <v>1</v>
      </c>
    </row>
    <row r="77" spans="1:14" ht="15.75" customHeight="1">
      <c r="A77" s="4">
        <v>73</v>
      </c>
      <c r="B77" s="4" t="s">
        <v>498</v>
      </c>
      <c r="C77" s="4" t="s">
        <v>499</v>
      </c>
      <c r="D77" s="4">
        <v>1</v>
      </c>
      <c r="E77" s="4" t="s">
        <v>2775</v>
      </c>
      <c r="F77" s="4" t="s">
        <v>2776</v>
      </c>
      <c r="G77" s="4" t="s">
        <v>2777</v>
      </c>
      <c r="H77" s="4" t="s">
        <v>500</v>
      </c>
      <c r="I77" s="4" t="s">
        <v>501</v>
      </c>
      <c r="J77" s="4" t="s">
        <v>108</v>
      </c>
      <c r="K77" s="4">
        <v>120</v>
      </c>
      <c r="L77" s="54">
        <v>78.5</v>
      </c>
      <c r="M77" s="5">
        <f t="shared" si="2"/>
        <v>69.25</v>
      </c>
      <c r="N77" s="6">
        <v>2</v>
      </c>
    </row>
    <row r="78" spans="1:14" ht="15.75" customHeight="1">
      <c r="A78" s="4">
        <v>74</v>
      </c>
      <c r="B78" s="4" t="s">
        <v>498</v>
      </c>
      <c r="C78" s="4" t="s">
        <v>113</v>
      </c>
      <c r="D78" s="4">
        <v>1</v>
      </c>
      <c r="E78" s="4" t="s">
        <v>2782</v>
      </c>
      <c r="F78" s="4" t="s">
        <v>1427</v>
      </c>
      <c r="G78" s="4" t="s">
        <v>2777</v>
      </c>
      <c r="H78" s="4" t="s">
        <v>114</v>
      </c>
      <c r="I78" s="4" t="s">
        <v>115</v>
      </c>
      <c r="J78" s="4" t="s">
        <v>116</v>
      </c>
      <c r="K78" s="4">
        <v>113</v>
      </c>
      <c r="L78" s="54">
        <v>71.6</v>
      </c>
      <c r="M78" s="5">
        <f t="shared" si="2"/>
        <v>64.05</v>
      </c>
      <c r="N78" s="6">
        <v>3</v>
      </c>
    </row>
    <row r="79" spans="1:14" ht="15.75" customHeight="1">
      <c r="A79" s="4">
        <v>75</v>
      </c>
      <c r="B79" s="4" t="s">
        <v>117</v>
      </c>
      <c r="C79" s="4" t="s">
        <v>118</v>
      </c>
      <c r="D79" s="4">
        <v>1</v>
      </c>
      <c r="E79" s="4" t="s">
        <v>2775</v>
      </c>
      <c r="F79" s="4" t="s">
        <v>2787</v>
      </c>
      <c r="G79" s="4" t="s">
        <v>2777</v>
      </c>
      <c r="H79" s="4" t="s">
        <v>119</v>
      </c>
      <c r="I79" s="4" t="s">
        <v>120</v>
      </c>
      <c r="J79" s="4" t="s">
        <v>121</v>
      </c>
      <c r="K79" s="4">
        <v>112.5</v>
      </c>
      <c r="L79" s="39">
        <v>79.9</v>
      </c>
      <c r="M79" s="5">
        <f t="shared" si="2"/>
        <v>68.075</v>
      </c>
      <c r="N79" s="6">
        <v>1</v>
      </c>
    </row>
    <row r="80" spans="1:14" ht="15.75" customHeight="1">
      <c r="A80" s="4">
        <v>76</v>
      </c>
      <c r="B80" s="4" t="s">
        <v>117</v>
      </c>
      <c r="C80" s="4" t="s">
        <v>122</v>
      </c>
      <c r="D80" s="4">
        <v>1</v>
      </c>
      <c r="E80" s="4" t="s">
        <v>2782</v>
      </c>
      <c r="F80" s="4" t="s">
        <v>2787</v>
      </c>
      <c r="G80" s="4" t="s">
        <v>2777</v>
      </c>
      <c r="H80" s="4" t="s">
        <v>123</v>
      </c>
      <c r="I80" s="4" t="s">
        <v>124</v>
      </c>
      <c r="J80" s="4" t="s">
        <v>125</v>
      </c>
      <c r="K80" s="4">
        <v>107</v>
      </c>
      <c r="L80" s="39">
        <v>82.2</v>
      </c>
      <c r="M80" s="5">
        <f t="shared" si="2"/>
        <v>67.85</v>
      </c>
      <c r="N80" s="6">
        <v>2</v>
      </c>
    </row>
    <row r="81" spans="1:14" ht="15.75" customHeight="1">
      <c r="A81" s="4">
        <v>77</v>
      </c>
      <c r="B81" s="4" t="s">
        <v>117</v>
      </c>
      <c r="C81" s="4" t="s">
        <v>126</v>
      </c>
      <c r="D81" s="4">
        <v>1</v>
      </c>
      <c r="E81" s="4" t="s">
        <v>2775</v>
      </c>
      <c r="F81" s="4" t="s">
        <v>2787</v>
      </c>
      <c r="G81" s="4" t="s">
        <v>2777</v>
      </c>
      <c r="H81" s="4" t="s">
        <v>127</v>
      </c>
      <c r="I81" s="4" t="s">
        <v>128</v>
      </c>
      <c r="J81" s="4" t="s">
        <v>129</v>
      </c>
      <c r="K81" s="4">
        <v>102</v>
      </c>
      <c r="L81" s="39">
        <v>78.3</v>
      </c>
      <c r="M81" s="5">
        <f t="shared" si="2"/>
        <v>64.65</v>
      </c>
      <c r="N81" s="6">
        <v>3</v>
      </c>
    </row>
    <row r="82" spans="1:14" ht="15.75" customHeight="1">
      <c r="A82" s="4">
        <v>78</v>
      </c>
      <c r="B82" s="4" t="s">
        <v>130</v>
      </c>
      <c r="C82" s="4" t="s">
        <v>131</v>
      </c>
      <c r="D82" s="4">
        <v>1</v>
      </c>
      <c r="E82" s="4" t="s">
        <v>2782</v>
      </c>
      <c r="F82" s="4" t="s">
        <v>2787</v>
      </c>
      <c r="G82" s="4" t="s">
        <v>1353</v>
      </c>
      <c r="H82" s="4" t="s">
        <v>132</v>
      </c>
      <c r="I82" s="4" t="s">
        <v>133</v>
      </c>
      <c r="J82" s="4" t="s">
        <v>134</v>
      </c>
      <c r="K82" s="4">
        <v>112</v>
      </c>
      <c r="L82" s="39">
        <v>82.86</v>
      </c>
      <c r="M82" s="5">
        <f t="shared" si="2"/>
        <v>69.43</v>
      </c>
      <c r="N82" s="6">
        <v>1</v>
      </c>
    </row>
    <row r="83" spans="1:14" ht="15.75" customHeight="1">
      <c r="A83" s="4">
        <v>79</v>
      </c>
      <c r="B83" s="4" t="s">
        <v>130</v>
      </c>
      <c r="C83" s="4" t="s">
        <v>135</v>
      </c>
      <c r="D83" s="4">
        <v>1</v>
      </c>
      <c r="E83" s="4" t="s">
        <v>2782</v>
      </c>
      <c r="F83" s="4" t="s">
        <v>2787</v>
      </c>
      <c r="G83" s="4" t="s">
        <v>2777</v>
      </c>
      <c r="H83" s="4" t="s">
        <v>136</v>
      </c>
      <c r="I83" s="4" t="s">
        <v>137</v>
      </c>
      <c r="J83" s="4" t="s">
        <v>138</v>
      </c>
      <c r="K83" s="4">
        <v>106.5</v>
      </c>
      <c r="L83" s="39">
        <v>84.66</v>
      </c>
      <c r="M83" s="5">
        <f t="shared" si="2"/>
        <v>68.955</v>
      </c>
      <c r="N83" s="6">
        <v>2</v>
      </c>
    </row>
    <row r="84" spans="1:14" ht="15.75" customHeight="1">
      <c r="A84" s="4">
        <v>80</v>
      </c>
      <c r="B84" s="4" t="s">
        <v>130</v>
      </c>
      <c r="C84" s="4" t="s">
        <v>2003</v>
      </c>
      <c r="D84" s="4">
        <v>1</v>
      </c>
      <c r="E84" s="4" t="s">
        <v>2782</v>
      </c>
      <c r="F84" s="4" t="s">
        <v>2787</v>
      </c>
      <c r="G84" s="4" t="s">
        <v>1353</v>
      </c>
      <c r="H84" s="4" t="s">
        <v>2004</v>
      </c>
      <c r="I84" s="4" t="s">
        <v>2005</v>
      </c>
      <c r="J84" s="4" t="s">
        <v>2006</v>
      </c>
      <c r="K84" s="4">
        <v>104</v>
      </c>
      <c r="L84" s="39">
        <v>81.6</v>
      </c>
      <c r="M84" s="5">
        <f t="shared" si="2"/>
        <v>66.8</v>
      </c>
      <c r="N84" s="6">
        <v>3</v>
      </c>
    </row>
    <row r="85" spans="1:14" ht="15.75" customHeight="1">
      <c r="A85" s="4">
        <v>81</v>
      </c>
      <c r="B85" s="4" t="s">
        <v>2007</v>
      </c>
      <c r="C85" s="4" t="s">
        <v>2008</v>
      </c>
      <c r="D85" s="4">
        <v>1</v>
      </c>
      <c r="E85" s="4" t="s">
        <v>2775</v>
      </c>
      <c r="F85" s="4" t="s">
        <v>2787</v>
      </c>
      <c r="G85" s="4" t="s">
        <v>2777</v>
      </c>
      <c r="H85" s="4" t="s">
        <v>2009</v>
      </c>
      <c r="I85" s="4" t="s">
        <v>2010</v>
      </c>
      <c r="J85" s="4" t="s">
        <v>2011</v>
      </c>
      <c r="K85" s="4">
        <v>122</v>
      </c>
      <c r="L85" s="39">
        <v>79.2</v>
      </c>
      <c r="M85" s="5">
        <f t="shared" si="2"/>
        <v>70.1</v>
      </c>
      <c r="N85" s="6">
        <v>1</v>
      </c>
    </row>
    <row r="86" spans="1:14" ht="15.75" customHeight="1">
      <c r="A86" s="4">
        <v>82</v>
      </c>
      <c r="B86" s="4" t="s">
        <v>2007</v>
      </c>
      <c r="C86" s="4" t="s">
        <v>2012</v>
      </c>
      <c r="D86" s="4">
        <v>1</v>
      </c>
      <c r="E86" s="4" t="s">
        <v>2775</v>
      </c>
      <c r="F86" s="4" t="s">
        <v>2776</v>
      </c>
      <c r="G86" s="4" t="s">
        <v>2777</v>
      </c>
      <c r="H86" s="4" t="s">
        <v>2013</v>
      </c>
      <c r="I86" s="4" t="s">
        <v>2014</v>
      </c>
      <c r="J86" s="4" t="s">
        <v>2015</v>
      </c>
      <c r="K86" s="4">
        <v>116</v>
      </c>
      <c r="L86" s="39">
        <v>78.9</v>
      </c>
      <c r="M86" s="5">
        <f t="shared" si="2"/>
        <v>68.45</v>
      </c>
      <c r="N86" s="6">
        <v>2</v>
      </c>
    </row>
    <row r="87" spans="1:14" ht="15.75" customHeight="1">
      <c r="A87" s="4">
        <v>83</v>
      </c>
      <c r="B87" s="4" t="s">
        <v>2007</v>
      </c>
      <c r="C87" s="4" t="s">
        <v>2016</v>
      </c>
      <c r="D87" s="4">
        <v>1</v>
      </c>
      <c r="E87" s="4" t="s">
        <v>2775</v>
      </c>
      <c r="F87" s="4" t="s">
        <v>2787</v>
      </c>
      <c r="G87" s="4" t="s">
        <v>2777</v>
      </c>
      <c r="H87" s="4" t="s">
        <v>2017</v>
      </c>
      <c r="I87" s="4" t="s">
        <v>2018</v>
      </c>
      <c r="J87" s="4" t="s">
        <v>2019</v>
      </c>
      <c r="K87" s="4">
        <v>110.5</v>
      </c>
      <c r="L87" s="39">
        <v>79.7</v>
      </c>
      <c r="M87" s="5">
        <f t="shared" si="2"/>
        <v>67.475</v>
      </c>
      <c r="N87" s="6">
        <v>3</v>
      </c>
    </row>
    <row r="88" spans="1:14" ht="15.75" customHeight="1">
      <c r="A88" s="4">
        <v>84</v>
      </c>
      <c r="B88" s="4" t="s">
        <v>2020</v>
      </c>
      <c r="C88" s="4" t="s">
        <v>2021</v>
      </c>
      <c r="D88" s="4">
        <v>1</v>
      </c>
      <c r="E88" s="4" t="s">
        <v>2775</v>
      </c>
      <c r="F88" s="4" t="s">
        <v>2787</v>
      </c>
      <c r="G88" s="4" t="s">
        <v>2777</v>
      </c>
      <c r="H88" s="4" t="s">
        <v>2022</v>
      </c>
      <c r="I88" s="4" t="s">
        <v>2023</v>
      </c>
      <c r="J88" s="4" t="s">
        <v>2024</v>
      </c>
      <c r="K88" s="4">
        <v>111</v>
      </c>
      <c r="L88" s="39">
        <v>84.4</v>
      </c>
      <c r="M88" s="5">
        <f t="shared" si="2"/>
        <v>69.95</v>
      </c>
      <c r="N88" s="6">
        <v>1</v>
      </c>
    </row>
    <row r="89" spans="1:14" ht="15.75" customHeight="1">
      <c r="A89" s="4">
        <v>85</v>
      </c>
      <c r="B89" s="4" t="s">
        <v>2020</v>
      </c>
      <c r="C89" s="4" t="s">
        <v>2025</v>
      </c>
      <c r="D89" s="4">
        <v>1</v>
      </c>
      <c r="E89" s="4" t="s">
        <v>2775</v>
      </c>
      <c r="F89" s="4" t="s">
        <v>2787</v>
      </c>
      <c r="G89" s="4" t="s">
        <v>1353</v>
      </c>
      <c r="H89" s="4" t="s">
        <v>2026</v>
      </c>
      <c r="I89" s="4" t="s">
        <v>2027</v>
      </c>
      <c r="J89" s="4" t="s">
        <v>2028</v>
      </c>
      <c r="K89" s="4">
        <v>102</v>
      </c>
      <c r="L89" s="39">
        <v>81.1</v>
      </c>
      <c r="M89" s="5">
        <f t="shared" si="2"/>
        <v>66.05</v>
      </c>
      <c r="N89" s="6">
        <v>2</v>
      </c>
    </row>
    <row r="90" spans="1:14" ht="15.75" customHeight="1">
      <c r="A90" s="4">
        <v>86</v>
      </c>
      <c r="B90" s="4" t="s">
        <v>2020</v>
      </c>
      <c r="C90" s="4" t="s">
        <v>2029</v>
      </c>
      <c r="D90" s="4">
        <v>1</v>
      </c>
      <c r="E90" s="4" t="s">
        <v>2775</v>
      </c>
      <c r="F90" s="4" t="s">
        <v>2787</v>
      </c>
      <c r="G90" s="4" t="s">
        <v>2777</v>
      </c>
      <c r="H90" s="4" t="s">
        <v>2030</v>
      </c>
      <c r="I90" s="4" t="s">
        <v>2031</v>
      </c>
      <c r="J90" s="4" t="s">
        <v>2032</v>
      </c>
      <c r="K90" s="4">
        <v>97</v>
      </c>
      <c r="L90" s="39">
        <v>76.2</v>
      </c>
      <c r="M90" s="5">
        <f t="shared" si="2"/>
        <v>62.35</v>
      </c>
      <c r="N90" s="6">
        <v>3</v>
      </c>
    </row>
    <row r="91" spans="1:14" ht="15.75" customHeight="1">
      <c r="A91" s="4">
        <v>87</v>
      </c>
      <c r="B91" s="4" t="s">
        <v>2033</v>
      </c>
      <c r="C91" s="4" t="s">
        <v>2034</v>
      </c>
      <c r="D91" s="4">
        <v>1</v>
      </c>
      <c r="E91" s="4" t="s">
        <v>2782</v>
      </c>
      <c r="F91" s="4" t="s">
        <v>2787</v>
      </c>
      <c r="G91" s="4" t="s">
        <v>2777</v>
      </c>
      <c r="H91" s="4" t="s">
        <v>2035</v>
      </c>
      <c r="I91" s="4" t="s">
        <v>2036</v>
      </c>
      <c r="J91" s="4" t="s">
        <v>2037</v>
      </c>
      <c r="K91" s="4">
        <v>114.5</v>
      </c>
      <c r="L91" s="39">
        <v>81.1</v>
      </c>
      <c r="M91" s="5">
        <f t="shared" si="2"/>
        <v>69.175</v>
      </c>
      <c r="N91" s="6">
        <v>1</v>
      </c>
    </row>
    <row r="92" spans="1:14" ht="15.75" customHeight="1">
      <c r="A92" s="4">
        <v>88</v>
      </c>
      <c r="B92" s="4" t="s">
        <v>2033</v>
      </c>
      <c r="C92" s="4" t="s">
        <v>2038</v>
      </c>
      <c r="D92" s="4">
        <v>1</v>
      </c>
      <c r="E92" s="4" t="s">
        <v>2782</v>
      </c>
      <c r="F92" s="4" t="s">
        <v>2787</v>
      </c>
      <c r="G92" s="4" t="s">
        <v>2777</v>
      </c>
      <c r="H92" s="4" t="s">
        <v>2039</v>
      </c>
      <c r="I92" s="4" t="s">
        <v>2040</v>
      </c>
      <c r="J92" s="4" t="s">
        <v>2041</v>
      </c>
      <c r="K92" s="4">
        <v>88</v>
      </c>
      <c r="L92" s="39">
        <v>79.7</v>
      </c>
      <c r="M92" s="5">
        <f t="shared" si="2"/>
        <v>61.85</v>
      </c>
      <c r="N92" s="6">
        <v>2</v>
      </c>
    </row>
    <row r="93" spans="1:14" ht="15.75" customHeight="1">
      <c r="A93" s="4">
        <v>89</v>
      </c>
      <c r="B93" s="4" t="s">
        <v>2033</v>
      </c>
      <c r="C93" s="4" t="s">
        <v>2042</v>
      </c>
      <c r="D93" s="4">
        <v>1</v>
      </c>
      <c r="E93" s="4" t="s">
        <v>2782</v>
      </c>
      <c r="F93" s="4" t="s">
        <v>2776</v>
      </c>
      <c r="G93" s="4" t="s">
        <v>2777</v>
      </c>
      <c r="H93" s="4" t="s">
        <v>2043</v>
      </c>
      <c r="I93" s="4" t="s">
        <v>2044</v>
      </c>
      <c r="J93" s="4" t="s">
        <v>2045</v>
      </c>
      <c r="K93" s="4">
        <v>86.5</v>
      </c>
      <c r="L93" s="39">
        <v>76.8</v>
      </c>
      <c r="M93" s="5">
        <f t="shared" si="2"/>
        <v>60.025</v>
      </c>
      <c r="N93" s="6">
        <v>3</v>
      </c>
    </row>
    <row r="94" spans="1:14" ht="15.75" customHeight="1">
      <c r="A94" s="4">
        <v>90</v>
      </c>
      <c r="B94" s="4" t="s">
        <v>2046</v>
      </c>
      <c r="C94" s="4" t="s">
        <v>2047</v>
      </c>
      <c r="D94" s="4">
        <v>1</v>
      </c>
      <c r="E94" s="4" t="s">
        <v>2775</v>
      </c>
      <c r="F94" s="4" t="s">
        <v>2776</v>
      </c>
      <c r="G94" s="4" t="s">
        <v>2777</v>
      </c>
      <c r="H94" s="4" t="s">
        <v>2048</v>
      </c>
      <c r="I94" s="4" t="s">
        <v>2049</v>
      </c>
      <c r="J94" s="4" t="s">
        <v>2050</v>
      </c>
      <c r="K94" s="4">
        <v>113</v>
      </c>
      <c r="L94" s="39">
        <v>81</v>
      </c>
      <c r="M94" s="5">
        <f t="shared" si="2"/>
        <v>68.75</v>
      </c>
      <c r="N94" s="6">
        <v>1</v>
      </c>
    </row>
    <row r="95" spans="1:14" ht="15.75" customHeight="1">
      <c r="A95" s="4">
        <v>91</v>
      </c>
      <c r="B95" s="4" t="s">
        <v>2046</v>
      </c>
      <c r="C95" s="4" t="s">
        <v>2055</v>
      </c>
      <c r="D95" s="4">
        <v>1</v>
      </c>
      <c r="E95" s="4" t="s">
        <v>2775</v>
      </c>
      <c r="F95" s="4" t="s">
        <v>2776</v>
      </c>
      <c r="G95" s="4" t="s">
        <v>2777</v>
      </c>
      <c r="H95" s="4" t="s">
        <v>2056</v>
      </c>
      <c r="I95" s="4" t="s">
        <v>2057</v>
      </c>
      <c r="J95" s="4" t="s">
        <v>2058</v>
      </c>
      <c r="K95" s="4">
        <v>111</v>
      </c>
      <c r="L95" s="39">
        <v>79.3</v>
      </c>
      <c r="M95" s="5">
        <f t="shared" si="2"/>
        <v>67.4</v>
      </c>
      <c r="N95" s="6">
        <v>2</v>
      </c>
    </row>
    <row r="96" spans="1:14" ht="15.75" customHeight="1">
      <c r="A96" s="4">
        <v>92</v>
      </c>
      <c r="B96" s="4" t="s">
        <v>2046</v>
      </c>
      <c r="C96" s="4" t="s">
        <v>2051</v>
      </c>
      <c r="D96" s="4">
        <v>1</v>
      </c>
      <c r="E96" s="4" t="s">
        <v>2775</v>
      </c>
      <c r="F96" s="4" t="s">
        <v>2776</v>
      </c>
      <c r="G96" s="4" t="s">
        <v>2777</v>
      </c>
      <c r="H96" s="4" t="s">
        <v>2052</v>
      </c>
      <c r="I96" s="4" t="s">
        <v>2053</v>
      </c>
      <c r="J96" s="4" t="s">
        <v>2054</v>
      </c>
      <c r="K96" s="4">
        <v>111</v>
      </c>
      <c r="L96" s="39">
        <v>75.7</v>
      </c>
      <c r="M96" s="5">
        <f t="shared" si="2"/>
        <v>65.6</v>
      </c>
      <c r="N96" s="6">
        <v>3</v>
      </c>
    </row>
    <row r="97" spans="1:14" ht="15.75" customHeight="1">
      <c r="A97" s="4">
        <v>93</v>
      </c>
      <c r="B97" s="4" t="s">
        <v>2059</v>
      </c>
      <c r="C97" s="4" t="s">
        <v>2060</v>
      </c>
      <c r="D97" s="4">
        <v>1</v>
      </c>
      <c r="E97" s="4" t="s">
        <v>2775</v>
      </c>
      <c r="F97" s="4" t="s">
        <v>2776</v>
      </c>
      <c r="G97" s="4" t="s">
        <v>2777</v>
      </c>
      <c r="H97" s="4" t="s">
        <v>2061</v>
      </c>
      <c r="I97" s="4" t="s">
        <v>2062</v>
      </c>
      <c r="J97" s="4" t="s">
        <v>2063</v>
      </c>
      <c r="K97" s="4">
        <v>99</v>
      </c>
      <c r="L97" s="54">
        <v>75.4</v>
      </c>
      <c r="M97" s="5">
        <f aca="true" t="shared" si="3" ref="M97:M114">K97/2*0.5+L97*0.5</f>
        <v>62.45</v>
      </c>
      <c r="N97" s="6">
        <v>1</v>
      </c>
    </row>
    <row r="98" spans="1:14" ht="15.75" customHeight="1">
      <c r="A98" s="4">
        <v>94</v>
      </c>
      <c r="B98" s="4" t="s">
        <v>2059</v>
      </c>
      <c r="C98" s="4" t="s">
        <v>2064</v>
      </c>
      <c r="D98" s="4">
        <v>1</v>
      </c>
      <c r="E98" s="4" t="s">
        <v>2775</v>
      </c>
      <c r="F98" s="4" t="s">
        <v>2776</v>
      </c>
      <c r="G98" s="4" t="s">
        <v>2777</v>
      </c>
      <c r="H98" s="4" t="s">
        <v>2065</v>
      </c>
      <c r="I98" s="4" t="s">
        <v>2066</v>
      </c>
      <c r="J98" s="4" t="s">
        <v>2067</v>
      </c>
      <c r="K98" s="4">
        <v>96.5</v>
      </c>
      <c r="L98" s="54">
        <v>73.8</v>
      </c>
      <c r="M98" s="5">
        <f t="shared" si="3"/>
        <v>61.025</v>
      </c>
      <c r="N98" s="6">
        <v>2</v>
      </c>
    </row>
    <row r="99" spans="1:14" ht="15.75" customHeight="1">
      <c r="A99" s="4">
        <v>95</v>
      </c>
      <c r="B99" s="4" t="s">
        <v>2059</v>
      </c>
      <c r="C99" s="4" t="s">
        <v>2068</v>
      </c>
      <c r="D99" s="4">
        <v>1</v>
      </c>
      <c r="E99" s="4" t="s">
        <v>2775</v>
      </c>
      <c r="F99" s="4" t="s">
        <v>2776</v>
      </c>
      <c r="G99" s="4" t="s">
        <v>2777</v>
      </c>
      <c r="H99" s="4" t="s">
        <v>2069</v>
      </c>
      <c r="I99" s="4" t="s">
        <v>2070</v>
      </c>
      <c r="J99" s="4" t="s">
        <v>2071</v>
      </c>
      <c r="K99" s="4">
        <v>94.5</v>
      </c>
      <c r="L99" s="54">
        <v>74.8</v>
      </c>
      <c r="M99" s="5">
        <f t="shared" si="3"/>
        <v>61.025</v>
      </c>
      <c r="N99" s="6">
        <v>2</v>
      </c>
    </row>
    <row r="100" spans="1:14" ht="15.75" customHeight="1">
      <c r="A100" s="4">
        <v>96</v>
      </c>
      <c r="B100" s="4" t="s">
        <v>2072</v>
      </c>
      <c r="C100" s="4" t="s">
        <v>2073</v>
      </c>
      <c r="D100" s="4">
        <v>1</v>
      </c>
      <c r="E100" s="4" t="s">
        <v>2782</v>
      </c>
      <c r="F100" s="4" t="s">
        <v>2787</v>
      </c>
      <c r="G100" s="4" t="s">
        <v>1353</v>
      </c>
      <c r="H100" s="4" t="s">
        <v>2074</v>
      </c>
      <c r="I100" s="4" t="s">
        <v>2075</v>
      </c>
      <c r="J100" s="4" t="s">
        <v>2076</v>
      </c>
      <c r="K100" s="4">
        <v>111</v>
      </c>
      <c r="L100" s="54">
        <v>79.2</v>
      </c>
      <c r="M100" s="5">
        <f t="shared" si="3"/>
        <v>67.35</v>
      </c>
      <c r="N100" s="6">
        <v>1</v>
      </c>
    </row>
    <row r="101" spans="1:14" ht="15.75" customHeight="1">
      <c r="A101" s="4">
        <v>97</v>
      </c>
      <c r="B101" s="4" t="s">
        <v>2072</v>
      </c>
      <c r="C101" s="4" t="s">
        <v>2077</v>
      </c>
      <c r="D101" s="4">
        <v>1</v>
      </c>
      <c r="E101" s="4" t="s">
        <v>2782</v>
      </c>
      <c r="F101" s="4" t="s">
        <v>2787</v>
      </c>
      <c r="G101" s="4" t="s">
        <v>1353</v>
      </c>
      <c r="H101" s="4" t="s">
        <v>2078</v>
      </c>
      <c r="I101" s="4" t="s">
        <v>2079</v>
      </c>
      <c r="J101" s="4" t="s">
        <v>2080</v>
      </c>
      <c r="K101" s="4">
        <v>106</v>
      </c>
      <c r="L101" s="54">
        <v>72.4</v>
      </c>
      <c r="M101" s="5">
        <f t="shared" si="3"/>
        <v>62.7</v>
      </c>
      <c r="N101" s="6">
        <v>2</v>
      </c>
    </row>
    <row r="102" spans="1:14" ht="15.75" customHeight="1">
      <c r="A102" s="4">
        <v>98</v>
      </c>
      <c r="B102" s="4" t="s">
        <v>2072</v>
      </c>
      <c r="C102" s="4" t="s">
        <v>2081</v>
      </c>
      <c r="D102" s="4">
        <v>1</v>
      </c>
      <c r="E102" s="4" t="s">
        <v>2782</v>
      </c>
      <c r="F102" s="4" t="s">
        <v>2787</v>
      </c>
      <c r="G102" s="4" t="s">
        <v>1353</v>
      </c>
      <c r="H102" s="4" t="s">
        <v>2082</v>
      </c>
      <c r="I102" s="4" t="s">
        <v>2083</v>
      </c>
      <c r="J102" s="4" t="s">
        <v>2084</v>
      </c>
      <c r="K102" s="4">
        <v>90</v>
      </c>
      <c r="L102" s="54">
        <v>77.9</v>
      </c>
      <c r="M102" s="5">
        <f t="shared" si="3"/>
        <v>61.45</v>
      </c>
      <c r="N102" s="6">
        <v>3</v>
      </c>
    </row>
    <row r="103" spans="1:14" ht="15.75" customHeight="1">
      <c r="A103" s="4">
        <v>99</v>
      </c>
      <c r="B103" s="4" t="s">
        <v>2085</v>
      </c>
      <c r="C103" s="4" t="s">
        <v>2086</v>
      </c>
      <c r="D103" s="4">
        <v>1</v>
      </c>
      <c r="E103" s="4" t="s">
        <v>2775</v>
      </c>
      <c r="F103" s="4" t="s">
        <v>2787</v>
      </c>
      <c r="G103" s="4" t="s">
        <v>2777</v>
      </c>
      <c r="H103" s="4" t="s">
        <v>2087</v>
      </c>
      <c r="I103" s="4" t="s">
        <v>2088</v>
      </c>
      <c r="J103" s="4" t="s">
        <v>2089</v>
      </c>
      <c r="K103" s="4">
        <v>127.5</v>
      </c>
      <c r="L103" s="54">
        <v>78.8</v>
      </c>
      <c r="M103" s="5">
        <f t="shared" si="3"/>
        <v>71.275</v>
      </c>
      <c r="N103" s="6">
        <v>1</v>
      </c>
    </row>
    <row r="104" spans="1:14" ht="15.75" customHeight="1">
      <c r="A104" s="4">
        <v>100</v>
      </c>
      <c r="B104" s="4" t="s">
        <v>2085</v>
      </c>
      <c r="C104" s="4" t="s">
        <v>2090</v>
      </c>
      <c r="D104" s="4">
        <v>1</v>
      </c>
      <c r="E104" s="4" t="s">
        <v>2775</v>
      </c>
      <c r="F104" s="4" t="s">
        <v>2776</v>
      </c>
      <c r="G104" s="4" t="s">
        <v>2777</v>
      </c>
      <c r="H104" s="4" t="s">
        <v>2091</v>
      </c>
      <c r="I104" s="4" t="s">
        <v>2092</v>
      </c>
      <c r="J104" s="4" t="s">
        <v>2093</v>
      </c>
      <c r="K104" s="4">
        <v>113.5</v>
      </c>
      <c r="L104" s="54">
        <v>74.4</v>
      </c>
      <c r="M104" s="5">
        <f t="shared" si="3"/>
        <v>65.575</v>
      </c>
      <c r="N104" s="6">
        <v>3</v>
      </c>
    </row>
    <row r="105" spans="1:14" ht="15.75" customHeight="1">
      <c r="A105" s="4">
        <v>101</v>
      </c>
      <c r="B105" s="4" t="s">
        <v>2085</v>
      </c>
      <c r="C105" s="4" t="s">
        <v>2094</v>
      </c>
      <c r="D105" s="4">
        <v>1</v>
      </c>
      <c r="E105" s="4" t="s">
        <v>2775</v>
      </c>
      <c r="F105" s="4" t="s">
        <v>1445</v>
      </c>
      <c r="G105" s="4" t="s">
        <v>2777</v>
      </c>
      <c r="H105" s="4" t="s">
        <v>2095</v>
      </c>
      <c r="I105" s="4" t="s">
        <v>2096</v>
      </c>
      <c r="J105" s="4" t="s">
        <v>2097</v>
      </c>
      <c r="K105" s="4">
        <v>111</v>
      </c>
      <c r="L105" s="54">
        <v>75.4</v>
      </c>
      <c r="M105" s="5">
        <f t="shared" si="3"/>
        <v>65.45</v>
      </c>
      <c r="N105" s="6">
        <v>2</v>
      </c>
    </row>
    <row r="106" spans="1:14" ht="15.75" customHeight="1">
      <c r="A106" s="4">
        <v>102</v>
      </c>
      <c r="B106" s="4" t="s">
        <v>2098</v>
      </c>
      <c r="C106" s="4" t="s">
        <v>2099</v>
      </c>
      <c r="D106" s="4">
        <v>1</v>
      </c>
      <c r="E106" s="4" t="s">
        <v>2775</v>
      </c>
      <c r="F106" s="4" t="s">
        <v>2776</v>
      </c>
      <c r="G106" s="4" t="s">
        <v>2777</v>
      </c>
      <c r="H106" s="4" t="s">
        <v>2100</v>
      </c>
      <c r="I106" s="4" t="s">
        <v>2101</v>
      </c>
      <c r="J106" s="4" t="s">
        <v>2102</v>
      </c>
      <c r="K106" s="4">
        <v>106</v>
      </c>
      <c r="L106" s="54">
        <v>77.2</v>
      </c>
      <c r="M106" s="5">
        <f t="shared" si="3"/>
        <v>65.1</v>
      </c>
      <c r="N106" s="6">
        <v>1</v>
      </c>
    </row>
    <row r="107" spans="1:14" ht="15.75" customHeight="1">
      <c r="A107" s="4">
        <v>103</v>
      </c>
      <c r="B107" s="4" t="s">
        <v>2098</v>
      </c>
      <c r="C107" s="4" t="s">
        <v>2103</v>
      </c>
      <c r="D107" s="4">
        <v>1</v>
      </c>
      <c r="E107" s="4" t="s">
        <v>2775</v>
      </c>
      <c r="F107" s="4" t="s">
        <v>2776</v>
      </c>
      <c r="G107" s="4" t="s">
        <v>2777</v>
      </c>
      <c r="H107" s="4" t="s">
        <v>2104</v>
      </c>
      <c r="I107" s="4" t="s">
        <v>2105</v>
      </c>
      <c r="J107" s="4" t="s">
        <v>2106</v>
      </c>
      <c r="K107" s="4">
        <v>104</v>
      </c>
      <c r="L107" s="54">
        <v>78.2</v>
      </c>
      <c r="M107" s="5">
        <f t="shared" si="3"/>
        <v>65.1</v>
      </c>
      <c r="N107" s="6">
        <v>1</v>
      </c>
    </row>
    <row r="108" spans="1:14" ht="15.75" customHeight="1">
      <c r="A108" s="4">
        <v>104</v>
      </c>
      <c r="B108" s="4" t="s">
        <v>2098</v>
      </c>
      <c r="C108" s="4" t="s">
        <v>2107</v>
      </c>
      <c r="D108" s="4">
        <v>1</v>
      </c>
      <c r="E108" s="4" t="s">
        <v>2782</v>
      </c>
      <c r="F108" s="4" t="s">
        <v>2776</v>
      </c>
      <c r="G108" s="4" t="s">
        <v>2777</v>
      </c>
      <c r="H108" s="4" t="s">
        <v>2108</v>
      </c>
      <c r="I108" s="4" t="s">
        <v>2109</v>
      </c>
      <c r="J108" s="4" t="s">
        <v>2110</v>
      </c>
      <c r="K108" s="4">
        <v>102.5</v>
      </c>
      <c r="L108" s="54">
        <v>71.8</v>
      </c>
      <c r="M108" s="5">
        <f t="shared" si="3"/>
        <v>61.525</v>
      </c>
      <c r="N108" s="6">
        <v>2</v>
      </c>
    </row>
    <row r="109" spans="1:14" ht="15.75" customHeight="1">
      <c r="A109" s="4">
        <v>105</v>
      </c>
      <c r="B109" s="4" t="s">
        <v>2111</v>
      </c>
      <c r="C109" s="4" t="s">
        <v>2112</v>
      </c>
      <c r="D109" s="4">
        <v>1</v>
      </c>
      <c r="E109" s="4" t="s">
        <v>2782</v>
      </c>
      <c r="F109" s="4" t="s">
        <v>2776</v>
      </c>
      <c r="G109" s="4" t="s">
        <v>2777</v>
      </c>
      <c r="H109" s="4" t="s">
        <v>2113</v>
      </c>
      <c r="I109" s="4" t="s">
        <v>2114</v>
      </c>
      <c r="J109" s="4" t="s">
        <v>2115</v>
      </c>
      <c r="K109" s="4">
        <v>109</v>
      </c>
      <c r="L109" s="54">
        <v>74.4</v>
      </c>
      <c r="M109" s="5">
        <f t="shared" si="3"/>
        <v>64.45</v>
      </c>
      <c r="N109" s="6">
        <v>1</v>
      </c>
    </row>
    <row r="110" spans="1:14" ht="15.75" customHeight="1">
      <c r="A110" s="4">
        <v>106</v>
      </c>
      <c r="B110" s="4" t="s">
        <v>2111</v>
      </c>
      <c r="C110" s="4" t="s">
        <v>2116</v>
      </c>
      <c r="D110" s="4">
        <v>1</v>
      </c>
      <c r="E110" s="4" t="s">
        <v>2782</v>
      </c>
      <c r="F110" s="4" t="s">
        <v>2787</v>
      </c>
      <c r="G110" s="4" t="s">
        <v>2777</v>
      </c>
      <c r="H110" s="4" t="s">
        <v>2117</v>
      </c>
      <c r="I110" s="4" t="s">
        <v>2118</v>
      </c>
      <c r="J110" s="4" t="s">
        <v>2119</v>
      </c>
      <c r="K110" s="4">
        <v>98</v>
      </c>
      <c r="L110" s="54">
        <v>79.8</v>
      </c>
      <c r="M110" s="5">
        <f t="shared" si="3"/>
        <v>64.4</v>
      </c>
      <c r="N110" s="6">
        <v>2</v>
      </c>
    </row>
    <row r="111" spans="1:14" ht="15.75" customHeight="1">
      <c r="A111" s="4">
        <v>107</v>
      </c>
      <c r="B111" s="4" t="s">
        <v>2111</v>
      </c>
      <c r="C111" s="4" t="s">
        <v>2120</v>
      </c>
      <c r="D111" s="4">
        <v>1</v>
      </c>
      <c r="E111" s="4" t="s">
        <v>2782</v>
      </c>
      <c r="F111" s="4" t="s">
        <v>1427</v>
      </c>
      <c r="G111" s="4" t="s">
        <v>2777</v>
      </c>
      <c r="H111" s="4" t="s">
        <v>2121</v>
      </c>
      <c r="I111" s="4" t="s">
        <v>2122</v>
      </c>
      <c r="J111" s="4" t="s">
        <v>2123</v>
      </c>
      <c r="K111" s="4">
        <v>95.5</v>
      </c>
      <c r="L111" s="54">
        <v>74.8</v>
      </c>
      <c r="M111" s="5">
        <f t="shared" si="3"/>
        <v>61.275</v>
      </c>
      <c r="N111" s="6">
        <v>3</v>
      </c>
    </row>
    <row r="112" spans="1:14" ht="15.75" customHeight="1">
      <c r="A112" s="4">
        <v>108</v>
      </c>
      <c r="B112" s="4" t="s">
        <v>2124</v>
      </c>
      <c r="C112" s="4" t="s">
        <v>2133</v>
      </c>
      <c r="D112" s="4">
        <v>1</v>
      </c>
      <c r="E112" s="4" t="s">
        <v>2775</v>
      </c>
      <c r="F112" s="4" t="s">
        <v>2787</v>
      </c>
      <c r="G112" s="4" t="s">
        <v>2777</v>
      </c>
      <c r="H112" s="4" t="s">
        <v>2134</v>
      </c>
      <c r="I112" s="4" t="s">
        <v>2135</v>
      </c>
      <c r="J112" s="4" t="s">
        <v>2136</v>
      </c>
      <c r="K112" s="4">
        <v>102.5</v>
      </c>
      <c r="L112" s="54">
        <v>79.2</v>
      </c>
      <c r="M112" s="5">
        <f t="shared" si="3"/>
        <v>65.225</v>
      </c>
      <c r="N112" s="6">
        <v>1</v>
      </c>
    </row>
    <row r="113" spans="1:14" ht="15.75" customHeight="1">
      <c r="A113" s="4">
        <v>109</v>
      </c>
      <c r="B113" s="4" t="s">
        <v>2124</v>
      </c>
      <c r="C113" s="4" t="s">
        <v>2125</v>
      </c>
      <c r="D113" s="4">
        <v>1</v>
      </c>
      <c r="E113" s="4" t="s">
        <v>2775</v>
      </c>
      <c r="F113" s="4" t="s">
        <v>2787</v>
      </c>
      <c r="G113" s="4" t="s">
        <v>2777</v>
      </c>
      <c r="H113" s="4" t="s">
        <v>2126</v>
      </c>
      <c r="I113" s="4" t="s">
        <v>2127</v>
      </c>
      <c r="J113" s="4" t="s">
        <v>2128</v>
      </c>
      <c r="K113" s="4">
        <v>108.5</v>
      </c>
      <c r="L113" s="54">
        <v>75.8</v>
      </c>
      <c r="M113" s="5">
        <f t="shared" si="3"/>
        <v>65.025</v>
      </c>
      <c r="N113" s="6">
        <v>2</v>
      </c>
    </row>
    <row r="114" spans="1:14" ht="15.75" customHeight="1">
      <c r="A114" s="4">
        <v>110</v>
      </c>
      <c r="B114" s="4" t="s">
        <v>2124</v>
      </c>
      <c r="C114" s="4" t="s">
        <v>2129</v>
      </c>
      <c r="D114" s="4">
        <v>1</v>
      </c>
      <c r="E114" s="4" t="s">
        <v>2775</v>
      </c>
      <c r="F114" s="4" t="s">
        <v>2787</v>
      </c>
      <c r="G114" s="4" t="s">
        <v>2777</v>
      </c>
      <c r="H114" s="4" t="s">
        <v>2130</v>
      </c>
      <c r="I114" s="4" t="s">
        <v>2131</v>
      </c>
      <c r="J114" s="4" t="s">
        <v>2132</v>
      </c>
      <c r="K114" s="4">
        <v>103</v>
      </c>
      <c r="L114" s="54">
        <v>76</v>
      </c>
      <c r="M114" s="5">
        <f t="shared" si="3"/>
        <v>63.75</v>
      </c>
      <c r="N114" s="6">
        <v>3</v>
      </c>
    </row>
    <row r="115" spans="1:14" ht="15.75" customHeight="1">
      <c r="A115" s="4">
        <v>111</v>
      </c>
      <c r="B115" s="4" t="s">
        <v>2137</v>
      </c>
      <c r="C115" s="4" t="s">
        <v>2142</v>
      </c>
      <c r="D115" s="4">
        <v>1</v>
      </c>
      <c r="E115" s="4" t="s">
        <v>2775</v>
      </c>
      <c r="F115" s="4" t="s">
        <v>2776</v>
      </c>
      <c r="G115" s="4" t="s">
        <v>2777</v>
      </c>
      <c r="H115" s="4" t="s">
        <v>2143</v>
      </c>
      <c r="I115" s="4" t="s">
        <v>2144</v>
      </c>
      <c r="J115" s="4" t="s">
        <v>2145</v>
      </c>
      <c r="K115" s="4">
        <v>107</v>
      </c>
      <c r="L115" s="54">
        <v>82.2</v>
      </c>
      <c r="M115" s="5">
        <f aca="true" t="shared" si="4" ref="M115:M131">K115/2*0.5+L115*0.5</f>
        <v>67.85</v>
      </c>
      <c r="N115" s="6">
        <v>1</v>
      </c>
    </row>
    <row r="116" spans="1:14" ht="15.75" customHeight="1">
      <c r="A116" s="4">
        <v>112</v>
      </c>
      <c r="B116" s="4" t="s">
        <v>2137</v>
      </c>
      <c r="C116" s="4" t="s">
        <v>2146</v>
      </c>
      <c r="D116" s="4">
        <v>1</v>
      </c>
      <c r="E116" s="4" t="s">
        <v>2775</v>
      </c>
      <c r="F116" s="4" t="s">
        <v>2776</v>
      </c>
      <c r="G116" s="4" t="s">
        <v>2777</v>
      </c>
      <c r="H116" s="4" t="s">
        <v>2147</v>
      </c>
      <c r="I116" s="4" t="s">
        <v>2148</v>
      </c>
      <c r="J116" s="4" t="s">
        <v>2149</v>
      </c>
      <c r="K116" s="4">
        <v>105.5</v>
      </c>
      <c r="L116" s="54">
        <v>82.6</v>
      </c>
      <c r="M116" s="5">
        <f t="shared" si="4"/>
        <v>67.675</v>
      </c>
      <c r="N116" s="6">
        <v>2</v>
      </c>
    </row>
    <row r="117" spans="1:14" ht="15.75" customHeight="1">
      <c r="A117" s="4">
        <v>113</v>
      </c>
      <c r="B117" s="4" t="s">
        <v>2137</v>
      </c>
      <c r="C117" s="4" t="s">
        <v>2138</v>
      </c>
      <c r="D117" s="4">
        <v>1</v>
      </c>
      <c r="E117" s="4" t="s">
        <v>2782</v>
      </c>
      <c r="F117" s="4" t="s">
        <v>2776</v>
      </c>
      <c r="G117" s="4" t="s">
        <v>2777</v>
      </c>
      <c r="H117" s="4" t="s">
        <v>2139</v>
      </c>
      <c r="I117" s="4" t="s">
        <v>2140</v>
      </c>
      <c r="J117" s="4" t="s">
        <v>2141</v>
      </c>
      <c r="K117" s="4">
        <v>107.5</v>
      </c>
      <c r="L117" s="54">
        <v>77.8</v>
      </c>
      <c r="M117" s="5">
        <f t="shared" si="4"/>
        <v>65.775</v>
      </c>
      <c r="N117" s="6">
        <v>3</v>
      </c>
    </row>
    <row r="118" spans="1:14" ht="15.75" customHeight="1">
      <c r="A118" s="4">
        <v>114</v>
      </c>
      <c r="B118" s="4" t="s">
        <v>2150</v>
      </c>
      <c r="C118" s="4" t="s">
        <v>2151</v>
      </c>
      <c r="D118" s="4">
        <v>1</v>
      </c>
      <c r="E118" s="4" t="s">
        <v>2775</v>
      </c>
      <c r="F118" s="4" t="s">
        <v>2776</v>
      </c>
      <c r="G118" s="4" t="s">
        <v>2777</v>
      </c>
      <c r="H118" s="4" t="s">
        <v>2152</v>
      </c>
      <c r="I118" s="4" t="s">
        <v>2153</v>
      </c>
      <c r="J118" s="4" t="s">
        <v>2154</v>
      </c>
      <c r="K118" s="4">
        <v>121</v>
      </c>
      <c r="L118" s="54">
        <v>78.6</v>
      </c>
      <c r="M118" s="5">
        <f t="shared" si="4"/>
        <v>69.55</v>
      </c>
      <c r="N118" s="6">
        <v>1</v>
      </c>
    </row>
    <row r="119" spans="1:14" ht="15.75" customHeight="1">
      <c r="A119" s="4">
        <v>115</v>
      </c>
      <c r="B119" s="4" t="s">
        <v>2150</v>
      </c>
      <c r="C119" s="4" t="s">
        <v>2159</v>
      </c>
      <c r="D119" s="4">
        <v>1</v>
      </c>
      <c r="E119" s="4" t="s">
        <v>2782</v>
      </c>
      <c r="F119" s="4" t="s">
        <v>2776</v>
      </c>
      <c r="G119" s="4" t="s">
        <v>2777</v>
      </c>
      <c r="H119" s="4" t="s">
        <v>2160</v>
      </c>
      <c r="I119" s="4" t="s">
        <v>2161</v>
      </c>
      <c r="J119" s="4" t="s">
        <v>2162</v>
      </c>
      <c r="K119" s="4">
        <v>111</v>
      </c>
      <c r="L119" s="54">
        <v>78.2</v>
      </c>
      <c r="M119" s="5">
        <f t="shared" si="4"/>
        <v>66.85</v>
      </c>
      <c r="N119" s="6">
        <v>2</v>
      </c>
    </row>
    <row r="120" spans="1:14" ht="15.75" customHeight="1">
      <c r="A120" s="4">
        <v>116</v>
      </c>
      <c r="B120" s="4" t="s">
        <v>2150</v>
      </c>
      <c r="C120" s="4" t="s">
        <v>2163</v>
      </c>
      <c r="D120" s="4">
        <v>1</v>
      </c>
      <c r="E120" s="4" t="s">
        <v>2782</v>
      </c>
      <c r="F120" s="4" t="s">
        <v>2776</v>
      </c>
      <c r="G120" s="4" t="s">
        <v>1353</v>
      </c>
      <c r="H120" s="4" t="s">
        <v>2164</v>
      </c>
      <c r="I120" s="4" t="s">
        <v>2165</v>
      </c>
      <c r="J120" s="4" t="s">
        <v>2166</v>
      </c>
      <c r="K120" s="4">
        <v>111</v>
      </c>
      <c r="L120" s="54">
        <v>73.4</v>
      </c>
      <c r="M120" s="5">
        <f t="shared" si="4"/>
        <v>64.45</v>
      </c>
      <c r="N120" s="6">
        <v>3</v>
      </c>
    </row>
    <row r="121" spans="1:14" ht="15.75" customHeight="1">
      <c r="A121" s="4">
        <v>117</v>
      </c>
      <c r="B121" s="4" t="s">
        <v>2150</v>
      </c>
      <c r="C121" s="4" t="s">
        <v>2155</v>
      </c>
      <c r="D121" s="4">
        <v>1</v>
      </c>
      <c r="E121" s="4" t="s">
        <v>2775</v>
      </c>
      <c r="F121" s="4" t="s">
        <v>2776</v>
      </c>
      <c r="G121" s="4" t="s">
        <v>2777</v>
      </c>
      <c r="H121" s="4" t="s">
        <v>2156</v>
      </c>
      <c r="I121" s="4" t="s">
        <v>2157</v>
      </c>
      <c r="J121" s="4" t="s">
        <v>2158</v>
      </c>
      <c r="K121" s="4">
        <v>111</v>
      </c>
      <c r="L121" s="54">
        <v>62</v>
      </c>
      <c r="M121" s="5">
        <f t="shared" si="4"/>
        <v>58.75</v>
      </c>
      <c r="N121" s="6">
        <v>4</v>
      </c>
    </row>
    <row r="122" spans="1:14" ht="15.75" customHeight="1">
      <c r="A122" s="4">
        <v>118</v>
      </c>
      <c r="B122" s="4" t="s">
        <v>2167</v>
      </c>
      <c r="C122" s="4" t="s">
        <v>2168</v>
      </c>
      <c r="D122" s="4">
        <v>1</v>
      </c>
      <c r="E122" s="4" t="s">
        <v>2775</v>
      </c>
      <c r="F122" s="4" t="s">
        <v>2787</v>
      </c>
      <c r="G122" s="4" t="s">
        <v>2777</v>
      </c>
      <c r="H122" s="4" t="s">
        <v>2169</v>
      </c>
      <c r="I122" s="4" t="s">
        <v>2170</v>
      </c>
      <c r="J122" s="4" t="s">
        <v>2171</v>
      </c>
      <c r="K122" s="4">
        <v>105</v>
      </c>
      <c r="L122" s="54">
        <v>76.9</v>
      </c>
      <c r="M122" s="5">
        <f t="shared" si="4"/>
        <v>64.7</v>
      </c>
      <c r="N122" s="6">
        <v>1</v>
      </c>
    </row>
    <row r="123" spans="1:14" ht="15.75" customHeight="1">
      <c r="A123" s="4">
        <v>119</v>
      </c>
      <c r="B123" s="4" t="s">
        <v>2167</v>
      </c>
      <c r="C123" s="4" t="s">
        <v>2172</v>
      </c>
      <c r="D123" s="4">
        <v>1</v>
      </c>
      <c r="E123" s="4" t="s">
        <v>2775</v>
      </c>
      <c r="F123" s="4" t="s">
        <v>2772</v>
      </c>
      <c r="G123" s="4" t="s">
        <v>2777</v>
      </c>
      <c r="H123" s="4" t="s">
        <v>2173</v>
      </c>
      <c r="I123" s="4" t="s">
        <v>2174</v>
      </c>
      <c r="J123" s="4" t="s">
        <v>2175</v>
      </c>
      <c r="K123" s="4">
        <v>104.5</v>
      </c>
      <c r="L123" s="54">
        <v>71.9</v>
      </c>
      <c r="M123" s="5">
        <f t="shared" si="4"/>
        <v>62.075</v>
      </c>
      <c r="N123" s="6">
        <v>2</v>
      </c>
    </row>
    <row r="124" spans="1:14" ht="15.75" customHeight="1">
      <c r="A124" s="4">
        <v>120</v>
      </c>
      <c r="B124" s="4" t="s">
        <v>2167</v>
      </c>
      <c r="C124" s="4" t="s">
        <v>2176</v>
      </c>
      <c r="D124" s="4">
        <v>1</v>
      </c>
      <c r="E124" s="4" t="s">
        <v>2775</v>
      </c>
      <c r="F124" s="4" t="s">
        <v>2787</v>
      </c>
      <c r="G124" s="4" t="s">
        <v>2777</v>
      </c>
      <c r="H124" s="4" t="s">
        <v>2177</v>
      </c>
      <c r="I124" s="4" t="s">
        <v>2178</v>
      </c>
      <c r="J124" s="4" t="s">
        <v>2179</v>
      </c>
      <c r="K124" s="4">
        <v>87.5</v>
      </c>
      <c r="L124" s="54">
        <v>72.3</v>
      </c>
      <c r="M124" s="5">
        <f t="shared" si="4"/>
        <v>58.025</v>
      </c>
      <c r="N124" s="6">
        <v>3</v>
      </c>
    </row>
    <row r="125" spans="1:14" ht="15.75" customHeight="1">
      <c r="A125" s="4">
        <v>121</v>
      </c>
      <c r="B125" s="4" t="s">
        <v>2180</v>
      </c>
      <c r="C125" s="4" t="s">
        <v>2181</v>
      </c>
      <c r="D125" s="4">
        <v>1</v>
      </c>
      <c r="E125" s="4" t="s">
        <v>2775</v>
      </c>
      <c r="F125" s="4" t="s">
        <v>2776</v>
      </c>
      <c r="G125" s="4" t="s">
        <v>2777</v>
      </c>
      <c r="H125" s="4" t="s">
        <v>2182</v>
      </c>
      <c r="I125" s="4" t="s">
        <v>2183</v>
      </c>
      <c r="J125" s="4" t="s">
        <v>2184</v>
      </c>
      <c r="K125" s="4">
        <v>117.5</v>
      </c>
      <c r="L125" s="54">
        <v>84.4</v>
      </c>
      <c r="M125" s="5">
        <f t="shared" si="4"/>
        <v>71.575</v>
      </c>
      <c r="N125" s="6">
        <v>1</v>
      </c>
    </row>
    <row r="126" spans="1:14" ht="15.75" customHeight="1">
      <c r="A126" s="4">
        <v>122</v>
      </c>
      <c r="B126" s="4" t="s">
        <v>2180</v>
      </c>
      <c r="C126" s="4" t="s">
        <v>2185</v>
      </c>
      <c r="D126" s="4">
        <v>1</v>
      </c>
      <c r="E126" s="4" t="s">
        <v>2775</v>
      </c>
      <c r="F126" s="4" t="s">
        <v>2776</v>
      </c>
      <c r="G126" s="4" t="s">
        <v>2777</v>
      </c>
      <c r="H126" s="4" t="s">
        <v>2186</v>
      </c>
      <c r="I126" s="4" t="s">
        <v>2187</v>
      </c>
      <c r="J126" s="4" t="s">
        <v>2188</v>
      </c>
      <c r="K126" s="4">
        <v>106.5</v>
      </c>
      <c r="L126" s="54">
        <v>74.9</v>
      </c>
      <c r="M126" s="5">
        <f t="shared" si="4"/>
        <v>64.075</v>
      </c>
      <c r="N126" s="6">
        <v>2</v>
      </c>
    </row>
    <row r="127" spans="1:14" ht="15.75" customHeight="1">
      <c r="A127" s="4">
        <v>123</v>
      </c>
      <c r="B127" s="4" t="s">
        <v>2180</v>
      </c>
      <c r="C127" s="4" t="s">
        <v>2193</v>
      </c>
      <c r="D127" s="4">
        <v>1</v>
      </c>
      <c r="E127" s="4" t="s">
        <v>2775</v>
      </c>
      <c r="F127" s="4" t="s">
        <v>2776</v>
      </c>
      <c r="G127" s="4" t="s">
        <v>2777</v>
      </c>
      <c r="H127" s="4" t="s">
        <v>2194</v>
      </c>
      <c r="I127" s="4" t="s">
        <v>2195</v>
      </c>
      <c r="J127" s="4" t="s">
        <v>2196</v>
      </c>
      <c r="K127" s="4">
        <v>87.5</v>
      </c>
      <c r="L127" s="54">
        <v>72.9</v>
      </c>
      <c r="M127" s="5">
        <f t="shared" si="4"/>
        <v>58.325</v>
      </c>
      <c r="N127" s="6">
        <v>3</v>
      </c>
    </row>
    <row r="128" spans="1:14" ht="15.75" customHeight="1">
      <c r="A128" s="4">
        <v>124</v>
      </c>
      <c r="B128" s="4" t="s">
        <v>2180</v>
      </c>
      <c r="C128" s="4" t="s">
        <v>2189</v>
      </c>
      <c r="D128" s="4">
        <v>1</v>
      </c>
      <c r="E128" s="4" t="s">
        <v>2775</v>
      </c>
      <c r="F128" s="4" t="s">
        <v>2776</v>
      </c>
      <c r="G128" s="4" t="s">
        <v>2777</v>
      </c>
      <c r="H128" s="4" t="s">
        <v>2190</v>
      </c>
      <c r="I128" s="4" t="s">
        <v>2191</v>
      </c>
      <c r="J128" s="4" t="s">
        <v>2192</v>
      </c>
      <c r="K128" s="4">
        <v>87.5</v>
      </c>
      <c r="L128" s="54">
        <v>68.8</v>
      </c>
      <c r="M128" s="5">
        <f t="shared" si="4"/>
        <v>56.275</v>
      </c>
      <c r="N128" s="6">
        <v>4</v>
      </c>
    </row>
    <row r="129" spans="1:14" ht="15.75" customHeight="1">
      <c r="A129" s="4">
        <v>125</v>
      </c>
      <c r="B129" s="4" t="s">
        <v>2197</v>
      </c>
      <c r="C129" s="4" t="s">
        <v>2198</v>
      </c>
      <c r="D129" s="4">
        <v>1</v>
      </c>
      <c r="E129" s="4" t="s">
        <v>2782</v>
      </c>
      <c r="F129" s="4" t="s">
        <v>2776</v>
      </c>
      <c r="G129" s="4" t="s">
        <v>2777</v>
      </c>
      <c r="H129" s="4" t="s">
        <v>2199</v>
      </c>
      <c r="I129" s="4" t="s">
        <v>2200</v>
      </c>
      <c r="J129" s="4" t="s">
        <v>2201</v>
      </c>
      <c r="K129" s="4">
        <v>133</v>
      </c>
      <c r="L129" s="54">
        <v>86</v>
      </c>
      <c r="M129" s="5">
        <f t="shared" si="4"/>
        <v>76.25</v>
      </c>
      <c r="N129" s="6">
        <v>1</v>
      </c>
    </row>
    <row r="130" spans="1:14" ht="15.75" customHeight="1">
      <c r="A130" s="4">
        <v>126</v>
      </c>
      <c r="B130" s="4" t="s">
        <v>2197</v>
      </c>
      <c r="C130" s="4" t="s">
        <v>2206</v>
      </c>
      <c r="D130" s="4">
        <v>1</v>
      </c>
      <c r="E130" s="4" t="s">
        <v>2782</v>
      </c>
      <c r="F130" s="4" t="s">
        <v>2787</v>
      </c>
      <c r="G130" s="4" t="s">
        <v>2777</v>
      </c>
      <c r="H130" s="4" t="s">
        <v>2207</v>
      </c>
      <c r="I130" s="4" t="s">
        <v>2208</v>
      </c>
      <c r="J130" s="4" t="s">
        <v>2209</v>
      </c>
      <c r="K130" s="4">
        <v>117.5</v>
      </c>
      <c r="L130" s="54">
        <v>79.4</v>
      </c>
      <c r="M130" s="5">
        <f t="shared" si="4"/>
        <v>69.075</v>
      </c>
      <c r="N130" s="6">
        <v>2</v>
      </c>
    </row>
    <row r="131" spans="1:14" ht="15.75" customHeight="1">
      <c r="A131" s="4">
        <v>127</v>
      </c>
      <c r="B131" s="4" t="s">
        <v>2197</v>
      </c>
      <c r="C131" s="4" t="s">
        <v>2202</v>
      </c>
      <c r="D131" s="4">
        <v>1</v>
      </c>
      <c r="E131" s="4" t="s">
        <v>2782</v>
      </c>
      <c r="F131" s="4" t="s">
        <v>2787</v>
      </c>
      <c r="G131" s="4" t="s">
        <v>2777</v>
      </c>
      <c r="H131" s="4" t="s">
        <v>2203</v>
      </c>
      <c r="I131" s="4" t="s">
        <v>2204</v>
      </c>
      <c r="J131" s="4" t="s">
        <v>2205</v>
      </c>
      <c r="K131" s="4">
        <v>118</v>
      </c>
      <c r="L131" s="54">
        <v>75.5</v>
      </c>
      <c r="M131" s="5">
        <f t="shared" si="4"/>
        <v>67.25</v>
      </c>
      <c r="N131" s="6">
        <v>3</v>
      </c>
    </row>
    <row r="132" spans="1:14" ht="15.75" customHeight="1">
      <c r="A132" s="4">
        <v>128</v>
      </c>
      <c r="B132" s="4" t="s">
        <v>2219</v>
      </c>
      <c r="C132" s="4" t="s">
        <v>2220</v>
      </c>
      <c r="D132" s="4">
        <v>1</v>
      </c>
      <c r="E132" s="4" t="s">
        <v>2775</v>
      </c>
      <c r="F132" s="4" t="s">
        <v>2776</v>
      </c>
      <c r="G132" s="4" t="s">
        <v>2777</v>
      </c>
      <c r="H132" s="4" t="s">
        <v>2221</v>
      </c>
      <c r="I132" s="4" t="s">
        <v>2222</v>
      </c>
      <c r="J132" s="4" t="s">
        <v>2223</v>
      </c>
      <c r="K132" s="4">
        <v>125</v>
      </c>
      <c r="L132" s="54">
        <v>77</v>
      </c>
      <c r="M132" s="5">
        <f aca="true" t="shared" si="5" ref="M132:M157">K132/2*0.5+L132*0.5</f>
        <v>69.75</v>
      </c>
      <c r="N132" s="6">
        <v>1</v>
      </c>
    </row>
    <row r="133" spans="1:14" ht="15.75" customHeight="1">
      <c r="A133" s="4">
        <v>129</v>
      </c>
      <c r="B133" s="4" t="s">
        <v>2219</v>
      </c>
      <c r="C133" s="4" t="s">
        <v>2224</v>
      </c>
      <c r="D133" s="4">
        <v>1</v>
      </c>
      <c r="E133" s="4" t="s">
        <v>2775</v>
      </c>
      <c r="F133" s="4" t="s">
        <v>2776</v>
      </c>
      <c r="G133" s="4" t="s">
        <v>1353</v>
      </c>
      <c r="H133" s="4" t="s">
        <v>2225</v>
      </c>
      <c r="I133" s="4" t="s">
        <v>2226</v>
      </c>
      <c r="J133" s="4" t="s">
        <v>2227</v>
      </c>
      <c r="K133" s="4">
        <v>120.5</v>
      </c>
      <c r="L133" s="54">
        <v>76.1</v>
      </c>
      <c r="M133" s="5">
        <f t="shared" si="5"/>
        <v>68.175</v>
      </c>
      <c r="N133" s="6">
        <v>2</v>
      </c>
    </row>
    <row r="134" spans="1:14" ht="15.75" customHeight="1">
      <c r="A134" s="4">
        <v>130</v>
      </c>
      <c r="B134" s="4" t="s">
        <v>2219</v>
      </c>
      <c r="C134" s="4" t="s">
        <v>2228</v>
      </c>
      <c r="D134" s="4">
        <v>1</v>
      </c>
      <c r="E134" s="4" t="s">
        <v>2782</v>
      </c>
      <c r="F134" s="4" t="s">
        <v>2776</v>
      </c>
      <c r="G134" s="4" t="s">
        <v>1353</v>
      </c>
      <c r="H134" s="4" t="s">
        <v>2229</v>
      </c>
      <c r="I134" s="4" t="s">
        <v>2230</v>
      </c>
      <c r="J134" s="4" t="s">
        <v>2231</v>
      </c>
      <c r="K134" s="4">
        <v>112.5</v>
      </c>
      <c r="L134" s="54">
        <v>74.22</v>
      </c>
      <c r="M134" s="5">
        <f t="shared" si="5"/>
        <v>65.235</v>
      </c>
      <c r="N134" s="6">
        <v>3</v>
      </c>
    </row>
    <row r="135" spans="1:14" ht="15.75" customHeight="1">
      <c r="A135" s="4">
        <v>131</v>
      </c>
      <c r="B135" s="4" t="s">
        <v>2232</v>
      </c>
      <c r="C135" s="4" t="s">
        <v>2233</v>
      </c>
      <c r="D135" s="4">
        <v>1</v>
      </c>
      <c r="E135" s="4" t="s">
        <v>2782</v>
      </c>
      <c r="F135" s="4" t="s">
        <v>2787</v>
      </c>
      <c r="G135" s="4" t="s">
        <v>2777</v>
      </c>
      <c r="H135" s="4" t="s">
        <v>2234</v>
      </c>
      <c r="I135" s="4" t="s">
        <v>2235</v>
      </c>
      <c r="J135" s="4" t="s">
        <v>2236</v>
      </c>
      <c r="K135" s="4">
        <v>105</v>
      </c>
      <c r="L135" s="54">
        <v>74.14</v>
      </c>
      <c r="M135" s="5">
        <f t="shared" si="5"/>
        <v>63.32</v>
      </c>
      <c r="N135" s="6">
        <v>1</v>
      </c>
    </row>
    <row r="136" spans="1:14" ht="15.75" customHeight="1">
      <c r="A136" s="4">
        <v>132</v>
      </c>
      <c r="B136" s="4" t="s">
        <v>2232</v>
      </c>
      <c r="C136" s="4" t="s">
        <v>2237</v>
      </c>
      <c r="D136" s="4">
        <v>1</v>
      </c>
      <c r="E136" s="4" t="s">
        <v>2782</v>
      </c>
      <c r="F136" s="4" t="s">
        <v>2776</v>
      </c>
      <c r="G136" s="4" t="s">
        <v>2777</v>
      </c>
      <c r="H136" s="4" t="s">
        <v>2238</v>
      </c>
      <c r="I136" s="4" t="s">
        <v>2239</v>
      </c>
      <c r="J136" s="4" t="s">
        <v>2240</v>
      </c>
      <c r="K136" s="4">
        <v>102.5</v>
      </c>
      <c r="L136" s="54">
        <v>72.88</v>
      </c>
      <c r="M136" s="5">
        <f t="shared" si="5"/>
        <v>62.065</v>
      </c>
      <c r="N136" s="6">
        <v>2</v>
      </c>
    </row>
    <row r="137" spans="1:14" ht="15.75" customHeight="1">
      <c r="A137" s="4">
        <v>133</v>
      </c>
      <c r="B137" s="4" t="s">
        <v>2241</v>
      </c>
      <c r="C137" s="4" t="s">
        <v>2242</v>
      </c>
      <c r="D137" s="4">
        <v>1</v>
      </c>
      <c r="E137" s="4" t="s">
        <v>2775</v>
      </c>
      <c r="F137" s="4" t="s">
        <v>2787</v>
      </c>
      <c r="G137" s="4" t="s">
        <v>2777</v>
      </c>
      <c r="H137" s="4" t="s">
        <v>2243</v>
      </c>
      <c r="I137" s="4" t="s">
        <v>2244</v>
      </c>
      <c r="J137" s="4" t="s">
        <v>2245</v>
      </c>
      <c r="K137" s="4">
        <v>129.5</v>
      </c>
      <c r="L137" s="54">
        <v>81.96</v>
      </c>
      <c r="M137" s="5">
        <f t="shared" si="5"/>
        <v>73.35499999999999</v>
      </c>
      <c r="N137" s="6">
        <v>1</v>
      </c>
    </row>
    <row r="138" spans="1:14" ht="15.75" customHeight="1">
      <c r="A138" s="4">
        <v>134</v>
      </c>
      <c r="B138" s="4" t="s">
        <v>2241</v>
      </c>
      <c r="C138" s="4" t="s">
        <v>2246</v>
      </c>
      <c r="D138" s="4">
        <v>1</v>
      </c>
      <c r="E138" s="4" t="s">
        <v>2782</v>
      </c>
      <c r="F138" s="4" t="s">
        <v>2787</v>
      </c>
      <c r="G138" s="4" t="s">
        <v>2777</v>
      </c>
      <c r="H138" s="4" t="s">
        <v>2247</v>
      </c>
      <c r="I138" s="4" t="s">
        <v>2248</v>
      </c>
      <c r="J138" s="4" t="s">
        <v>2249</v>
      </c>
      <c r="K138" s="4">
        <v>121</v>
      </c>
      <c r="L138" s="54">
        <v>74.76</v>
      </c>
      <c r="M138" s="5">
        <f t="shared" si="5"/>
        <v>67.63</v>
      </c>
      <c r="N138" s="6">
        <v>2</v>
      </c>
    </row>
    <row r="139" spans="1:14" ht="15.75" customHeight="1">
      <c r="A139" s="4">
        <v>135</v>
      </c>
      <c r="B139" s="4" t="s">
        <v>2241</v>
      </c>
      <c r="C139" s="4" t="s">
        <v>2250</v>
      </c>
      <c r="D139" s="4">
        <v>1</v>
      </c>
      <c r="E139" s="4" t="s">
        <v>2775</v>
      </c>
      <c r="F139" s="4" t="s">
        <v>2787</v>
      </c>
      <c r="G139" s="4" t="s">
        <v>1353</v>
      </c>
      <c r="H139" s="4" t="s">
        <v>2251</v>
      </c>
      <c r="I139" s="4" t="s">
        <v>2252</v>
      </c>
      <c r="J139" s="4" t="s">
        <v>2253</v>
      </c>
      <c r="K139" s="4">
        <v>117.5</v>
      </c>
      <c r="L139" s="54">
        <v>70.2</v>
      </c>
      <c r="M139" s="5">
        <f t="shared" si="5"/>
        <v>64.475</v>
      </c>
      <c r="N139" s="6">
        <v>3</v>
      </c>
    </row>
    <row r="140" spans="1:14" ht="15.75" customHeight="1">
      <c r="A140" s="4">
        <v>136</v>
      </c>
      <c r="B140" s="4" t="s">
        <v>2254</v>
      </c>
      <c r="C140" s="4" t="s">
        <v>2255</v>
      </c>
      <c r="D140" s="4">
        <v>1</v>
      </c>
      <c r="E140" s="4" t="s">
        <v>2782</v>
      </c>
      <c r="F140" s="4" t="s">
        <v>2776</v>
      </c>
      <c r="G140" s="4" t="s">
        <v>2777</v>
      </c>
      <c r="H140" s="4" t="s">
        <v>2256</v>
      </c>
      <c r="I140" s="4" t="s">
        <v>2257</v>
      </c>
      <c r="J140" s="4" t="s">
        <v>2258</v>
      </c>
      <c r="K140" s="4">
        <v>94</v>
      </c>
      <c r="L140" s="54">
        <v>73.64</v>
      </c>
      <c r="M140" s="5">
        <f t="shared" si="5"/>
        <v>60.32</v>
      </c>
      <c r="N140" s="6">
        <v>1</v>
      </c>
    </row>
    <row r="141" spans="1:14" ht="15.75" customHeight="1">
      <c r="A141" s="4">
        <v>137</v>
      </c>
      <c r="B141" s="4" t="s">
        <v>2254</v>
      </c>
      <c r="C141" s="4" t="s">
        <v>2259</v>
      </c>
      <c r="D141" s="4">
        <v>1</v>
      </c>
      <c r="E141" s="4" t="s">
        <v>2782</v>
      </c>
      <c r="F141" s="4" t="s">
        <v>2776</v>
      </c>
      <c r="G141" s="4" t="s">
        <v>2777</v>
      </c>
      <c r="H141" s="4" t="s">
        <v>2260</v>
      </c>
      <c r="I141" s="4" t="s">
        <v>2261</v>
      </c>
      <c r="J141" s="4" t="s">
        <v>2262</v>
      </c>
      <c r="K141" s="4">
        <v>89.5</v>
      </c>
      <c r="L141" s="54">
        <v>71.76</v>
      </c>
      <c r="M141" s="5">
        <f t="shared" si="5"/>
        <v>58.255</v>
      </c>
      <c r="N141" s="6">
        <v>2</v>
      </c>
    </row>
    <row r="142" spans="1:14" ht="15.75" customHeight="1">
      <c r="A142" s="4">
        <v>138</v>
      </c>
      <c r="B142" s="4" t="s">
        <v>2254</v>
      </c>
      <c r="C142" s="4" t="s">
        <v>2263</v>
      </c>
      <c r="D142" s="4">
        <v>1</v>
      </c>
      <c r="E142" s="4" t="s">
        <v>2782</v>
      </c>
      <c r="F142" s="4" t="s">
        <v>2776</v>
      </c>
      <c r="G142" s="4" t="s">
        <v>2777</v>
      </c>
      <c r="H142" s="4" t="s">
        <v>2264</v>
      </c>
      <c r="I142" s="4" t="s">
        <v>2265</v>
      </c>
      <c r="J142" s="4" t="s">
        <v>2266</v>
      </c>
      <c r="K142" s="4">
        <v>87.5</v>
      </c>
      <c r="L142" s="54">
        <v>72.5</v>
      </c>
      <c r="M142" s="5">
        <f t="shared" si="5"/>
        <v>58.125</v>
      </c>
      <c r="N142" s="6">
        <v>3</v>
      </c>
    </row>
    <row r="143" spans="1:14" ht="15.75" customHeight="1">
      <c r="A143" s="4">
        <v>139</v>
      </c>
      <c r="B143" s="4" t="s">
        <v>2267</v>
      </c>
      <c r="C143" s="4" t="s">
        <v>2268</v>
      </c>
      <c r="D143" s="4">
        <v>1</v>
      </c>
      <c r="E143" s="4" t="s">
        <v>2775</v>
      </c>
      <c r="F143" s="4" t="s">
        <v>2787</v>
      </c>
      <c r="G143" s="4" t="s">
        <v>2777</v>
      </c>
      <c r="H143" s="4" t="s">
        <v>2269</v>
      </c>
      <c r="I143" s="4" t="s">
        <v>2270</v>
      </c>
      <c r="J143" s="4" t="s">
        <v>2271</v>
      </c>
      <c r="K143" s="4">
        <v>118</v>
      </c>
      <c r="L143" s="54">
        <v>78.68</v>
      </c>
      <c r="M143" s="5">
        <f t="shared" si="5"/>
        <v>68.84</v>
      </c>
      <c r="N143" s="6">
        <v>1</v>
      </c>
    </row>
    <row r="144" spans="1:14" ht="15.75" customHeight="1">
      <c r="A144" s="4">
        <v>140</v>
      </c>
      <c r="B144" s="4" t="s">
        <v>2267</v>
      </c>
      <c r="C144" s="4" t="s">
        <v>2272</v>
      </c>
      <c r="D144" s="4">
        <v>1</v>
      </c>
      <c r="E144" s="4" t="s">
        <v>2775</v>
      </c>
      <c r="F144" s="4" t="s">
        <v>2776</v>
      </c>
      <c r="G144" s="4" t="s">
        <v>2777</v>
      </c>
      <c r="H144" s="4" t="s">
        <v>2273</v>
      </c>
      <c r="I144" s="4" t="s">
        <v>2274</v>
      </c>
      <c r="J144" s="4" t="s">
        <v>2275</v>
      </c>
      <c r="K144" s="4">
        <v>116.5</v>
      </c>
      <c r="L144" s="54">
        <v>78.8</v>
      </c>
      <c r="M144" s="5">
        <f t="shared" si="5"/>
        <v>68.525</v>
      </c>
      <c r="N144" s="6">
        <v>2</v>
      </c>
    </row>
    <row r="145" spans="1:14" ht="15.75" customHeight="1">
      <c r="A145" s="4">
        <v>141</v>
      </c>
      <c r="B145" s="4" t="s">
        <v>2267</v>
      </c>
      <c r="C145" s="4" t="s">
        <v>2276</v>
      </c>
      <c r="D145" s="4">
        <v>1</v>
      </c>
      <c r="E145" s="4" t="s">
        <v>2775</v>
      </c>
      <c r="F145" s="4" t="s">
        <v>2776</v>
      </c>
      <c r="G145" s="4" t="s">
        <v>2777</v>
      </c>
      <c r="H145" s="4" t="s">
        <v>2277</v>
      </c>
      <c r="I145" s="4" t="s">
        <v>2278</v>
      </c>
      <c r="J145" s="4" t="s">
        <v>2279</v>
      </c>
      <c r="K145" s="4">
        <v>109.5</v>
      </c>
      <c r="L145" s="54">
        <v>64.9</v>
      </c>
      <c r="M145" s="5">
        <f t="shared" si="5"/>
        <v>59.825</v>
      </c>
      <c r="N145" s="6">
        <v>3</v>
      </c>
    </row>
    <row r="146" spans="1:14" ht="15.75" customHeight="1">
      <c r="A146" s="4">
        <v>142</v>
      </c>
      <c r="B146" s="4" t="s">
        <v>2280</v>
      </c>
      <c r="C146" s="4" t="s">
        <v>2285</v>
      </c>
      <c r="D146" s="4">
        <v>1</v>
      </c>
      <c r="E146" s="4" t="s">
        <v>2782</v>
      </c>
      <c r="F146" s="4" t="s">
        <v>2776</v>
      </c>
      <c r="G146" s="4" t="s">
        <v>2777</v>
      </c>
      <c r="H146" s="4" t="s">
        <v>2286</v>
      </c>
      <c r="I146" s="4" t="s">
        <v>2287</v>
      </c>
      <c r="J146" s="4" t="s">
        <v>2288</v>
      </c>
      <c r="K146" s="4">
        <v>117.5</v>
      </c>
      <c r="L146" s="54">
        <v>77.8</v>
      </c>
      <c r="M146" s="5">
        <f t="shared" si="5"/>
        <v>68.275</v>
      </c>
      <c r="N146" s="6">
        <v>1</v>
      </c>
    </row>
    <row r="147" spans="1:14" ht="15.75" customHeight="1">
      <c r="A147" s="4">
        <v>143</v>
      </c>
      <c r="B147" s="4" t="s">
        <v>2280</v>
      </c>
      <c r="C147" s="4" t="s">
        <v>2281</v>
      </c>
      <c r="D147" s="4">
        <v>1</v>
      </c>
      <c r="E147" s="4" t="s">
        <v>2782</v>
      </c>
      <c r="F147" s="4" t="s">
        <v>2776</v>
      </c>
      <c r="G147" s="4" t="s">
        <v>2777</v>
      </c>
      <c r="H147" s="4" t="s">
        <v>2282</v>
      </c>
      <c r="I147" s="4" t="s">
        <v>2283</v>
      </c>
      <c r="J147" s="4" t="s">
        <v>2284</v>
      </c>
      <c r="K147" s="4">
        <v>118.5</v>
      </c>
      <c r="L147" s="54">
        <v>75.96</v>
      </c>
      <c r="M147" s="5">
        <f t="shared" si="5"/>
        <v>67.60499999999999</v>
      </c>
      <c r="N147" s="6">
        <v>2</v>
      </c>
    </row>
    <row r="148" spans="1:14" ht="15.75" customHeight="1">
      <c r="A148" s="4">
        <v>144</v>
      </c>
      <c r="B148" s="4" t="s">
        <v>2280</v>
      </c>
      <c r="C148" s="4" t="s">
        <v>2289</v>
      </c>
      <c r="D148" s="4">
        <v>1</v>
      </c>
      <c r="E148" s="4" t="s">
        <v>2782</v>
      </c>
      <c r="F148" s="4" t="s">
        <v>2776</v>
      </c>
      <c r="G148" s="4" t="s">
        <v>2777</v>
      </c>
      <c r="H148" s="4" t="s">
        <v>2290</v>
      </c>
      <c r="I148" s="4" t="s">
        <v>2291</v>
      </c>
      <c r="J148" s="4" t="s">
        <v>2292</v>
      </c>
      <c r="K148" s="4">
        <v>115</v>
      </c>
      <c r="L148" s="54">
        <v>72.24</v>
      </c>
      <c r="M148" s="5">
        <f t="shared" si="5"/>
        <v>64.87</v>
      </c>
      <c r="N148" s="6">
        <v>3</v>
      </c>
    </row>
    <row r="149" spans="1:14" ht="15.75" customHeight="1">
      <c r="A149" s="4">
        <v>145</v>
      </c>
      <c r="B149" s="4" t="s">
        <v>1987</v>
      </c>
      <c r="C149" s="4" t="s">
        <v>1988</v>
      </c>
      <c r="D149" s="4">
        <v>1</v>
      </c>
      <c r="E149" s="4" t="s">
        <v>2775</v>
      </c>
      <c r="F149" s="4" t="s">
        <v>2787</v>
      </c>
      <c r="G149" s="4" t="s">
        <v>2777</v>
      </c>
      <c r="H149" s="4" t="s">
        <v>1989</v>
      </c>
      <c r="I149" s="4" t="s">
        <v>1990</v>
      </c>
      <c r="J149" s="4" t="s">
        <v>1991</v>
      </c>
      <c r="K149" s="4">
        <v>104</v>
      </c>
      <c r="L149" s="54">
        <v>75.7</v>
      </c>
      <c r="M149" s="5">
        <f t="shared" si="5"/>
        <v>63.85</v>
      </c>
      <c r="N149" s="6">
        <v>1</v>
      </c>
    </row>
    <row r="150" spans="1:14" ht="15.75" customHeight="1">
      <c r="A150" s="4">
        <v>146</v>
      </c>
      <c r="B150" s="4" t="s">
        <v>1987</v>
      </c>
      <c r="C150" s="4" t="s">
        <v>1996</v>
      </c>
      <c r="D150" s="4">
        <v>1</v>
      </c>
      <c r="E150" s="4" t="s">
        <v>2775</v>
      </c>
      <c r="F150" s="4" t="s">
        <v>2776</v>
      </c>
      <c r="G150" s="4" t="s">
        <v>2777</v>
      </c>
      <c r="H150" s="4" t="s">
        <v>1997</v>
      </c>
      <c r="I150" s="4" t="s">
        <v>1998</v>
      </c>
      <c r="J150" s="4" t="s">
        <v>1999</v>
      </c>
      <c r="K150" s="4">
        <v>85</v>
      </c>
      <c r="L150" s="54">
        <v>71.5</v>
      </c>
      <c r="M150" s="5">
        <f t="shared" si="5"/>
        <v>57</v>
      </c>
      <c r="N150" s="6">
        <v>2</v>
      </c>
    </row>
    <row r="151" spans="1:14" ht="15.75" customHeight="1">
      <c r="A151" s="4">
        <v>147</v>
      </c>
      <c r="B151" s="4" t="s">
        <v>1987</v>
      </c>
      <c r="C151" s="4" t="s">
        <v>1992</v>
      </c>
      <c r="D151" s="4">
        <v>1</v>
      </c>
      <c r="E151" s="4" t="s">
        <v>2775</v>
      </c>
      <c r="F151" s="4" t="s">
        <v>1427</v>
      </c>
      <c r="G151" s="4" t="s">
        <v>2777</v>
      </c>
      <c r="H151" s="4" t="s">
        <v>1993</v>
      </c>
      <c r="I151" s="4" t="s">
        <v>1994</v>
      </c>
      <c r="J151" s="4" t="s">
        <v>1995</v>
      </c>
      <c r="K151" s="4">
        <v>87</v>
      </c>
      <c r="L151" s="54">
        <v>69.9</v>
      </c>
      <c r="M151" s="5">
        <f t="shared" si="5"/>
        <v>56.7</v>
      </c>
      <c r="N151" s="6">
        <v>3</v>
      </c>
    </row>
    <row r="152" spans="1:14" ht="15.75" customHeight="1">
      <c r="A152" s="4">
        <v>148</v>
      </c>
      <c r="B152" s="4" t="s">
        <v>2000</v>
      </c>
      <c r="C152" s="4" t="s">
        <v>919</v>
      </c>
      <c r="D152" s="4">
        <v>1</v>
      </c>
      <c r="E152" s="4" t="s">
        <v>2775</v>
      </c>
      <c r="F152" s="4" t="s">
        <v>2776</v>
      </c>
      <c r="G152" s="4" t="s">
        <v>2777</v>
      </c>
      <c r="H152" s="4" t="s">
        <v>920</v>
      </c>
      <c r="I152" s="4" t="s">
        <v>921</v>
      </c>
      <c r="J152" s="4" t="s">
        <v>922</v>
      </c>
      <c r="K152" s="4">
        <v>115</v>
      </c>
      <c r="L152" s="39">
        <v>79.1</v>
      </c>
      <c r="M152" s="5">
        <f t="shared" si="5"/>
        <v>68.3</v>
      </c>
      <c r="N152" s="6">
        <v>1</v>
      </c>
    </row>
    <row r="153" spans="1:14" ht="15.75" customHeight="1">
      <c r="A153" s="4">
        <v>149</v>
      </c>
      <c r="B153" s="4" t="s">
        <v>2000</v>
      </c>
      <c r="C153" s="4" t="s">
        <v>923</v>
      </c>
      <c r="D153" s="4">
        <v>1</v>
      </c>
      <c r="E153" s="4" t="s">
        <v>2775</v>
      </c>
      <c r="F153" s="4" t="s">
        <v>2776</v>
      </c>
      <c r="G153" s="4" t="s">
        <v>2777</v>
      </c>
      <c r="H153" s="4" t="s">
        <v>924</v>
      </c>
      <c r="I153" s="4" t="s">
        <v>925</v>
      </c>
      <c r="J153" s="4" t="s">
        <v>926</v>
      </c>
      <c r="K153" s="4">
        <v>111</v>
      </c>
      <c r="L153" s="39">
        <v>73.2</v>
      </c>
      <c r="M153" s="5">
        <f t="shared" si="5"/>
        <v>64.35</v>
      </c>
      <c r="N153" s="6">
        <v>2</v>
      </c>
    </row>
    <row r="154" spans="1:14" ht="15.75" customHeight="1">
      <c r="A154" s="4">
        <v>150</v>
      </c>
      <c r="B154" s="4" t="s">
        <v>2000</v>
      </c>
      <c r="C154" s="4" t="s">
        <v>2001</v>
      </c>
      <c r="D154" s="4">
        <v>1</v>
      </c>
      <c r="E154" s="4" t="s">
        <v>2775</v>
      </c>
      <c r="F154" s="4" t="s">
        <v>2776</v>
      </c>
      <c r="G154" s="4" t="s">
        <v>2777</v>
      </c>
      <c r="H154" s="4" t="s">
        <v>2002</v>
      </c>
      <c r="I154" s="4" t="s">
        <v>916</v>
      </c>
      <c r="J154" s="4" t="s">
        <v>917</v>
      </c>
      <c r="K154" s="4">
        <v>121.5</v>
      </c>
      <c r="L154" s="39">
        <v>58.9</v>
      </c>
      <c r="M154" s="5">
        <f t="shared" si="5"/>
        <v>59.825</v>
      </c>
      <c r="N154" s="6">
        <v>3</v>
      </c>
    </row>
    <row r="155" spans="1:14" ht="15.75" customHeight="1">
      <c r="A155" s="4">
        <v>151</v>
      </c>
      <c r="B155" s="4" t="s">
        <v>927</v>
      </c>
      <c r="C155" s="4" t="s">
        <v>932</v>
      </c>
      <c r="D155" s="4">
        <v>1</v>
      </c>
      <c r="E155" s="4" t="s">
        <v>2782</v>
      </c>
      <c r="F155" s="4" t="s">
        <v>933</v>
      </c>
      <c r="G155" s="4" t="s">
        <v>1353</v>
      </c>
      <c r="H155" s="4" t="s">
        <v>934</v>
      </c>
      <c r="I155" s="4" t="s">
        <v>935</v>
      </c>
      <c r="J155" s="4" t="s">
        <v>936</v>
      </c>
      <c r="K155" s="4">
        <v>102</v>
      </c>
      <c r="L155" s="39">
        <v>75.7</v>
      </c>
      <c r="M155" s="5">
        <f t="shared" si="5"/>
        <v>63.35</v>
      </c>
      <c r="N155" s="6">
        <v>1</v>
      </c>
    </row>
    <row r="156" spans="1:14" ht="15.75" customHeight="1">
      <c r="A156" s="4">
        <v>152</v>
      </c>
      <c r="B156" s="4" t="s">
        <v>927</v>
      </c>
      <c r="C156" s="4" t="s">
        <v>928</v>
      </c>
      <c r="D156" s="4">
        <v>1</v>
      </c>
      <c r="E156" s="4" t="s">
        <v>2782</v>
      </c>
      <c r="F156" s="4" t="s">
        <v>2776</v>
      </c>
      <c r="G156" s="4" t="s">
        <v>1353</v>
      </c>
      <c r="H156" s="4" t="s">
        <v>929</v>
      </c>
      <c r="I156" s="4" t="s">
        <v>930</v>
      </c>
      <c r="J156" s="4" t="s">
        <v>931</v>
      </c>
      <c r="K156" s="4">
        <v>107</v>
      </c>
      <c r="L156" s="39">
        <v>71.1</v>
      </c>
      <c r="M156" s="5">
        <f t="shared" si="5"/>
        <v>62.3</v>
      </c>
      <c r="N156" s="6">
        <v>2</v>
      </c>
    </row>
    <row r="157" spans="1:14" ht="15.75" customHeight="1">
      <c r="A157" s="4">
        <v>153</v>
      </c>
      <c r="B157" s="4" t="s">
        <v>927</v>
      </c>
      <c r="C157" s="4" t="s">
        <v>937</v>
      </c>
      <c r="D157" s="4">
        <v>1</v>
      </c>
      <c r="E157" s="4" t="s">
        <v>2782</v>
      </c>
      <c r="F157" s="4" t="s">
        <v>2776</v>
      </c>
      <c r="G157" s="4" t="s">
        <v>1353</v>
      </c>
      <c r="H157" s="4" t="s">
        <v>938</v>
      </c>
      <c r="I157" s="4" t="s">
        <v>939</v>
      </c>
      <c r="J157" s="4" t="s">
        <v>940</v>
      </c>
      <c r="K157" s="4">
        <v>92</v>
      </c>
      <c r="L157" s="54">
        <v>73.2</v>
      </c>
      <c r="M157" s="5">
        <f t="shared" si="5"/>
        <v>59.6</v>
      </c>
      <c r="N157" s="6">
        <v>3</v>
      </c>
    </row>
    <row r="158" spans="1:14" ht="15.75" customHeight="1">
      <c r="A158" s="4">
        <v>154</v>
      </c>
      <c r="B158" s="4" t="s">
        <v>2210</v>
      </c>
      <c r="C158" s="4" t="s">
        <v>2211</v>
      </c>
      <c r="D158" s="4">
        <v>1</v>
      </c>
      <c r="E158" s="4" t="s">
        <v>2782</v>
      </c>
      <c r="F158" s="4" t="s">
        <v>2787</v>
      </c>
      <c r="G158" s="4" t="s">
        <v>2777</v>
      </c>
      <c r="H158" s="4" t="s">
        <v>2212</v>
      </c>
      <c r="I158" s="4" t="s">
        <v>2213</v>
      </c>
      <c r="J158" s="4" t="s">
        <v>2214</v>
      </c>
      <c r="K158" s="4">
        <v>97.5</v>
      </c>
      <c r="L158" s="54">
        <v>80</v>
      </c>
      <c r="M158" s="5">
        <f>K158/2*0.5+L158*0.5</f>
        <v>64.375</v>
      </c>
      <c r="N158" s="6">
        <v>1</v>
      </c>
    </row>
    <row r="159" spans="1:14" ht="15.75" customHeight="1">
      <c r="A159" s="4">
        <v>155</v>
      </c>
      <c r="B159" s="4" t="s">
        <v>2210</v>
      </c>
      <c r="C159" s="4" t="s">
        <v>2215</v>
      </c>
      <c r="D159" s="4">
        <v>1</v>
      </c>
      <c r="E159" s="4" t="s">
        <v>2782</v>
      </c>
      <c r="F159" s="4" t="s">
        <v>2776</v>
      </c>
      <c r="G159" s="4" t="s">
        <v>2777</v>
      </c>
      <c r="H159" s="4" t="s">
        <v>2216</v>
      </c>
      <c r="I159" s="4" t="s">
        <v>2217</v>
      </c>
      <c r="J159" s="4" t="s">
        <v>2218</v>
      </c>
      <c r="K159" s="4">
        <v>95</v>
      </c>
      <c r="L159" s="54">
        <v>68.3</v>
      </c>
      <c r="M159" s="5">
        <f>K159/2*0.5+L159*0.5</f>
        <v>57.9</v>
      </c>
      <c r="N159" s="6">
        <v>2</v>
      </c>
    </row>
    <row r="160" spans="1:14" ht="15.75" customHeight="1">
      <c r="A160" s="4">
        <v>156</v>
      </c>
      <c r="B160" s="4" t="s">
        <v>941</v>
      </c>
      <c r="C160" s="4" t="s">
        <v>942</v>
      </c>
      <c r="D160" s="4">
        <v>1</v>
      </c>
      <c r="E160" s="4" t="s">
        <v>2775</v>
      </c>
      <c r="F160" s="4" t="s">
        <v>2776</v>
      </c>
      <c r="G160" s="4" t="s">
        <v>2777</v>
      </c>
      <c r="H160" s="4" t="s">
        <v>943</v>
      </c>
      <c r="I160" s="4" t="s">
        <v>944</v>
      </c>
      <c r="J160" s="4" t="s">
        <v>945</v>
      </c>
      <c r="K160" s="4">
        <v>108.5</v>
      </c>
      <c r="L160" s="54">
        <v>72</v>
      </c>
      <c r="M160" s="5">
        <f>K160/2*0.5+L160*0.5</f>
        <v>63.125</v>
      </c>
      <c r="N160" s="6">
        <v>1</v>
      </c>
    </row>
    <row r="161" spans="1:14" ht="15.75" customHeight="1">
      <c r="A161" s="4">
        <v>157</v>
      </c>
      <c r="B161" s="4" t="s">
        <v>941</v>
      </c>
      <c r="C161" s="4" t="s">
        <v>946</v>
      </c>
      <c r="D161" s="4">
        <v>1</v>
      </c>
      <c r="E161" s="4" t="s">
        <v>2775</v>
      </c>
      <c r="F161" s="4" t="s">
        <v>2776</v>
      </c>
      <c r="G161" s="4" t="s">
        <v>2777</v>
      </c>
      <c r="H161" s="4" t="s">
        <v>947</v>
      </c>
      <c r="I161" s="4" t="s">
        <v>948</v>
      </c>
      <c r="J161" s="4" t="s">
        <v>949</v>
      </c>
      <c r="K161" s="4">
        <v>100</v>
      </c>
      <c r="L161" s="54">
        <v>71.4</v>
      </c>
      <c r="M161" s="5">
        <f>K161/2*0.5+L161*0.5</f>
        <v>60.7</v>
      </c>
      <c r="N161" s="6">
        <v>2</v>
      </c>
    </row>
    <row r="162" spans="1:14" ht="15.75" customHeight="1">
      <c r="A162" s="4">
        <v>158</v>
      </c>
      <c r="B162" s="4" t="s">
        <v>950</v>
      </c>
      <c r="C162" s="4" t="s">
        <v>951</v>
      </c>
      <c r="D162" s="4">
        <v>1</v>
      </c>
      <c r="E162" s="4" t="s">
        <v>2782</v>
      </c>
      <c r="F162" s="4" t="s">
        <v>2776</v>
      </c>
      <c r="G162" s="4" t="s">
        <v>2777</v>
      </c>
      <c r="H162" s="4" t="s">
        <v>952</v>
      </c>
      <c r="I162" s="4" t="s">
        <v>953</v>
      </c>
      <c r="J162" s="4" t="s">
        <v>954</v>
      </c>
      <c r="K162" s="4">
        <v>115</v>
      </c>
      <c r="L162" s="39">
        <v>75</v>
      </c>
      <c r="M162" s="5">
        <f>K162/2*0.5+L162*0.5</f>
        <v>66.25</v>
      </c>
      <c r="N162" s="6">
        <v>1</v>
      </c>
    </row>
    <row r="163" spans="1:14" ht="15.75" customHeight="1">
      <c r="A163" s="4">
        <v>159</v>
      </c>
      <c r="B163" s="4" t="s">
        <v>950</v>
      </c>
      <c r="C163" s="4" t="s">
        <v>955</v>
      </c>
      <c r="D163" s="4">
        <v>1</v>
      </c>
      <c r="E163" s="4" t="s">
        <v>2775</v>
      </c>
      <c r="F163" s="4" t="s">
        <v>2776</v>
      </c>
      <c r="G163" s="4" t="s">
        <v>2777</v>
      </c>
      <c r="H163" s="4" t="s">
        <v>956</v>
      </c>
      <c r="I163" s="4" t="s">
        <v>957</v>
      </c>
      <c r="J163" s="4" t="s">
        <v>958</v>
      </c>
      <c r="K163" s="4">
        <v>102</v>
      </c>
      <c r="L163" s="39">
        <v>68.8</v>
      </c>
      <c r="M163" s="5">
        <f>K163/2*0.5+L163*0.5</f>
        <v>59.9</v>
      </c>
      <c r="N163" s="6">
        <v>2</v>
      </c>
    </row>
    <row r="164" spans="1:14" ht="15.75" customHeight="1">
      <c r="A164" s="4">
        <v>160</v>
      </c>
      <c r="B164" s="4" t="s">
        <v>950</v>
      </c>
      <c r="C164" s="4" t="s">
        <v>959</v>
      </c>
      <c r="D164" s="4">
        <v>1</v>
      </c>
      <c r="E164" s="4" t="s">
        <v>2775</v>
      </c>
      <c r="F164" s="4" t="s">
        <v>2776</v>
      </c>
      <c r="G164" s="4" t="s">
        <v>2777</v>
      </c>
      <c r="H164" s="4" t="s">
        <v>960</v>
      </c>
      <c r="I164" s="4" t="s">
        <v>961</v>
      </c>
      <c r="J164" s="4" t="s">
        <v>962</v>
      </c>
      <c r="K164" s="4">
        <v>99.5</v>
      </c>
      <c r="L164" s="54">
        <v>68</v>
      </c>
      <c r="M164" s="5">
        <f>K164/2*0.5+L164*0.5</f>
        <v>58.875</v>
      </c>
      <c r="N164" s="6">
        <v>3</v>
      </c>
    </row>
    <row r="165" spans="1:14" ht="15.75" customHeight="1">
      <c r="A165" s="4">
        <v>161</v>
      </c>
      <c r="B165" s="4" t="s">
        <v>2814</v>
      </c>
      <c r="C165" s="4" t="s">
        <v>2815</v>
      </c>
      <c r="D165" s="4">
        <v>1</v>
      </c>
      <c r="E165" s="4" t="s">
        <v>2782</v>
      </c>
      <c r="F165" s="4" t="s">
        <v>2776</v>
      </c>
      <c r="G165" s="4" t="s">
        <v>2777</v>
      </c>
      <c r="H165" s="4" t="s">
        <v>2816</v>
      </c>
      <c r="I165" s="4" t="s">
        <v>2817</v>
      </c>
      <c r="J165" s="4" t="s">
        <v>2818</v>
      </c>
      <c r="K165" s="4">
        <v>114.5</v>
      </c>
      <c r="L165" s="54">
        <v>72.4</v>
      </c>
      <c r="M165" s="5">
        <f>K165/2*0.5+L165*0.5</f>
        <v>64.825</v>
      </c>
      <c r="N165" s="6">
        <v>1</v>
      </c>
    </row>
    <row r="166" spans="1:14" ht="15.75" customHeight="1">
      <c r="A166" s="4">
        <v>162</v>
      </c>
      <c r="B166" s="4" t="s">
        <v>2814</v>
      </c>
      <c r="C166" s="4" t="s">
        <v>2819</v>
      </c>
      <c r="D166" s="4">
        <v>1</v>
      </c>
      <c r="E166" s="4" t="s">
        <v>2782</v>
      </c>
      <c r="F166" s="4" t="s">
        <v>2787</v>
      </c>
      <c r="G166" s="4" t="s">
        <v>2777</v>
      </c>
      <c r="H166" s="4" t="s">
        <v>2820</v>
      </c>
      <c r="I166" s="4" t="s">
        <v>2821</v>
      </c>
      <c r="J166" s="4" t="s">
        <v>2822</v>
      </c>
      <c r="K166" s="4">
        <v>96</v>
      </c>
      <c r="L166" s="54">
        <v>77.3</v>
      </c>
      <c r="M166" s="5">
        <f>K166/2*0.5+L166*0.5</f>
        <v>62.65</v>
      </c>
      <c r="N166" s="6">
        <v>2</v>
      </c>
    </row>
    <row r="167" spans="1:14" ht="15.75" customHeight="1">
      <c r="A167" s="4">
        <v>163</v>
      </c>
      <c r="B167" s="4" t="s">
        <v>963</v>
      </c>
      <c r="C167" s="4" t="s">
        <v>964</v>
      </c>
      <c r="D167" s="4">
        <v>1</v>
      </c>
      <c r="E167" s="4" t="s">
        <v>2775</v>
      </c>
      <c r="F167" s="4" t="s">
        <v>2776</v>
      </c>
      <c r="G167" s="4" t="s">
        <v>2777</v>
      </c>
      <c r="H167" s="4" t="s">
        <v>965</v>
      </c>
      <c r="I167" s="4" t="s">
        <v>966</v>
      </c>
      <c r="J167" s="4" t="s">
        <v>967</v>
      </c>
      <c r="K167" s="4">
        <v>130.5</v>
      </c>
      <c r="L167" s="54">
        <v>76.6</v>
      </c>
      <c r="M167" s="5">
        <f>K167/2*0.5+L167*0.5</f>
        <v>70.925</v>
      </c>
      <c r="N167" s="6">
        <v>1</v>
      </c>
    </row>
    <row r="168" spans="1:14" ht="15.75" customHeight="1">
      <c r="A168" s="4">
        <v>164</v>
      </c>
      <c r="B168" s="4" t="s">
        <v>963</v>
      </c>
      <c r="C168" s="4" t="s">
        <v>968</v>
      </c>
      <c r="D168" s="4">
        <v>1</v>
      </c>
      <c r="E168" s="4" t="s">
        <v>2775</v>
      </c>
      <c r="F168" s="4" t="s">
        <v>1427</v>
      </c>
      <c r="G168" s="4" t="s">
        <v>2777</v>
      </c>
      <c r="H168" s="4" t="s">
        <v>969</v>
      </c>
      <c r="I168" s="4" t="s">
        <v>970</v>
      </c>
      <c r="J168" s="4" t="s">
        <v>971</v>
      </c>
      <c r="K168" s="4">
        <v>124</v>
      </c>
      <c r="L168" s="54">
        <v>77.6</v>
      </c>
      <c r="M168" s="5">
        <f>K168/2*0.5+L168*0.5</f>
        <v>69.8</v>
      </c>
      <c r="N168" s="6">
        <v>2</v>
      </c>
    </row>
    <row r="169" spans="1:14" ht="15.75" customHeight="1">
      <c r="A169" s="4">
        <v>165</v>
      </c>
      <c r="B169" s="4" t="s">
        <v>963</v>
      </c>
      <c r="C169" s="4" t="s">
        <v>972</v>
      </c>
      <c r="D169" s="4">
        <v>1</v>
      </c>
      <c r="E169" s="4" t="s">
        <v>2775</v>
      </c>
      <c r="F169" s="4" t="s">
        <v>2776</v>
      </c>
      <c r="G169" s="4" t="s">
        <v>1379</v>
      </c>
      <c r="H169" s="4" t="s">
        <v>973</v>
      </c>
      <c r="I169" s="4" t="s">
        <v>974</v>
      </c>
      <c r="J169" s="4" t="s">
        <v>975</v>
      </c>
      <c r="K169" s="4">
        <v>122</v>
      </c>
      <c r="L169" s="54">
        <v>77.6</v>
      </c>
      <c r="M169" s="5">
        <f>K169/2*0.5+L169*0.5</f>
        <v>69.3</v>
      </c>
      <c r="N169" s="6">
        <v>3</v>
      </c>
    </row>
    <row r="170" spans="1:14" ht="15.75" customHeight="1">
      <c r="A170" s="4">
        <v>166</v>
      </c>
      <c r="B170" s="4" t="s">
        <v>976</v>
      </c>
      <c r="C170" s="4" t="s">
        <v>981</v>
      </c>
      <c r="D170" s="4">
        <v>1</v>
      </c>
      <c r="E170" s="4" t="s">
        <v>2782</v>
      </c>
      <c r="F170" s="4" t="s">
        <v>2787</v>
      </c>
      <c r="G170" s="4" t="s">
        <v>2777</v>
      </c>
      <c r="H170" s="4" t="s">
        <v>982</v>
      </c>
      <c r="I170" s="4" t="s">
        <v>983</v>
      </c>
      <c r="J170" s="4" t="s">
        <v>984</v>
      </c>
      <c r="K170" s="4">
        <v>113.5</v>
      </c>
      <c r="L170" s="54">
        <v>81.86</v>
      </c>
      <c r="M170" s="5">
        <f aca="true" t="shared" si="6" ref="M170:M233">K170/2*0.5+L170*0.5</f>
        <v>69.305</v>
      </c>
      <c r="N170" s="6">
        <v>1</v>
      </c>
    </row>
    <row r="171" spans="1:14" ht="15.75" customHeight="1">
      <c r="A171" s="4">
        <v>167</v>
      </c>
      <c r="B171" s="4" t="s">
        <v>976</v>
      </c>
      <c r="C171" s="4" t="s">
        <v>977</v>
      </c>
      <c r="D171" s="4">
        <v>1</v>
      </c>
      <c r="E171" s="4" t="s">
        <v>2782</v>
      </c>
      <c r="F171" s="4" t="s">
        <v>2787</v>
      </c>
      <c r="G171" s="4" t="s">
        <v>2777</v>
      </c>
      <c r="H171" s="4" t="s">
        <v>978</v>
      </c>
      <c r="I171" s="4" t="s">
        <v>979</v>
      </c>
      <c r="J171" s="4" t="s">
        <v>980</v>
      </c>
      <c r="K171" s="4">
        <v>119.5</v>
      </c>
      <c r="L171" s="54">
        <v>76.2</v>
      </c>
      <c r="M171" s="5">
        <f t="shared" si="6"/>
        <v>67.975</v>
      </c>
      <c r="N171" s="6">
        <v>2</v>
      </c>
    </row>
    <row r="172" spans="1:14" ht="15.75" customHeight="1">
      <c r="A172" s="4">
        <v>168</v>
      </c>
      <c r="B172" s="4" t="s">
        <v>976</v>
      </c>
      <c r="C172" s="4" t="s">
        <v>985</v>
      </c>
      <c r="D172" s="4">
        <v>1</v>
      </c>
      <c r="E172" s="4" t="s">
        <v>2782</v>
      </c>
      <c r="F172" s="4" t="s">
        <v>2776</v>
      </c>
      <c r="G172" s="4" t="s">
        <v>2777</v>
      </c>
      <c r="H172" s="4" t="s">
        <v>986</v>
      </c>
      <c r="I172" s="4" t="s">
        <v>987</v>
      </c>
      <c r="J172" s="4" t="s">
        <v>988</v>
      </c>
      <c r="K172" s="4">
        <v>108</v>
      </c>
      <c r="L172" s="54">
        <v>79.2</v>
      </c>
      <c r="M172" s="5">
        <f t="shared" si="6"/>
        <v>66.6</v>
      </c>
      <c r="N172" s="6">
        <v>3</v>
      </c>
    </row>
    <row r="173" spans="1:14" ht="15.75" customHeight="1">
      <c r="A173" s="4">
        <v>169</v>
      </c>
      <c r="B173" s="4" t="s">
        <v>989</v>
      </c>
      <c r="C173" s="4" t="s">
        <v>994</v>
      </c>
      <c r="D173" s="4">
        <v>1</v>
      </c>
      <c r="E173" s="4" t="s">
        <v>2775</v>
      </c>
      <c r="F173" s="4" t="s">
        <v>2776</v>
      </c>
      <c r="G173" s="4" t="s">
        <v>2777</v>
      </c>
      <c r="H173" s="4" t="s">
        <v>995</v>
      </c>
      <c r="I173" s="4" t="s">
        <v>996</v>
      </c>
      <c r="J173" s="4" t="s">
        <v>997</v>
      </c>
      <c r="K173" s="4">
        <v>124</v>
      </c>
      <c r="L173" s="54">
        <v>81.8</v>
      </c>
      <c r="M173" s="5">
        <f t="shared" si="6"/>
        <v>71.9</v>
      </c>
      <c r="N173" s="6">
        <v>1</v>
      </c>
    </row>
    <row r="174" spans="1:14" ht="15.75" customHeight="1">
      <c r="A174" s="4">
        <v>170</v>
      </c>
      <c r="B174" s="4" t="s">
        <v>989</v>
      </c>
      <c r="C174" s="4" t="s">
        <v>990</v>
      </c>
      <c r="D174" s="4">
        <v>1</v>
      </c>
      <c r="E174" s="4" t="s">
        <v>2775</v>
      </c>
      <c r="F174" s="4" t="s">
        <v>2776</v>
      </c>
      <c r="G174" s="4" t="s">
        <v>2777</v>
      </c>
      <c r="H174" s="4" t="s">
        <v>991</v>
      </c>
      <c r="I174" s="4" t="s">
        <v>992</v>
      </c>
      <c r="J174" s="4" t="s">
        <v>993</v>
      </c>
      <c r="K174" s="4">
        <v>126.5</v>
      </c>
      <c r="L174" s="54">
        <v>77.4</v>
      </c>
      <c r="M174" s="5">
        <f t="shared" si="6"/>
        <v>70.325</v>
      </c>
      <c r="N174" s="6">
        <v>2</v>
      </c>
    </row>
    <row r="175" spans="1:14" ht="15.75" customHeight="1">
      <c r="A175" s="4">
        <v>171</v>
      </c>
      <c r="B175" s="4" t="s">
        <v>989</v>
      </c>
      <c r="C175" s="4" t="s">
        <v>1002</v>
      </c>
      <c r="D175" s="4">
        <v>1</v>
      </c>
      <c r="E175" s="4" t="s">
        <v>2775</v>
      </c>
      <c r="F175" s="4" t="s">
        <v>2776</v>
      </c>
      <c r="G175" s="4" t="s">
        <v>2777</v>
      </c>
      <c r="H175" s="4" t="s">
        <v>1003</v>
      </c>
      <c r="I175" s="4" t="s">
        <v>1004</v>
      </c>
      <c r="J175" s="4" t="s">
        <v>1005</v>
      </c>
      <c r="K175" s="4">
        <v>117</v>
      </c>
      <c r="L175" s="54">
        <v>79.2</v>
      </c>
      <c r="M175" s="5">
        <f t="shared" si="6"/>
        <v>68.85</v>
      </c>
      <c r="N175" s="6">
        <v>3</v>
      </c>
    </row>
    <row r="176" spans="1:14" ht="15.75" customHeight="1">
      <c r="A176" s="4">
        <v>172</v>
      </c>
      <c r="B176" s="4" t="s">
        <v>989</v>
      </c>
      <c r="C176" s="4" t="s">
        <v>998</v>
      </c>
      <c r="D176" s="4">
        <v>1</v>
      </c>
      <c r="E176" s="4" t="s">
        <v>2782</v>
      </c>
      <c r="F176" s="4" t="s">
        <v>2776</v>
      </c>
      <c r="G176" s="4" t="s">
        <v>2777</v>
      </c>
      <c r="H176" s="4" t="s">
        <v>999</v>
      </c>
      <c r="I176" s="4" t="s">
        <v>1000</v>
      </c>
      <c r="J176" s="4" t="s">
        <v>1001</v>
      </c>
      <c r="K176" s="4">
        <v>117</v>
      </c>
      <c r="L176" s="54">
        <v>77.1</v>
      </c>
      <c r="M176" s="5">
        <f t="shared" si="6"/>
        <v>67.8</v>
      </c>
      <c r="N176" s="6">
        <v>4</v>
      </c>
    </row>
    <row r="177" spans="1:14" ht="15.75" customHeight="1">
      <c r="A177" s="4">
        <v>173</v>
      </c>
      <c r="B177" s="4" t="s">
        <v>1006</v>
      </c>
      <c r="C177" s="4" t="s">
        <v>1007</v>
      </c>
      <c r="D177" s="4">
        <v>1</v>
      </c>
      <c r="E177" s="4" t="s">
        <v>2782</v>
      </c>
      <c r="F177" s="4" t="s">
        <v>2787</v>
      </c>
      <c r="G177" s="4" t="s">
        <v>2777</v>
      </c>
      <c r="H177" s="4" t="s">
        <v>1008</v>
      </c>
      <c r="I177" s="4" t="s">
        <v>1009</v>
      </c>
      <c r="J177" s="4" t="s">
        <v>1010</v>
      </c>
      <c r="K177" s="4">
        <v>104</v>
      </c>
      <c r="L177" s="54">
        <v>77.2</v>
      </c>
      <c r="M177" s="5">
        <f t="shared" si="6"/>
        <v>64.6</v>
      </c>
      <c r="N177" s="6">
        <v>1</v>
      </c>
    </row>
    <row r="178" spans="1:14" ht="15.75" customHeight="1">
      <c r="A178" s="4">
        <v>174</v>
      </c>
      <c r="B178" s="4" t="s">
        <v>1011</v>
      </c>
      <c r="C178" s="4" t="s">
        <v>1016</v>
      </c>
      <c r="D178" s="4">
        <v>1</v>
      </c>
      <c r="E178" s="4" t="s">
        <v>2775</v>
      </c>
      <c r="F178" s="4" t="s">
        <v>1445</v>
      </c>
      <c r="G178" s="4" t="s">
        <v>2777</v>
      </c>
      <c r="H178" s="4" t="s">
        <v>1017</v>
      </c>
      <c r="I178" s="4" t="s">
        <v>1018</v>
      </c>
      <c r="J178" s="4" t="s">
        <v>1019</v>
      </c>
      <c r="K178" s="4">
        <v>116</v>
      </c>
      <c r="L178" s="54">
        <v>79.5</v>
      </c>
      <c r="M178" s="5">
        <f t="shared" si="6"/>
        <v>68.75</v>
      </c>
      <c r="N178" s="6">
        <v>1</v>
      </c>
    </row>
    <row r="179" spans="1:14" ht="15.75" customHeight="1">
      <c r="A179" s="4">
        <v>175</v>
      </c>
      <c r="B179" s="4" t="s">
        <v>1011</v>
      </c>
      <c r="C179" s="4" t="s">
        <v>1012</v>
      </c>
      <c r="D179" s="4">
        <v>1</v>
      </c>
      <c r="E179" s="4" t="s">
        <v>2775</v>
      </c>
      <c r="F179" s="4" t="s">
        <v>2787</v>
      </c>
      <c r="G179" s="4" t="s">
        <v>2777</v>
      </c>
      <c r="H179" s="4" t="s">
        <v>1013</v>
      </c>
      <c r="I179" s="4" t="s">
        <v>1014</v>
      </c>
      <c r="J179" s="4" t="s">
        <v>1015</v>
      </c>
      <c r="K179" s="4">
        <v>116</v>
      </c>
      <c r="L179" s="54">
        <v>75.5</v>
      </c>
      <c r="M179" s="5">
        <f t="shared" si="6"/>
        <v>66.75</v>
      </c>
      <c r="N179" s="6">
        <v>2</v>
      </c>
    </row>
    <row r="180" spans="1:14" ht="15.75" customHeight="1">
      <c r="A180" s="4">
        <v>176</v>
      </c>
      <c r="B180" s="4" t="s">
        <v>1011</v>
      </c>
      <c r="C180" s="4" t="s">
        <v>1020</v>
      </c>
      <c r="D180" s="4">
        <v>1</v>
      </c>
      <c r="E180" s="4" t="s">
        <v>2775</v>
      </c>
      <c r="F180" s="4" t="s">
        <v>2776</v>
      </c>
      <c r="G180" s="4" t="s">
        <v>2777</v>
      </c>
      <c r="H180" s="4" t="s">
        <v>1021</v>
      </c>
      <c r="I180" s="4" t="s">
        <v>1022</v>
      </c>
      <c r="J180" s="4" t="s">
        <v>1023</v>
      </c>
      <c r="K180" s="4">
        <v>113</v>
      </c>
      <c r="L180" s="54">
        <v>72.2</v>
      </c>
      <c r="M180" s="5">
        <f t="shared" si="6"/>
        <v>64.35</v>
      </c>
      <c r="N180" s="6">
        <v>3</v>
      </c>
    </row>
    <row r="181" spans="1:14" ht="15.75" customHeight="1">
      <c r="A181" s="4">
        <v>177</v>
      </c>
      <c r="B181" s="4" t="s">
        <v>1024</v>
      </c>
      <c r="C181" s="4" t="s">
        <v>1029</v>
      </c>
      <c r="D181" s="4">
        <v>1</v>
      </c>
      <c r="E181" s="4" t="s">
        <v>2775</v>
      </c>
      <c r="F181" s="4" t="s">
        <v>2787</v>
      </c>
      <c r="G181" s="4" t="s">
        <v>2777</v>
      </c>
      <c r="H181" s="4" t="s">
        <v>1030</v>
      </c>
      <c r="I181" s="4" t="s">
        <v>1031</v>
      </c>
      <c r="J181" s="4" t="s">
        <v>1032</v>
      </c>
      <c r="K181" s="4">
        <v>125.5</v>
      </c>
      <c r="L181" s="54" t="s">
        <v>1068</v>
      </c>
      <c r="M181" s="5" t="e">
        <f t="shared" si="6"/>
        <v>#VALUE!</v>
      </c>
      <c r="N181" s="6" t="s">
        <v>1068</v>
      </c>
    </row>
    <row r="182" spans="1:14" ht="15.75" customHeight="1">
      <c r="A182" s="4">
        <v>178</v>
      </c>
      <c r="B182" s="4" t="s">
        <v>1024</v>
      </c>
      <c r="C182" s="4" t="s">
        <v>1025</v>
      </c>
      <c r="D182" s="4">
        <v>1</v>
      </c>
      <c r="E182" s="4" t="s">
        <v>2775</v>
      </c>
      <c r="F182" s="4" t="s">
        <v>2787</v>
      </c>
      <c r="G182" s="4" t="s">
        <v>2777</v>
      </c>
      <c r="H182" s="4" t="s">
        <v>1026</v>
      </c>
      <c r="I182" s="4" t="s">
        <v>1027</v>
      </c>
      <c r="J182" s="4" t="s">
        <v>1028</v>
      </c>
      <c r="K182" s="4">
        <v>126</v>
      </c>
      <c r="L182" s="54">
        <v>79.6</v>
      </c>
      <c r="M182" s="5">
        <f t="shared" si="6"/>
        <v>71.3</v>
      </c>
      <c r="N182" s="6">
        <v>1</v>
      </c>
    </row>
    <row r="183" spans="1:14" ht="15.75" customHeight="1">
      <c r="A183" s="4">
        <v>179</v>
      </c>
      <c r="B183" s="4" t="s">
        <v>1024</v>
      </c>
      <c r="C183" s="4" t="s">
        <v>1033</v>
      </c>
      <c r="D183" s="4">
        <v>1</v>
      </c>
      <c r="E183" s="4" t="s">
        <v>2775</v>
      </c>
      <c r="F183" s="4" t="s">
        <v>2787</v>
      </c>
      <c r="G183" s="4" t="s">
        <v>2777</v>
      </c>
      <c r="H183" s="4" t="s">
        <v>1034</v>
      </c>
      <c r="I183" s="4" t="s">
        <v>1035</v>
      </c>
      <c r="J183" s="4" t="s">
        <v>1036</v>
      </c>
      <c r="K183" s="4">
        <v>122</v>
      </c>
      <c r="L183" s="54">
        <v>75.2</v>
      </c>
      <c r="M183" s="5">
        <f t="shared" si="6"/>
        <v>68.1</v>
      </c>
      <c r="N183" s="6">
        <v>2</v>
      </c>
    </row>
    <row r="184" spans="1:14" ht="15.75" customHeight="1">
      <c r="A184" s="4">
        <v>180</v>
      </c>
      <c r="B184" s="4" t="s">
        <v>1037</v>
      </c>
      <c r="C184" s="4" t="s">
        <v>1046</v>
      </c>
      <c r="D184" s="4">
        <v>1</v>
      </c>
      <c r="E184" s="4" t="s">
        <v>2782</v>
      </c>
      <c r="F184" s="4" t="s">
        <v>2787</v>
      </c>
      <c r="G184" s="4" t="s">
        <v>2777</v>
      </c>
      <c r="H184" s="4" t="s">
        <v>1047</v>
      </c>
      <c r="I184" s="4" t="s">
        <v>1048</v>
      </c>
      <c r="J184" s="4" t="s">
        <v>1049</v>
      </c>
      <c r="K184" s="4">
        <v>111</v>
      </c>
      <c r="L184" s="54">
        <v>84.9</v>
      </c>
      <c r="M184" s="5">
        <f t="shared" si="6"/>
        <v>70.2</v>
      </c>
      <c r="N184" s="6">
        <v>1</v>
      </c>
    </row>
    <row r="185" spans="1:14" ht="15.75" customHeight="1">
      <c r="A185" s="4">
        <v>181</v>
      </c>
      <c r="B185" s="4" t="s">
        <v>1037</v>
      </c>
      <c r="C185" s="4" t="s">
        <v>1038</v>
      </c>
      <c r="D185" s="4">
        <v>1</v>
      </c>
      <c r="E185" s="4" t="s">
        <v>2775</v>
      </c>
      <c r="F185" s="4" t="s">
        <v>2776</v>
      </c>
      <c r="G185" s="4" t="s">
        <v>2777</v>
      </c>
      <c r="H185" s="4" t="s">
        <v>1039</v>
      </c>
      <c r="I185" s="4" t="s">
        <v>1040</v>
      </c>
      <c r="J185" s="4" t="s">
        <v>1041</v>
      </c>
      <c r="K185" s="4">
        <v>117</v>
      </c>
      <c r="L185" s="54">
        <v>81.7</v>
      </c>
      <c r="M185" s="5">
        <f t="shared" si="6"/>
        <v>70.1</v>
      </c>
      <c r="N185" s="6">
        <v>2</v>
      </c>
    </row>
    <row r="186" spans="1:14" ht="15.75" customHeight="1">
      <c r="A186" s="4">
        <v>182</v>
      </c>
      <c r="B186" s="4" t="s">
        <v>1037</v>
      </c>
      <c r="C186" s="4" t="s">
        <v>1042</v>
      </c>
      <c r="D186" s="4">
        <v>1</v>
      </c>
      <c r="E186" s="4" t="s">
        <v>2775</v>
      </c>
      <c r="F186" s="4" t="s">
        <v>2776</v>
      </c>
      <c r="G186" s="4" t="s">
        <v>2777</v>
      </c>
      <c r="H186" s="4" t="s">
        <v>1043</v>
      </c>
      <c r="I186" s="4" t="s">
        <v>1044</v>
      </c>
      <c r="J186" s="4" t="s">
        <v>1045</v>
      </c>
      <c r="K186" s="4">
        <v>115.5</v>
      </c>
      <c r="L186" s="54">
        <v>73.8</v>
      </c>
      <c r="M186" s="5">
        <f t="shared" si="6"/>
        <v>65.775</v>
      </c>
      <c r="N186" s="6">
        <v>3</v>
      </c>
    </row>
    <row r="187" spans="1:14" ht="15.75" customHeight="1">
      <c r="A187" s="4">
        <v>183</v>
      </c>
      <c r="B187" s="4" t="s">
        <v>1050</v>
      </c>
      <c r="C187" s="4" t="s">
        <v>1051</v>
      </c>
      <c r="D187" s="4">
        <v>1</v>
      </c>
      <c r="E187" s="4" t="s">
        <v>2775</v>
      </c>
      <c r="F187" s="4" t="s">
        <v>2787</v>
      </c>
      <c r="G187" s="4" t="s">
        <v>2777</v>
      </c>
      <c r="H187" s="4" t="s">
        <v>1052</v>
      </c>
      <c r="I187" s="4" t="s">
        <v>1053</v>
      </c>
      <c r="J187" s="4" t="s">
        <v>1054</v>
      </c>
      <c r="K187" s="4">
        <v>100</v>
      </c>
      <c r="L187" s="54">
        <v>74.7</v>
      </c>
      <c r="M187" s="5">
        <f t="shared" si="6"/>
        <v>62.35</v>
      </c>
      <c r="N187" s="6">
        <v>1</v>
      </c>
    </row>
    <row r="188" spans="1:14" ht="15.75" customHeight="1">
      <c r="A188" s="4">
        <v>184</v>
      </c>
      <c r="B188" s="4" t="s">
        <v>1050</v>
      </c>
      <c r="C188" s="4" t="s">
        <v>1055</v>
      </c>
      <c r="D188" s="4">
        <v>1</v>
      </c>
      <c r="E188" s="4" t="s">
        <v>2775</v>
      </c>
      <c r="F188" s="4" t="s">
        <v>2787</v>
      </c>
      <c r="G188" s="4" t="s">
        <v>2777</v>
      </c>
      <c r="H188" s="4" t="s">
        <v>1056</v>
      </c>
      <c r="I188" s="4" t="s">
        <v>1057</v>
      </c>
      <c r="J188" s="4" t="s">
        <v>1058</v>
      </c>
      <c r="K188" s="4">
        <v>88.5</v>
      </c>
      <c r="L188" s="54">
        <v>76.6</v>
      </c>
      <c r="M188" s="5">
        <f t="shared" si="6"/>
        <v>60.425</v>
      </c>
      <c r="N188" s="6">
        <v>2</v>
      </c>
    </row>
    <row r="189" spans="1:14" ht="15.75" customHeight="1">
      <c r="A189" s="4">
        <v>185</v>
      </c>
      <c r="B189" s="4" t="s">
        <v>1059</v>
      </c>
      <c r="C189" s="4" t="s">
        <v>1064</v>
      </c>
      <c r="D189" s="4">
        <v>1</v>
      </c>
      <c r="E189" s="4" t="s">
        <v>2775</v>
      </c>
      <c r="F189" s="4" t="s">
        <v>2776</v>
      </c>
      <c r="G189" s="4" t="s">
        <v>2777</v>
      </c>
      <c r="H189" s="4" t="s">
        <v>1065</v>
      </c>
      <c r="I189" s="4" t="s">
        <v>1066</v>
      </c>
      <c r="J189" s="4" t="s">
        <v>1067</v>
      </c>
      <c r="K189" s="4">
        <v>126</v>
      </c>
      <c r="L189" s="54" t="s">
        <v>1068</v>
      </c>
      <c r="M189" s="5" t="e">
        <f t="shared" si="6"/>
        <v>#VALUE!</v>
      </c>
      <c r="N189" s="6" t="s">
        <v>1068</v>
      </c>
    </row>
    <row r="190" spans="1:14" ht="15.75" customHeight="1">
      <c r="A190" s="4">
        <v>186</v>
      </c>
      <c r="B190" s="4" t="s">
        <v>1059</v>
      </c>
      <c r="C190" s="4" t="s">
        <v>1060</v>
      </c>
      <c r="D190" s="4">
        <v>1</v>
      </c>
      <c r="E190" s="4" t="s">
        <v>2775</v>
      </c>
      <c r="F190" s="4" t="s">
        <v>2776</v>
      </c>
      <c r="G190" s="4" t="s">
        <v>2777</v>
      </c>
      <c r="H190" s="4" t="s">
        <v>1061</v>
      </c>
      <c r="I190" s="4" t="s">
        <v>1062</v>
      </c>
      <c r="J190" s="4" t="s">
        <v>1063</v>
      </c>
      <c r="K190" s="4">
        <v>127</v>
      </c>
      <c r="L190" s="54">
        <v>77.8</v>
      </c>
      <c r="M190" s="5">
        <f t="shared" si="6"/>
        <v>70.65</v>
      </c>
      <c r="N190" s="6">
        <v>1</v>
      </c>
    </row>
    <row r="191" spans="1:14" ht="15.75" customHeight="1">
      <c r="A191" s="4">
        <v>187</v>
      </c>
      <c r="B191" s="4" t="s">
        <v>1059</v>
      </c>
      <c r="C191" s="4" t="s">
        <v>1069</v>
      </c>
      <c r="D191" s="4">
        <v>1</v>
      </c>
      <c r="E191" s="4" t="s">
        <v>2775</v>
      </c>
      <c r="F191" s="4" t="s">
        <v>2776</v>
      </c>
      <c r="G191" s="4" t="s">
        <v>2777</v>
      </c>
      <c r="H191" s="4" t="s">
        <v>1070</v>
      </c>
      <c r="I191" s="4" t="s">
        <v>1071</v>
      </c>
      <c r="J191" s="4" t="s">
        <v>1072</v>
      </c>
      <c r="K191" s="4">
        <v>125</v>
      </c>
      <c r="L191" s="54">
        <v>74.9</v>
      </c>
      <c r="M191" s="5">
        <f t="shared" si="6"/>
        <v>68.7</v>
      </c>
      <c r="N191" s="6">
        <v>2</v>
      </c>
    </row>
    <row r="192" spans="1:14" ht="15.75" customHeight="1">
      <c r="A192" s="4">
        <v>188</v>
      </c>
      <c r="B192" s="4" t="s">
        <v>1073</v>
      </c>
      <c r="C192" s="4" t="s">
        <v>1074</v>
      </c>
      <c r="D192" s="4">
        <v>1</v>
      </c>
      <c r="E192" s="4" t="s">
        <v>2775</v>
      </c>
      <c r="F192" s="4" t="s">
        <v>2787</v>
      </c>
      <c r="G192" s="4" t="s">
        <v>2777</v>
      </c>
      <c r="H192" s="4" t="s">
        <v>1075</v>
      </c>
      <c r="I192" s="4" t="s">
        <v>1076</v>
      </c>
      <c r="J192" s="4" t="s">
        <v>1077</v>
      </c>
      <c r="K192" s="4">
        <v>110</v>
      </c>
      <c r="L192" s="54">
        <v>79.9</v>
      </c>
      <c r="M192" s="5">
        <f t="shared" si="6"/>
        <v>67.45</v>
      </c>
      <c r="N192" s="6">
        <v>1</v>
      </c>
    </row>
    <row r="193" spans="1:14" ht="15.75" customHeight="1">
      <c r="A193" s="4">
        <v>189</v>
      </c>
      <c r="B193" s="4" t="s">
        <v>1073</v>
      </c>
      <c r="C193" s="4" t="s">
        <v>1078</v>
      </c>
      <c r="D193" s="4">
        <v>1</v>
      </c>
      <c r="E193" s="4" t="s">
        <v>2775</v>
      </c>
      <c r="F193" s="4" t="s">
        <v>2787</v>
      </c>
      <c r="G193" s="4" t="s">
        <v>2777</v>
      </c>
      <c r="H193" s="4" t="s">
        <v>1079</v>
      </c>
      <c r="I193" s="4" t="s">
        <v>1080</v>
      </c>
      <c r="J193" s="4" t="s">
        <v>1081</v>
      </c>
      <c r="K193" s="4">
        <v>88.5</v>
      </c>
      <c r="L193" s="54">
        <v>73</v>
      </c>
      <c r="M193" s="5">
        <f t="shared" si="6"/>
        <v>58.625</v>
      </c>
      <c r="N193" s="6">
        <v>2</v>
      </c>
    </row>
    <row r="194" spans="1:14" ht="15.75" customHeight="1">
      <c r="A194" s="4">
        <v>190</v>
      </c>
      <c r="B194" s="4" t="s">
        <v>1082</v>
      </c>
      <c r="C194" s="4" t="s">
        <v>1083</v>
      </c>
      <c r="D194" s="4">
        <v>1</v>
      </c>
      <c r="E194" s="4" t="s">
        <v>2775</v>
      </c>
      <c r="F194" s="4" t="s">
        <v>2787</v>
      </c>
      <c r="G194" s="4" t="s">
        <v>1353</v>
      </c>
      <c r="H194" s="4" t="s">
        <v>1084</v>
      </c>
      <c r="I194" s="4" t="s">
        <v>1085</v>
      </c>
      <c r="J194" s="4" t="s">
        <v>1086</v>
      </c>
      <c r="K194" s="4">
        <v>111</v>
      </c>
      <c r="L194" s="54">
        <v>73.1</v>
      </c>
      <c r="M194" s="5">
        <f t="shared" si="6"/>
        <v>64.3</v>
      </c>
      <c r="N194" s="6">
        <v>1</v>
      </c>
    </row>
    <row r="195" spans="1:14" ht="15.75" customHeight="1">
      <c r="A195" s="4">
        <v>191</v>
      </c>
      <c r="B195" s="4" t="s">
        <v>1082</v>
      </c>
      <c r="C195" s="4" t="s">
        <v>1087</v>
      </c>
      <c r="D195" s="4">
        <v>1</v>
      </c>
      <c r="E195" s="4" t="s">
        <v>2775</v>
      </c>
      <c r="F195" s="4" t="s">
        <v>2787</v>
      </c>
      <c r="G195" s="4" t="s">
        <v>1353</v>
      </c>
      <c r="H195" s="4" t="s">
        <v>1088</v>
      </c>
      <c r="I195" s="4" t="s">
        <v>1089</v>
      </c>
      <c r="J195" s="4" t="s">
        <v>1090</v>
      </c>
      <c r="K195" s="4">
        <v>106</v>
      </c>
      <c r="L195" s="54">
        <v>75</v>
      </c>
      <c r="M195" s="5">
        <f t="shared" si="6"/>
        <v>64</v>
      </c>
      <c r="N195" s="6">
        <v>2</v>
      </c>
    </row>
    <row r="196" spans="1:14" ht="15.75" customHeight="1">
      <c r="A196" s="4">
        <v>192</v>
      </c>
      <c r="B196" s="4" t="s">
        <v>1082</v>
      </c>
      <c r="C196" s="4" t="s">
        <v>1091</v>
      </c>
      <c r="D196" s="4">
        <v>1</v>
      </c>
      <c r="E196" s="4" t="s">
        <v>2775</v>
      </c>
      <c r="F196" s="4" t="s">
        <v>2787</v>
      </c>
      <c r="G196" s="4" t="s">
        <v>1353</v>
      </c>
      <c r="H196" s="4" t="s">
        <v>1092</v>
      </c>
      <c r="I196" s="4" t="s">
        <v>1093</v>
      </c>
      <c r="J196" s="4" t="s">
        <v>1094</v>
      </c>
      <c r="K196" s="4">
        <v>98</v>
      </c>
      <c r="L196" s="54">
        <v>69.4</v>
      </c>
      <c r="M196" s="5">
        <f t="shared" si="6"/>
        <v>59.2</v>
      </c>
      <c r="N196" s="6">
        <v>3</v>
      </c>
    </row>
    <row r="197" spans="1:14" ht="15.75" customHeight="1">
      <c r="A197" s="4">
        <v>193</v>
      </c>
      <c r="B197" s="4" t="s">
        <v>1095</v>
      </c>
      <c r="C197" s="4" t="s">
        <v>1104</v>
      </c>
      <c r="D197" s="4">
        <v>1</v>
      </c>
      <c r="E197" s="4" t="s">
        <v>2782</v>
      </c>
      <c r="F197" s="4" t="s">
        <v>2787</v>
      </c>
      <c r="G197" s="4" t="s">
        <v>2777</v>
      </c>
      <c r="H197" s="4" t="s">
        <v>1105</v>
      </c>
      <c r="I197" s="4" t="s">
        <v>1106</v>
      </c>
      <c r="J197" s="4" t="s">
        <v>1107</v>
      </c>
      <c r="K197" s="4">
        <v>101</v>
      </c>
      <c r="L197" s="54">
        <v>81.8</v>
      </c>
      <c r="M197" s="5">
        <f t="shared" si="6"/>
        <v>66.15</v>
      </c>
      <c r="N197" s="6">
        <v>1</v>
      </c>
    </row>
    <row r="198" spans="1:14" ht="15.75" customHeight="1">
      <c r="A198" s="4">
        <v>194</v>
      </c>
      <c r="B198" s="4" t="s">
        <v>1095</v>
      </c>
      <c r="C198" s="4" t="s">
        <v>1096</v>
      </c>
      <c r="D198" s="4">
        <v>1</v>
      </c>
      <c r="E198" s="4" t="s">
        <v>2782</v>
      </c>
      <c r="F198" s="4" t="s">
        <v>2787</v>
      </c>
      <c r="G198" s="4" t="s">
        <v>1353</v>
      </c>
      <c r="H198" s="4" t="s">
        <v>1097</v>
      </c>
      <c r="I198" s="4" t="s">
        <v>1098</v>
      </c>
      <c r="J198" s="4" t="s">
        <v>1099</v>
      </c>
      <c r="K198" s="4">
        <v>108.5</v>
      </c>
      <c r="L198" s="54">
        <v>68.5</v>
      </c>
      <c r="M198" s="5">
        <f t="shared" si="6"/>
        <v>61.375</v>
      </c>
      <c r="N198" s="6">
        <v>2</v>
      </c>
    </row>
    <row r="199" spans="1:14" ht="15.75" customHeight="1">
      <c r="A199" s="4">
        <v>195</v>
      </c>
      <c r="B199" s="4" t="s">
        <v>1095</v>
      </c>
      <c r="C199" s="4" t="s">
        <v>1100</v>
      </c>
      <c r="D199" s="4">
        <v>1</v>
      </c>
      <c r="E199" s="4" t="s">
        <v>2782</v>
      </c>
      <c r="F199" s="4" t="s">
        <v>2787</v>
      </c>
      <c r="G199" s="4" t="s">
        <v>2777</v>
      </c>
      <c r="H199" s="4" t="s">
        <v>1101</v>
      </c>
      <c r="I199" s="4" t="s">
        <v>1102</v>
      </c>
      <c r="J199" s="4" t="s">
        <v>1103</v>
      </c>
      <c r="K199" s="4">
        <v>102</v>
      </c>
      <c r="L199" s="54">
        <v>71.4</v>
      </c>
      <c r="M199" s="5">
        <f t="shared" si="6"/>
        <v>61.2</v>
      </c>
      <c r="N199" s="6">
        <v>3</v>
      </c>
    </row>
    <row r="200" spans="1:14" ht="15.75" customHeight="1">
      <c r="A200" s="4">
        <v>196</v>
      </c>
      <c r="B200" s="4" t="s">
        <v>1108</v>
      </c>
      <c r="C200" s="4" t="s">
        <v>1109</v>
      </c>
      <c r="D200" s="4">
        <v>1</v>
      </c>
      <c r="E200" s="4" t="s">
        <v>2775</v>
      </c>
      <c r="F200" s="4" t="s">
        <v>2776</v>
      </c>
      <c r="G200" s="4" t="s">
        <v>2777</v>
      </c>
      <c r="H200" s="4" t="s">
        <v>1110</v>
      </c>
      <c r="I200" s="4" t="s">
        <v>1111</v>
      </c>
      <c r="J200" s="4" t="s">
        <v>1112</v>
      </c>
      <c r="K200" s="4">
        <v>109.5</v>
      </c>
      <c r="L200" s="39">
        <v>75.54</v>
      </c>
      <c r="M200" s="5">
        <f t="shared" si="6"/>
        <v>65.14500000000001</v>
      </c>
      <c r="N200" s="6">
        <v>1</v>
      </c>
    </row>
    <row r="201" spans="1:14" ht="15.75" customHeight="1">
      <c r="A201" s="4">
        <v>197</v>
      </c>
      <c r="B201" s="4" t="s">
        <v>1108</v>
      </c>
      <c r="C201" s="4" t="s">
        <v>1113</v>
      </c>
      <c r="D201" s="4">
        <v>1</v>
      </c>
      <c r="E201" s="4" t="s">
        <v>2775</v>
      </c>
      <c r="F201" s="4" t="s">
        <v>2776</v>
      </c>
      <c r="G201" s="4" t="s">
        <v>2777</v>
      </c>
      <c r="H201" s="4" t="s">
        <v>1114</v>
      </c>
      <c r="I201" s="4" t="s">
        <v>1115</v>
      </c>
      <c r="J201" s="4" t="s">
        <v>1116</v>
      </c>
      <c r="K201" s="4">
        <v>98.5</v>
      </c>
      <c r="L201" s="39">
        <v>74.16</v>
      </c>
      <c r="M201" s="5">
        <f t="shared" si="6"/>
        <v>61.705</v>
      </c>
      <c r="N201" s="6">
        <v>2</v>
      </c>
    </row>
    <row r="202" spans="1:14" ht="15.75" customHeight="1">
      <c r="A202" s="4">
        <v>198</v>
      </c>
      <c r="B202" s="4" t="s">
        <v>1108</v>
      </c>
      <c r="C202" s="4" t="s">
        <v>1117</v>
      </c>
      <c r="D202" s="4">
        <v>1</v>
      </c>
      <c r="E202" s="4" t="s">
        <v>2775</v>
      </c>
      <c r="F202" s="4" t="s">
        <v>2776</v>
      </c>
      <c r="G202" s="4" t="s">
        <v>2777</v>
      </c>
      <c r="H202" s="4" t="s">
        <v>1118</v>
      </c>
      <c r="I202" s="4" t="s">
        <v>1119</v>
      </c>
      <c r="J202" s="4" t="s">
        <v>1120</v>
      </c>
      <c r="K202" s="4">
        <v>91</v>
      </c>
      <c r="L202" s="39">
        <v>68.18</v>
      </c>
      <c r="M202" s="5">
        <f t="shared" si="6"/>
        <v>56.84</v>
      </c>
      <c r="N202" s="6">
        <v>3</v>
      </c>
    </row>
    <row r="203" spans="1:14" ht="15.75" customHeight="1">
      <c r="A203" s="4">
        <v>199</v>
      </c>
      <c r="B203" s="4" t="s">
        <v>1121</v>
      </c>
      <c r="C203" s="4" t="s">
        <v>1126</v>
      </c>
      <c r="D203" s="4">
        <v>1</v>
      </c>
      <c r="E203" s="4" t="s">
        <v>2775</v>
      </c>
      <c r="F203" s="4" t="s">
        <v>2776</v>
      </c>
      <c r="G203" s="4" t="s">
        <v>2777</v>
      </c>
      <c r="H203" s="4" t="s">
        <v>1127</v>
      </c>
      <c r="I203" s="4" t="s">
        <v>1128</v>
      </c>
      <c r="J203" s="4" t="s">
        <v>1129</v>
      </c>
      <c r="K203" s="4">
        <v>93</v>
      </c>
      <c r="L203" s="54" t="s">
        <v>1068</v>
      </c>
      <c r="M203" s="5" t="e">
        <f t="shared" si="6"/>
        <v>#VALUE!</v>
      </c>
      <c r="N203" s="6" t="s">
        <v>1068</v>
      </c>
    </row>
    <row r="204" spans="1:14" ht="15.75" customHeight="1">
      <c r="A204" s="4">
        <v>200</v>
      </c>
      <c r="B204" s="4" t="s">
        <v>1121</v>
      </c>
      <c r="C204" s="4" t="s">
        <v>1122</v>
      </c>
      <c r="D204" s="4">
        <v>1</v>
      </c>
      <c r="E204" s="4" t="s">
        <v>2775</v>
      </c>
      <c r="F204" s="4" t="s">
        <v>2776</v>
      </c>
      <c r="G204" s="4" t="s">
        <v>2777</v>
      </c>
      <c r="H204" s="4" t="s">
        <v>1123</v>
      </c>
      <c r="I204" s="4" t="s">
        <v>1124</v>
      </c>
      <c r="J204" s="4" t="s">
        <v>1125</v>
      </c>
      <c r="K204" s="4">
        <v>99.5</v>
      </c>
      <c r="L204" s="39">
        <v>81.34</v>
      </c>
      <c r="M204" s="5">
        <f t="shared" si="6"/>
        <v>65.545</v>
      </c>
      <c r="N204" s="6">
        <v>1</v>
      </c>
    </row>
    <row r="205" spans="1:14" ht="15.75" customHeight="1">
      <c r="A205" s="4">
        <v>201</v>
      </c>
      <c r="B205" s="4" t="s">
        <v>1121</v>
      </c>
      <c r="C205" s="4" t="s">
        <v>1130</v>
      </c>
      <c r="D205" s="4">
        <v>1</v>
      </c>
      <c r="E205" s="4" t="s">
        <v>2775</v>
      </c>
      <c r="F205" s="4" t="s">
        <v>2776</v>
      </c>
      <c r="G205" s="4" t="s">
        <v>2777</v>
      </c>
      <c r="H205" s="4" t="s">
        <v>1131</v>
      </c>
      <c r="I205" s="4" t="s">
        <v>1132</v>
      </c>
      <c r="J205" s="4" t="s">
        <v>1133</v>
      </c>
      <c r="K205" s="4">
        <v>87.5</v>
      </c>
      <c r="L205" s="39">
        <v>74.5</v>
      </c>
      <c r="M205" s="5">
        <f t="shared" si="6"/>
        <v>59.125</v>
      </c>
      <c r="N205" s="6">
        <v>2</v>
      </c>
    </row>
    <row r="206" spans="1:14" ht="15.75" customHeight="1">
      <c r="A206" s="4">
        <v>202</v>
      </c>
      <c r="B206" s="4" t="s">
        <v>1134</v>
      </c>
      <c r="C206" s="4" t="s">
        <v>1135</v>
      </c>
      <c r="D206" s="4">
        <v>1</v>
      </c>
      <c r="E206" s="4" t="s">
        <v>2782</v>
      </c>
      <c r="F206" s="4" t="s">
        <v>2787</v>
      </c>
      <c r="G206" s="4" t="s">
        <v>2777</v>
      </c>
      <c r="H206" s="4" t="s">
        <v>1136</v>
      </c>
      <c r="I206" s="4" t="s">
        <v>1137</v>
      </c>
      <c r="J206" s="4" t="s">
        <v>1138</v>
      </c>
      <c r="K206" s="4">
        <v>109</v>
      </c>
      <c r="L206" s="39">
        <v>79.42</v>
      </c>
      <c r="M206" s="5">
        <f t="shared" si="6"/>
        <v>66.96000000000001</v>
      </c>
      <c r="N206" s="6">
        <v>1</v>
      </c>
    </row>
    <row r="207" spans="1:14" ht="15.75" customHeight="1">
      <c r="A207" s="4">
        <v>203</v>
      </c>
      <c r="B207" s="4" t="s">
        <v>1134</v>
      </c>
      <c r="C207" s="4" t="s">
        <v>1139</v>
      </c>
      <c r="D207" s="4">
        <v>1</v>
      </c>
      <c r="E207" s="4" t="s">
        <v>2782</v>
      </c>
      <c r="F207" s="4" t="s">
        <v>2787</v>
      </c>
      <c r="G207" s="4" t="s">
        <v>2777</v>
      </c>
      <c r="H207" s="4" t="s">
        <v>1140</v>
      </c>
      <c r="I207" s="4" t="s">
        <v>1141</v>
      </c>
      <c r="J207" s="4" t="s">
        <v>1142</v>
      </c>
      <c r="K207" s="4">
        <v>100.5</v>
      </c>
      <c r="L207" s="39">
        <v>79.18</v>
      </c>
      <c r="M207" s="5">
        <f t="shared" si="6"/>
        <v>64.715</v>
      </c>
      <c r="N207" s="6">
        <v>2</v>
      </c>
    </row>
    <row r="208" spans="1:14" ht="15.75" customHeight="1">
      <c r="A208" s="4">
        <v>204</v>
      </c>
      <c r="B208" s="4" t="s">
        <v>1134</v>
      </c>
      <c r="C208" s="4" t="s">
        <v>1143</v>
      </c>
      <c r="D208" s="4">
        <v>1</v>
      </c>
      <c r="E208" s="4" t="s">
        <v>2782</v>
      </c>
      <c r="F208" s="4" t="s">
        <v>2787</v>
      </c>
      <c r="G208" s="4" t="s">
        <v>2777</v>
      </c>
      <c r="H208" s="4" t="s">
        <v>1144</v>
      </c>
      <c r="I208" s="4" t="s">
        <v>1145</v>
      </c>
      <c r="J208" s="4" t="s">
        <v>1146</v>
      </c>
      <c r="K208" s="4">
        <v>98</v>
      </c>
      <c r="L208" s="39">
        <v>74.58</v>
      </c>
      <c r="M208" s="5">
        <f t="shared" si="6"/>
        <v>61.79</v>
      </c>
      <c r="N208" s="6">
        <v>3</v>
      </c>
    </row>
    <row r="209" spans="1:14" ht="15.75" customHeight="1">
      <c r="A209" s="4">
        <v>205</v>
      </c>
      <c r="B209" s="4" t="s">
        <v>1147</v>
      </c>
      <c r="C209" s="4" t="s">
        <v>1152</v>
      </c>
      <c r="D209" s="4">
        <v>1</v>
      </c>
      <c r="E209" s="4" t="s">
        <v>2782</v>
      </c>
      <c r="F209" s="4" t="s">
        <v>2776</v>
      </c>
      <c r="G209" s="4" t="s">
        <v>2777</v>
      </c>
      <c r="H209" s="4" t="s">
        <v>1153</v>
      </c>
      <c r="I209" s="4" t="s">
        <v>1154</v>
      </c>
      <c r="J209" s="4" t="s">
        <v>1155</v>
      </c>
      <c r="K209" s="4">
        <v>103.5</v>
      </c>
      <c r="L209" s="39">
        <v>71.92</v>
      </c>
      <c r="M209" s="5">
        <f t="shared" si="6"/>
        <v>61.835</v>
      </c>
      <c r="N209" s="6">
        <v>1</v>
      </c>
    </row>
    <row r="210" spans="1:14" ht="15.75" customHeight="1">
      <c r="A210" s="4">
        <v>206</v>
      </c>
      <c r="B210" s="4" t="s">
        <v>1147</v>
      </c>
      <c r="C210" s="4" t="s">
        <v>1148</v>
      </c>
      <c r="D210" s="4">
        <v>1</v>
      </c>
      <c r="E210" s="4" t="s">
        <v>2782</v>
      </c>
      <c r="F210" s="4" t="s">
        <v>2776</v>
      </c>
      <c r="G210" s="4" t="s">
        <v>2777</v>
      </c>
      <c r="H210" s="4" t="s">
        <v>1149</v>
      </c>
      <c r="I210" s="4" t="s">
        <v>1150</v>
      </c>
      <c r="J210" s="4" t="s">
        <v>1151</v>
      </c>
      <c r="K210" s="4">
        <v>104.5</v>
      </c>
      <c r="L210" s="39">
        <v>70.3</v>
      </c>
      <c r="M210" s="5">
        <f t="shared" si="6"/>
        <v>61.275</v>
      </c>
      <c r="N210" s="6">
        <v>2</v>
      </c>
    </row>
    <row r="211" spans="1:14" ht="15.75" customHeight="1">
      <c r="A211" s="4">
        <v>207</v>
      </c>
      <c r="B211" s="4" t="s">
        <v>1147</v>
      </c>
      <c r="C211" s="4" t="s">
        <v>1156</v>
      </c>
      <c r="D211" s="4">
        <v>1</v>
      </c>
      <c r="E211" s="4" t="s">
        <v>2782</v>
      </c>
      <c r="F211" s="4" t="s">
        <v>2776</v>
      </c>
      <c r="G211" s="4" t="s">
        <v>2777</v>
      </c>
      <c r="H211" s="4" t="s">
        <v>1157</v>
      </c>
      <c r="I211" s="4" t="s">
        <v>1158</v>
      </c>
      <c r="J211" s="4" t="s">
        <v>1159</v>
      </c>
      <c r="K211" s="4">
        <v>92</v>
      </c>
      <c r="L211" s="39">
        <v>73.56</v>
      </c>
      <c r="M211" s="5">
        <f t="shared" si="6"/>
        <v>59.78</v>
      </c>
      <c r="N211" s="6">
        <v>3</v>
      </c>
    </row>
    <row r="212" spans="1:14" ht="15.75" customHeight="1">
      <c r="A212" s="4">
        <v>208</v>
      </c>
      <c r="B212" s="4" t="s">
        <v>1160</v>
      </c>
      <c r="C212" s="4" t="s">
        <v>1161</v>
      </c>
      <c r="D212" s="4">
        <v>1</v>
      </c>
      <c r="E212" s="4" t="s">
        <v>2782</v>
      </c>
      <c r="F212" s="4" t="s">
        <v>2776</v>
      </c>
      <c r="G212" s="4" t="s">
        <v>2777</v>
      </c>
      <c r="H212" s="4" t="s">
        <v>1162</v>
      </c>
      <c r="I212" s="4" t="s">
        <v>1163</v>
      </c>
      <c r="J212" s="4" t="s">
        <v>1164</v>
      </c>
      <c r="K212" s="4">
        <v>102.5</v>
      </c>
      <c r="L212" s="39">
        <v>78.84</v>
      </c>
      <c r="M212" s="5">
        <f t="shared" si="6"/>
        <v>65.045</v>
      </c>
      <c r="N212" s="6">
        <v>1</v>
      </c>
    </row>
    <row r="213" spans="1:14" ht="15.75" customHeight="1">
      <c r="A213" s="4">
        <v>209</v>
      </c>
      <c r="B213" s="4" t="s">
        <v>1160</v>
      </c>
      <c r="C213" s="4" t="s">
        <v>1169</v>
      </c>
      <c r="D213" s="4">
        <v>1</v>
      </c>
      <c r="E213" s="4" t="s">
        <v>2782</v>
      </c>
      <c r="F213" s="4" t="s">
        <v>2776</v>
      </c>
      <c r="G213" s="4" t="s">
        <v>2777</v>
      </c>
      <c r="H213" s="4" t="s">
        <v>1170</v>
      </c>
      <c r="I213" s="4" t="s">
        <v>1171</v>
      </c>
      <c r="J213" s="4" t="s">
        <v>1172</v>
      </c>
      <c r="K213" s="4">
        <v>95.5</v>
      </c>
      <c r="L213" s="39">
        <v>74.24</v>
      </c>
      <c r="M213" s="5">
        <f t="shared" si="6"/>
        <v>60.995</v>
      </c>
      <c r="N213" s="6">
        <v>2</v>
      </c>
    </row>
    <row r="214" spans="1:14" ht="15.75" customHeight="1">
      <c r="A214" s="4">
        <v>210</v>
      </c>
      <c r="B214" s="4" t="s">
        <v>1160</v>
      </c>
      <c r="C214" s="4" t="s">
        <v>1165</v>
      </c>
      <c r="D214" s="4">
        <v>1</v>
      </c>
      <c r="E214" s="4" t="s">
        <v>2782</v>
      </c>
      <c r="F214" s="4" t="s">
        <v>2776</v>
      </c>
      <c r="G214" s="4" t="s">
        <v>2777</v>
      </c>
      <c r="H214" s="4" t="s">
        <v>1166</v>
      </c>
      <c r="I214" s="4" t="s">
        <v>1167</v>
      </c>
      <c r="J214" s="4" t="s">
        <v>1168</v>
      </c>
      <c r="K214" s="4">
        <v>96.5</v>
      </c>
      <c r="L214" s="54">
        <v>70.3</v>
      </c>
      <c r="M214" s="5">
        <f t="shared" si="6"/>
        <v>59.275</v>
      </c>
      <c r="N214" s="6">
        <v>3</v>
      </c>
    </row>
    <row r="215" spans="1:14" ht="15.75" customHeight="1">
      <c r="A215" s="4">
        <v>211</v>
      </c>
      <c r="B215" s="4" t="s">
        <v>1173</v>
      </c>
      <c r="C215" s="4" t="s">
        <v>1178</v>
      </c>
      <c r="D215" s="4">
        <v>1</v>
      </c>
      <c r="E215" s="4" t="s">
        <v>2775</v>
      </c>
      <c r="F215" s="4" t="s">
        <v>2772</v>
      </c>
      <c r="G215" s="4" t="s">
        <v>2777</v>
      </c>
      <c r="H215" s="4" t="s">
        <v>1179</v>
      </c>
      <c r="I215" s="4" t="s">
        <v>1180</v>
      </c>
      <c r="J215" s="4" t="s">
        <v>1181</v>
      </c>
      <c r="K215" s="4">
        <v>100</v>
      </c>
      <c r="L215" s="39">
        <v>81.3</v>
      </c>
      <c r="M215" s="5">
        <f t="shared" si="6"/>
        <v>65.65</v>
      </c>
      <c r="N215" s="6">
        <v>1</v>
      </c>
    </row>
    <row r="216" spans="1:14" ht="15.75" customHeight="1">
      <c r="A216" s="4">
        <v>212</v>
      </c>
      <c r="B216" s="4" t="s">
        <v>1173</v>
      </c>
      <c r="C216" s="4" t="s">
        <v>1174</v>
      </c>
      <c r="D216" s="4">
        <v>1</v>
      </c>
      <c r="E216" s="4" t="s">
        <v>2775</v>
      </c>
      <c r="F216" s="4" t="s">
        <v>2776</v>
      </c>
      <c r="G216" s="4" t="s">
        <v>2777</v>
      </c>
      <c r="H216" s="4" t="s">
        <v>1175</v>
      </c>
      <c r="I216" s="4" t="s">
        <v>1176</v>
      </c>
      <c r="J216" s="4" t="s">
        <v>1177</v>
      </c>
      <c r="K216" s="4">
        <v>101.5</v>
      </c>
      <c r="L216" s="39">
        <v>79.5</v>
      </c>
      <c r="M216" s="5">
        <f t="shared" si="6"/>
        <v>65.125</v>
      </c>
      <c r="N216" s="6">
        <v>2</v>
      </c>
    </row>
    <row r="217" spans="1:14" ht="15.75" customHeight="1">
      <c r="A217" s="4">
        <v>213</v>
      </c>
      <c r="B217" s="4" t="s">
        <v>1173</v>
      </c>
      <c r="C217" s="4" t="s">
        <v>1186</v>
      </c>
      <c r="D217" s="4">
        <v>1</v>
      </c>
      <c r="E217" s="4" t="s">
        <v>2775</v>
      </c>
      <c r="F217" s="4" t="s">
        <v>2776</v>
      </c>
      <c r="G217" s="4" t="s">
        <v>2777</v>
      </c>
      <c r="H217" s="4" t="s">
        <v>1187</v>
      </c>
      <c r="I217" s="4" t="s">
        <v>1188</v>
      </c>
      <c r="J217" s="4" t="s">
        <v>1189</v>
      </c>
      <c r="K217" s="4">
        <v>98</v>
      </c>
      <c r="L217" s="39">
        <v>76.6</v>
      </c>
      <c r="M217" s="5">
        <f t="shared" si="6"/>
        <v>62.8</v>
      </c>
      <c r="N217" s="6">
        <v>3</v>
      </c>
    </row>
    <row r="218" spans="1:14" ht="15.75" customHeight="1">
      <c r="A218" s="4">
        <v>214</v>
      </c>
      <c r="B218" s="4" t="s">
        <v>1173</v>
      </c>
      <c r="C218" s="4" t="s">
        <v>1182</v>
      </c>
      <c r="D218" s="4">
        <v>1</v>
      </c>
      <c r="E218" s="4" t="s">
        <v>2775</v>
      </c>
      <c r="F218" s="4" t="s">
        <v>2776</v>
      </c>
      <c r="G218" s="4" t="s">
        <v>2777</v>
      </c>
      <c r="H218" s="4" t="s">
        <v>1183</v>
      </c>
      <c r="I218" s="4" t="s">
        <v>1184</v>
      </c>
      <c r="J218" s="4" t="s">
        <v>1185</v>
      </c>
      <c r="K218" s="4">
        <v>98</v>
      </c>
      <c r="L218" s="39">
        <v>63.8</v>
      </c>
      <c r="M218" s="5">
        <f t="shared" si="6"/>
        <v>56.4</v>
      </c>
      <c r="N218" s="6">
        <v>4</v>
      </c>
    </row>
    <row r="219" spans="1:14" ht="15.75" customHeight="1">
      <c r="A219" s="4">
        <v>215</v>
      </c>
      <c r="B219" s="4" t="s">
        <v>1190</v>
      </c>
      <c r="C219" s="4" t="s">
        <v>1199</v>
      </c>
      <c r="D219" s="4">
        <v>1</v>
      </c>
      <c r="E219" s="4" t="s">
        <v>2782</v>
      </c>
      <c r="F219" s="4" t="s">
        <v>2787</v>
      </c>
      <c r="G219" s="4" t="s">
        <v>2777</v>
      </c>
      <c r="H219" s="4" t="s">
        <v>1200</v>
      </c>
      <c r="I219" s="4" t="s">
        <v>1201</v>
      </c>
      <c r="J219" s="4" t="s">
        <v>1202</v>
      </c>
      <c r="K219" s="4">
        <v>95</v>
      </c>
      <c r="L219" s="39">
        <v>85.1</v>
      </c>
      <c r="M219" s="5">
        <f t="shared" si="6"/>
        <v>66.3</v>
      </c>
      <c r="N219" s="6">
        <v>1</v>
      </c>
    </row>
    <row r="220" spans="1:14" ht="15.75" customHeight="1">
      <c r="A220" s="4">
        <v>216</v>
      </c>
      <c r="B220" s="4" t="s">
        <v>1190</v>
      </c>
      <c r="C220" s="4" t="s">
        <v>1191</v>
      </c>
      <c r="D220" s="4">
        <v>1</v>
      </c>
      <c r="E220" s="4" t="s">
        <v>2782</v>
      </c>
      <c r="F220" s="4" t="s">
        <v>2787</v>
      </c>
      <c r="G220" s="4" t="s">
        <v>2777</v>
      </c>
      <c r="H220" s="4" t="s">
        <v>1192</v>
      </c>
      <c r="I220" s="4" t="s">
        <v>1193</v>
      </c>
      <c r="J220" s="4" t="s">
        <v>1194</v>
      </c>
      <c r="K220" s="4">
        <v>102</v>
      </c>
      <c r="L220" s="39">
        <v>78.2</v>
      </c>
      <c r="M220" s="5">
        <f t="shared" si="6"/>
        <v>64.6</v>
      </c>
      <c r="N220" s="6">
        <v>2</v>
      </c>
    </row>
    <row r="221" spans="1:14" ht="15.75" customHeight="1">
      <c r="A221" s="4">
        <v>217</v>
      </c>
      <c r="B221" s="4" t="s">
        <v>1190</v>
      </c>
      <c r="C221" s="4" t="s">
        <v>1195</v>
      </c>
      <c r="D221" s="4">
        <v>1</v>
      </c>
      <c r="E221" s="4" t="s">
        <v>2775</v>
      </c>
      <c r="F221" s="4" t="s">
        <v>2787</v>
      </c>
      <c r="G221" s="4" t="s">
        <v>2777</v>
      </c>
      <c r="H221" s="4" t="s">
        <v>1196</v>
      </c>
      <c r="I221" s="4" t="s">
        <v>1197</v>
      </c>
      <c r="J221" s="4" t="s">
        <v>1198</v>
      </c>
      <c r="K221" s="4">
        <v>99.5</v>
      </c>
      <c r="L221" s="39">
        <v>30</v>
      </c>
      <c r="M221" s="5">
        <f t="shared" si="6"/>
        <v>39.875</v>
      </c>
      <c r="N221" s="6">
        <v>3</v>
      </c>
    </row>
    <row r="222" spans="1:14" ht="15.75" customHeight="1">
      <c r="A222" s="4">
        <v>218</v>
      </c>
      <c r="B222" s="4" t="s">
        <v>1203</v>
      </c>
      <c r="C222" s="4" t="s">
        <v>1212</v>
      </c>
      <c r="D222" s="4">
        <v>1</v>
      </c>
      <c r="E222" s="4" t="s">
        <v>2782</v>
      </c>
      <c r="F222" s="4" t="s">
        <v>2787</v>
      </c>
      <c r="G222" s="4" t="s">
        <v>1353</v>
      </c>
      <c r="H222" s="4" t="s">
        <v>2293</v>
      </c>
      <c r="I222" s="4" t="s">
        <v>2294</v>
      </c>
      <c r="J222" s="4" t="s">
        <v>2295</v>
      </c>
      <c r="K222" s="4">
        <v>104</v>
      </c>
      <c r="L222" s="39">
        <v>87.9</v>
      </c>
      <c r="M222" s="5">
        <f t="shared" si="6"/>
        <v>69.95</v>
      </c>
      <c r="N222" s="6">
        <v>1</v>
      </c>
    </row>
    <row r="223" spans="1:14" ht="15.75" customHeight="1">
      <c r="A223" s="4">
        <v>219</v>
      </c>
      <c r="B223" s="4" t="s">
        <v>1203</v>
      </c>
      <c r="C223" s="4" t="s">
        <v>1204</v>
      </c>
      <c r="D223" s="4">
        <v>1</v>
      </c>
      <c r="E223" s="4" t="s">
        <v>2782</v>
      </c>
      <c r="F223" s="4" t="s">
        <v>2787</v>
      </c>
      <c r="G223" s="4" t="s">
        <v>2777</v>
      </c>
      <c r="H223" s="4" t="s">
        <v>1205</v>
      </c>
      <c r="I223" s="4" t="s">
        <v>1206</v>
      </c>
      <c r="J223" s="4" t="s">
        <v>1207</v>
      </c>
      <c r="K223" s="4">
        <v>110.5</v>
      </c>
      <c r="L223" s="39">
        <v>81.5</v>
      </c>
      <c r="M223" s="5">
        <f t="shared" si="6"/>
        <v>68.375</v>
      </c>
      <c r="N223" s="6">
        <v>2</v>
      </c>
    </row>
    <row r="224" spans="1:14" ht="15.75" customHeight="1">
      <c r="A224" s="4">
        <v>220</v>
      </c>
      <c r="B224" s="4" t="s">
        <v>1203</v>
      </c>
      <c r="C224" s="4" t="s">
        <v>1208</v>
      </c>
      <c r="D224" s="4">
        <v>1</v>
      </c>
      <c r="E224" s="4" t="s">
        <v>2782</v>
      </c>
      <c r="F224" s="4" t="s">
        <v>2787</v>
      </c>
      <c r="G224" s="4" t="s">
        <v>1353</v>
      </c>
      <c r="H224" s="4" t="s">
        <v>1209</v>
      </c>
      <c r="I224" s="4" t="s">
        <v>1210</v>
      </c>
      <c r="J224" s="4" t="s">
        <v>1211</v>
      </c>
      <c r="K224" s="4">
        <v>105</v>
      </c>
      <c r="L224" s="39">
        <v>73.7</v>
      </c>
      <c r="M224" s="5">
        <f t="shared" si="6"/>
        <v>63.1</v>
      </c>
      <c r="N224" s="6">
        <v>3</v>
      </c>
    </row>
    <row r="225" spans="1:14" ht="15.75" customHeight="1">
      <c r="A225" s="4">
        <v>221</v>
      </c>
      <c r="B225" s="4" t="s">
        <v>2296</v>
      </c>
      <c r="C225" s="4" t="s">
        <v>2297</v>
      </c>
      <c r="D225" s="4">
        <v>1</v>
      </c>
      <c r="E225" s="4" t="s">
        <v>2775</v>
      </c>
      <c r="F225" s="4" t="s">
        <v>2776</v>
      </c>
      <c r="G225" s="4" t="s">
        <v>2777</v>
      </c>
      <c r="H225" s="4" t="s">
        <v>2298</v>
      </c>
      <c r="I225" s="4" t="s">
        <v>2299</v>
      </c>
      <c r="J225" s="4" t="s">
        <v>2300</v>
      </c>
      <c r="K225" s="4">
        <v>121.5</v>
      </c>
      <c r="L225" s="39">
        <v>78.4</v>
      </c>
      <c r="M225" s="5">
        <f t="shared" si="6"/>
        <v>69.575</v>
      </c>
      <c r="N225" s="6">
        <v>1</v>
      </c>
    </row>
    <row r="226" spans="1:14" ht="15.75" customHeight="1">
      <c r="A226" s="4">
        <v>222</v>
      </c>
      <c r="B226" s="4" t="s">
        <v>2296</v>
      </c>
      <c r="C226" s="4" t="s">
        <v>2305</v>
      </c>
      <c r="D226" s="4">
        <v>1</v>
      </c>
      <c r="E226" s="4" t="s">
        <v>2775</v>
      </c>
      <c r="F226" s="4" t="s">
        <v>2776</v>
      </c>
      <c r="G226" s="4" t="s">
        <v>2777</v>
      </c>
      <c r="H226" s="4" t="s">
        <v>2306</v>
      </c>
      <c r="I226" s="4" t="s">
        <v>2307</v>
      </c>
      <c r="J226" s="4" t="s">
        <v>2308</v>
      </c>
      <c r="K226" s="4">
        <v>110.5</v>
      </c>
      <c r="L226" s="39">
        <v>75</v>
      </c>
      <c r="M226" s="5">
        <f t="shared" si="6"/>
        <v>65.125</v>
      </c>
      <c r="N226" s="6">
        <v>2</v>
      </c>
    </row>
    <row r="227" spans="1:14" ht="15.75" customHeight="1">
      <c r="A227" s="4">
        <v>223</v>
      </c>
      <c r="B227" s="4" t="s">
        <v>2296</v>
      </c>
      <c r="C227" s="4" t="s">
        <v>2301</v>
      </c>
      <c r="D227" s="4">
        <v>1</v>
      </c>
      <c r="E227" s="4" t="s">
        <v>2775</v>
      </c>
      <c r="F227" s="4" t="s">
        <v>2776</v>
      </c>
      <c r="G227" s="4" t="s">
        <v>1353</v>
      </c>
      <c r="H227" s="4" t="s">
        <v>2302</v>
      </c>
      <c r="I227" s="4" t="s">
        <v>2303</v>
      </c>
      <c r="J227" s="4" t="s">
        <v>2304</v>
      </c>
      <c r="K227" s="4">
        <v>115</v>
      </c>
      <c r="L227" s="39">
        <v>71.7</v>
      </c>
      <c r="M227" s="5">
        <f t="shared" si="6"/>
        <v>64.6</v>
      </c>
      <c r="N227" s="6">
        <v>3</v>
      </c>
    </row>
    <row r="228" spans="1:14" ht="15.75" customHeight="1">
      <c r="A228" s="4">
        <v>224</v>
      </c>
      <c r="B228" s="4" t="s">
        <v>2309</v>
      </c>
      <c r="C228" s="4" t="s">
        <v>2310</v>
      </c>
      <c r="D228" s="4">
        <v>1</v>
      </c>
      <c r="E228" s="4" t="s">
        <v>2775</v>
      </c>
      <c r="F228" s="4" t="s">
        <v>2787</v>
      </c>
      <c r="G228" s="4" t="s">
        <v>2777</v>
      </c>
      <c r="H228" s="4" t="s">
        <v>2311</v>
      </c>
      <c r="I228" s="4" t="s">
        <v>2312</v>
      </c>
      <c r="J228" s="4" t="s">
        <v>2313</v>
      </c>
      <c r="K228" s="4">
        <v>104</v>
      </c>
      <c r="L228" s="39">
        <v>77.6</v>
      </c>
      <c r="M228" s="5">
        <f t="shared" si="6"/>
        <v>64.8</v>
      </c>
      <c r="N228" s="6">
        <v>1</v>
      </c>
    </row>
    <row r="229" spans="1:14" ht="15.75" customHeight="1">
      <c r="A229" s="4">
        <v>225</v>
      </c>
      <c r="B229" s="4" t="s">
        <v>2309</v>
      </c>
      <c r="C229" s="4" t="s">
        <v>2314</v>
      </c>
      <c r="D229" s="4">
        <v>1</v>
      </c>
      <c r="E229" s="4" t="s">
        <v>2782</v>
      </c>
      <c r="F229" s="4" t="s">
        <v>2787</v>
      </c>
      <c r="G229" s="4" t="s">
        <v>1353</v>
      </c>
      <c r="H229" s="4" t="s">
        <v>2315</v>
      </c>
      <c r="I229" s="4" t="s">
        <v>2316</v>
      </c>
      <c r="J229" s="4" t="s">
        <v>2317</v>
      </c>
      <c r="K229" s="4">
        <v>101</v>
      </c>
      <c r="L229" s="39">
        <v>76.8</v>
      </c>
      <c r="M229" s="5">
        <f t="shared" si="6"/>
        <v>63.65</v>
      </c>
      <c r="N229" s="6">
        <v>2</v>
      </c>
    </row>
    <row r="230" spans="1:14" ht="15.75" customHeight="1">
      <c r="A230" s="4">
        <v>226</v>
      </c>
      <c r="B230" s="4" t="s">
        <v>2309</v>
      </c>
      <c r="C230" s="4" t="s">
        <v>2318</v>
      </c>
      <c r="D230" s="4">
        <v>1</v>
      </c>
      <c r="E230" s="4" t="s">
        <v>2775</v>
      </c>
      <c r="F230" s="4" t="s">
        <v>2787</v>
      </c>
      <c r="G230" s="4" t="s">
        <v>1353</v>
      </c>
      <c r="H230" s="4" t="s">
        <v>2319</v>
      </c>
      <c r="I230" s="4" t="s">
        <v>2320</v>
      </c>
      <c r="J230" s="4" t="s">
        <v>2321</v>
      </c>
      <c r="K230" s="4">
        <v>94</v>
      </c>
      <c r="L230" s="39">
        <v>74.4</v>
      </c>
      <c r="M230" s="5">
        <f t="shared" si="6"/>
        <v>60.7</v>
      </c>
      <c r="N230" s="6">
        <v>3</v>
      </c>
    </row>
    <row r="231" spans="1:14" ht="15.75" customHeight="1">
      <c r="A231" s="4">
        <v>227</v>
      </c>
      <c r="B231" s="4" t="s">
        <v>2322</v>
      </c>
      <c r="C231" s="4" t="s">
        <v>883</v>
      </c>
      <c r="D231" s="4">
        <v>1</v>
      </c>
      <c r="E231" s="4" t="s">
        <v>2775</v>
      </c>
      <c r="F231" s="4" t="s">
        <v>2787</v>
      </c>
      <c r="G231" s="4" t="s">
        <v>1353</v>
      </c>
      <c r="H231" s="4" t="s">
        <v>884</v>
      </c>
      <c r="I231" s="4" t="s">
        <v>885</v>
      </c>
      <c r="J231" s="4" t="s">
        <v>886</v>
      </c>
      <c r="K231" s="4">
        <v>104</v>
      </c>
      <c r="L231" s="54">
        <v>75.8</v>
      </c>
      <c r="M231" s="5">
        <f t="shared" si="6"/>
        <v>63.9</v>
      </c>
      <c r="N231" s="6">
        <v>1</v>
      </c>
    </row>
    <row r="232" spans="1:14" ht="15.75" customHeight="1">
      <c r="A232" s="4">
        <v>228</v>
      </c>
      <c r="B232" s="4" t="s">
        <v>2322</v>
      </c>
      <c r="C232" s="4" t="s">
        <v>2323</v>
      </c>
      <c r="D232" s="4">
        <v>1</v>
      </c>
      <c r="E232" s="4" t="s">
        <v>2775</v>
      </c>
      <c r="F232" s="4" t="s">
        <v>2776</v>
      </c>
      <c r="G232" s="4" t="s">
        <v>2777</v>
      </c>
      <c r="H232" s="4" t="s">
        <v>2324</v>
      </c>
      <c r="I232" s="4" t="s">
        <v>881</v>
      </c>
      <c r="J232" s="4" t="s">
        <v>882</v>
      </c>
      <c r="K232" s="4">
        <v>105.5</v>
      </c>
      <c r="L232" s="54">
        <v>74.5</v>
      </c>
      <c r="M232" s="5">
        <f t="shared" si="6"/>
        <v>63.625</v>
      </c>
      <c r="N232" s="6">
        <v>2</v>
      </c>
    </row>
    <row r="233" spans="1:14" ht="15.75" customHeight="1">
      <c r="A233" s="4">
        <v>229</v>
      </c>
      <c r="B233" s="4" t="s">
        <v>2322</v>
      </c>
      <c r="C233" s="4" t="s">
        <v>887</v>
      </c>
      <c r="D233" s="4">
        <v>1</v>
      </c>
      <c r="E233" s="4" t="s">
        <v>2775</v>
      </c>
      <c r="F233" s="4" t="s">
        <v>2776</v>
      </c>
      <c r="G233" s="4" t="s">
        <v>2777</v>
      </c>
      <c r="H233" s="4" t="s">
        <v>888</v>
      </c>
      <c r="I233" s="4" t="s">
        <v>889</v>
      </c>
      <c r="J233" s="4" t="s">
        <v>890</v>
      </c>
      <c r="K233" s="4">
        <v>96</v>
      </c>
      <c r="L233" s="54">
        <v>72.6</v>
      </c>
      <c r="M233" s="5">
        <f t="shared" si="6"/>
        <v>60.3</v>
      </c>
      <c r="N233" s="6">
        <v>3</v>
      </c>
    </row>
    <row r="234" spans="1:14" ht="15.75" customHeight="1">
      <c r="A234" s="4">
        <v>230</v>
      </c>
      <c r="B234" s="4" t="s">
        <v>891</v>
      </c>
      <c r="C234" s="4" t="s">
        <v>896</v>
      </c>
      <c r="D234" s="4">
        <v>1</v>
      </c>
      <c r="E234" s="4" t="s">
        <v>2775</v>
      </c>
      <c r="F234" s="4" t="s">
        <v>2787</v>
      </c>
      <c r="G234" s="4" t="s">
        <v>2777</v>
      </c>
      <c r="H234" s="4" t="s">
        <v>897</v>
      </c>
      <c r="I234" s="4" t="s">
        <v>898</v>
      </c>
      <c r="J234" s="4" t="s">
        <v>899</v>
      </c>
      <c r="K234" s="4">
        <v>115.5</v>
      </c>
      <c r="L234" s="54">
        <v>81.8</v>
      </c>
      <c r="M234" s="5">
        <f aca="true" t="shared" si="7" ref="M234:M297">K234/2*0.5+L234*0.5</f>
        <v>69.775</v>
      </c>
      <c r="N234" s="6">
        <v>1</v>
      </c>
    </row>
    <row r="235" spans="1:14" ht="15.75" customHeight="1">
      <c r="A235" s="4">
        <v>231</v>
      </c>
      <c r="B235" s="4" t="s">
        <v>891</v>
      </c>
      <c r="C235" s="4" t="s">
        <v>900</v>
      </c>
      <c r="D235" s="4">
        <v>1</v>
      </c>
      <c r="E235" s="4" t="s">
        <v>2775</v>
      </c>
      <c r="F235" s="4" t="s">
        <v>2787</v>
      </c>
      <c r="G235" s="4" t="s">
        <v>2777</v>
      </c>
      <c r="H235" s="4" t="s">
        <v>901</v>
      </c>
      <c r="I235" s="4" t="s">
        <v>902</v>
      </c>
      <c r="J235" s="4" t="s">
        <v>903</v>
      </c>
      <c r="K235" s="4">
        <v>115.5</v>
      </c>
      <c r="L235" s="54">
        <v>76</v>
      </c>
      <c r="M235" s="5">
        <f t="shared" si="7"/>
        <v>66.875</v>
      </c>
      <c r="N235" s="6">
        <v>2</v>
      </c>
    </row>
    <row r="236" spans="1:14" ht="15.75" customHeight="1">
      <c r="A236" s="4">
        <v>232</v>
      </c>
      <c r="B236" s="4" t="s">
        <v>891</v>
      </c>
      <c r="C236" s="4" t="s">
        <v>892</v>
      </c>
      <c r="D236" s="4">
        <v>1</v>
      </c>
      <c r="E236" s="4" t="s">
        <v>2775</v>
      </c>
      <c r="F236" s="4" t="s">
        <v>2787</v>
      </c>
      <c r="G236" s="4" t="s">
        <v>2777</v>
      </c>
      <c r="H236" s="4" t="s">
        <v>893</v>
      </c>
      <c r="I236" s="4" t="s">
        <v>894</v>
      </c>
      <c r="J236" s="4" t="s">
        <v>895</v>
      </c>
      <c r="K236" s="4">
        <v>120</v>
      </c>
      <c r="L236" s="54">
        <v>63.6</v>
      </c>
      <c r="M236" s="5">
        <f t="shared" si="7"/>
        <v>61.8</v>
      </c>
      <c r="N236" s="6">
        <v>3</v>
      </c>
    </row>
    <row r="237" spans="1:14" ht="15.75" customHeight="1">
      <c r="A237" s="4">
        <v>233</v>
      </c>
      <c r="B237" s="4" t="s">
        <v>904</v>
      </c>
      <c r="C237" s="4" t="s">
        <v>905</v>
      </c>
      <c r="D237" s="4">
        <v>1</v>
      </c>
      <c r="E237" s="4" t="s">
        <v>2775</v>
      </c>
      <c r="F237" s="4" t="s">
        <v>2787</v>
      </c>
      <c r="G237" s="4" t="s">
        <v>2777</v>
      </c>
      <c r="H237" s="4" t="s">
        <v>906</v>
      </c>
      <c r="I237" s="4" t="s">
        <v>907</v>
      </c>
      <c r="J237" s="4" t="s">
        <v>908</v>
      </c>
      <c r="K237" s="4">
        <v>106</v>
      </c>
      <c r="L237" s="54">
        <v>77.6</v>
      </c>
      <c r="M237" s="5">
        <f t="shared" si="7"/>
        <v>65.3</v>
      </c>
      <c r="N237" s="6">
        <v>1</v>
      </c>
    </row>
    <row r="238" spans="1:14" ht="15.75" customHeight="1">
      <c r="A238" s="4">
        <v>234</v>
      </c>
      <c r="B238" s="4" t="s">
        <v>904</v>
      </c>
      <c r="C238" s="4" t="s">
        <v>909</v>
      </c>
      <c r="D238" s="4">
        <v>1</v>
      </c>
      <c r="E238" s="4" t="s">
        <v>2782</v>
      </c>
      <c r="F238" s="4" t="s">
        <v>2787</v>
      </c>
      <c r="G238" s="4" t="s">
        <v>2777</v>
      </c>
      <c r="H238" s="4" t="s">
        <v>910</v>
      </c>
      <c r="I238" s="4" t="s">
        <v>911</v>
      </c>
      <c r="J238" s="4" t="s">
        <v>912</v>
      </c>
      <c r="K238" s="4">
        <v>95.5</v>
      </c>
      <c r="L238" s="54">
        <v>75.16</v>
      </c>
      <c r="M238" s="5">
        <f t="shared" si="7"/>
        <v>61.455</v>
      </c>
      <c r="N238" s="6">
        <v>2</v>
      </c>
    </row>
    <row r="239" spans="1:14" ht="15.75" customHeight="1">
      <c r="A239" s="4">
        <v>235</v>
      </c>
      <c r="B239" s="4" t="s">
        <v>913</v>
      </c>
      <c r="C239" s="4" t="s">
        <v>914</v>
      </c>
      <c r="D239" s="4">
        <v>1</v>
      </c>
      <c r="E239" s="4" t="s">
        <v>2782</v>
      </c>
      <c r="F239" s="4" t="s">
        <v>2787</v>
      </c>
      <c r="G239" s="4" t="s">
        <v>2777</v>
      </c>
      <c r="H239" s="4" t="s">
        <v>915</v>
      </c>
      <c r="I239" s="4" t="s">
        <v>2791</v>
      </c>
      <c r="J239" s="4" t="s">
        <v>2792</v>
      </c>
      <c r="K239" s="4">
        <v>108.5</v>
      </c>
      <c r="L239" s="54">
        <v>79.9</v>
      </c>
      <c r="M239" s="5">
        <f t="shared" si="7"/>
        <v>67.075</v>
      </c>
      <c r="N239" s="6">
        <v>1</v>
      </c>
    </row>
    <row r="240" spans="1:14" ht="15.75" customHeight="1">
      <c r="A240" s="4">
        <v>236</v>
      </c>
      <c r="B240" s="4" t="s">
        <v>913</v>
      </c>
      <c r="C240" s="4" t="s">
        <v>2793</v>
      </c>
      <c r="D240" s="4">
        <v>1</v>
      </c>
      <c r="E240" s="4" t="s">
        <v>2775</v>
      </c>
      <c r="F240" s="4" t="s">
        <v>2787</v>
      </c>
      <c r="G240" s="4" t="s">
        <v>2777</v>
      </c>
      <c r="H240" s="4" t="s">
        <v>2794</v>
      </c>
      <c r="I240" s="4" t="s">
        <v>2795</v>
      </c>
      <c r="J240" s="4" t="s">
        <v>2796</v>
      </c>
      <c r="K240" s="4">
        <v>100</v>
      </c>
      <c r="L240" s="54">
        <v>71.7</v>
      </c>
      <c r="M240" s="5">
        <f t="shared" si="7"/>
        <v>60.85</v>
      </c>
      <c r="N240" s="6">
        <v>2</v>
      </c>
    </row>
    <row r="241" spans="1:14" ht="15.75" customHeight="1">
      <c r="A241" s="4">
        <v>237</v>
      </c>
      <c r="B241" s="4" t="s">
        <v>913</v>
      </c>
      <c r="C241" s="4" t="s">
        <v>2797</v>
      </c>
      <c r="D241" s="4">
        <v>1</v>
      </c>
      <c r="E241" s="4" t="s">
        <v>2782</v>
      </c>
      <c r="F241" s="4" t="s">
        <v>2787</v>
      </c>
      <c r="G241" s="4" t="s">
        <v>2777</v>
      </c>
      <c r="H241" s="4" t="s">
        <v>2798</v>
      </c>
      <c r="I241" s="4" t="s">
        <v>2799</v>
      </c>
      <c r="J241" s="4" t="s">
        <v>2800</v>
      </c>
      <c r="K241" s="4">
        <v>98</v>
      </c>
      <c r="L241" s="54">
        <v>72.1</v>
      </c>
      <c r="M241" s="5">
        <f t="shared" si="7"/>
        <v>60.55</v>
      </c>
      <c r="N241" s="6">
        <v>3</v>
      </c>
    </row>
    <row r="242" spans="1:14" ht="15.75" customHeight="1">
      <c r="A242" s="4">
        <v>238</v>
      </c>
      <c r="B242" s="4" t="s">
        <v>2801</v>
      </c>
      <c r="C242" s="4" t="s">
        <v>2802</v>
      </c>
      <c r="D242" s="4">
        <v>1</v>
      </c>
      <c r="E242" s="4" t="s">
        <v>2775</v>
      </c>
      <c r="F242" s="4" t="s">
        <v>2776</v>
      </c>
      <c r="G242" s="4" t="s">
        <v>2777</v>
      </c>
      <c r="H242" s="4" t="s">
        <v>2803</v>
      </c>
      <c r="I242" s="4" t="s">
        <v>2804</v>
      </c>
      <c r="J242" s="4" t="s">
        <v>2805</v>
      </c>
      <c r="K242" s="4">
        <v>113.5</v>
      </c>
      <c r="L242" s="54">
        <v>75.1</v>
      </c>
      <c r="M242" s="5">
        <f t="shared" si="7"/>
        <v>65.925</v>
      </c>
      <c r="N242" s="6">
        <v>1</v>
      </c>
    </row>
    <row r="243" spans="1:14" ht="15.75" customHeight="1">
      <c r="A243" s="4">
        <v>239</v>
      </c>
      <c r="B243" s="4" t="s">
        <v>2801</v>
      </c>
      <c r="C243" s="4" t="s">
        <v>2806</v>
      </c>
      <c r="D243" s="4">
        <v>1</v>
      </c>
      <c r="E243" s="4" t="s">
        <v>2775</v>
      </c>
      <c r="F243" s="4" t="s">
        <v>2776</v>
      </c>
      <c r="G243" s="4" t="s">
        <v>2777</v>
      </c>
      <c r="H243" s="4" t="s">
        <v>2807</v>
      </c>
      <c r="I243" s="4" t="s">
        <v>2808</v>
      </c>
      <c r="J243" s="4" t="s">
        <v>2809</v>
      </c>
      <c r="K243" s="4">
        <v>108.5</v>
      </c>
      <c r="L243" s="54">
        <v>74.1</v>
      </c>
      <c r="M243" s="5">
        <f t="shared" si="7"/>
        <v>64.175</v>
      </c>
      <c r="N243" s="6">
        <v>2</v>
      </c>
    </row>
    <row r="244" spans="1:14" ht="15.75" customHeight="1">
      <c r="A244" s="4">
        <v>240</v>
      </c>
      <c r="B244" s="4" t="s">
        <v>2801</v>
      </c>
      <c r="C244" s="4" t="s">
        <v>2810</v>
      </c>
      <c r="D244" s="4">
        <v>1</v>
      </c>
      <c r="E244" s="4" t="s">
        <v>2775</v>
      </c>
      <c r="F244" s="4" t="s">
        <v>2787</v>
      </c>
      <c r="G244" s="4" t="s">
        <v>2777</v>
      </c>
      <c r="H244" s="4" t="s">
        <v>2811</v>
      </c>
      <c r="I244" s="4" t="s">
        <v>2812</v>
      </c>
      <c r="J244" s="4" t="s">
        <v>2813</v>
      </c>
      <c r="K244" s="4">
        <v>100.5</v>
      </c>
      <c r="L244" s="54">
        <v>71.7</v>
      </c>
      <c r="M244" s="5">
        <f t="shared" si="7"/>
        <v>60.975</v>
      </c>
      <c r="N244" s="6">
        <v>3</v>
      </c>
    </row>
    <row r="245" spans="1:14" ht="15.75" customHeight="1">
      <c r="A245" s="4">
        <v>241</v>
      </c>
      <c r="B245" s="4" t="s">
        <v>2823</v>
      </c>
      <c r="C245" s="4" t="s">
        <v>2824</v>
      </c>
      <c r="D245" s="4">
        <v>1</v>
      </c>
      <c r="E245" s="4" t="s">
        <v>2782</v>
      </c>
      <c r="F245" s="4" t="s">
        <v>2787</v>
      </c>
      <c r="G245" s="4" t="s">
        <v>2777</v>
      </c>
      <c r="H245" s="4" t="s">
        <v>2825</v>
      </c>
      <c r="I245" s="4" t="s">
        <v>2826</v>
      </c>
      <c r="J245" s="4" t="s">
        <v>2827</v>
      </c>
      <c r="K245" s="4">
        <v>121</v>
      </c>
      <c r="L245" s="54">
        <v>77</v>
      </c>
      <c r="M245" s="5">
        <f t="shared" si="7"/>
        <v>68.75</v>
      </c>
      <c r="N245" s="6">
        <v>1</v>
      </c>
    </row>
    <row r="246" spans="1:14" ht="15.75" customHeight="1">
      <c r="A246" s="4">
        <v>242</v>
      </c>
      <c r="B246" s="4" t="s">
        <v>2823</v>
      </c>
      <c r="C246" s="4" t="s">
        <v>2828</v>
      </c>
      <c r="D246" s="4">
        <v>1</v>
      </c>
      <c r="E246" s="4" t="s">
        <v>2782</v>
      </c>
      <c r="F246" s="4" t="s">
        <v>2787</v>
      </c>
      <c r="G246" s="4" t="s">
        <v>2777</v>
      </c>
      <c r="H246" s="4" t="s">
        <v>2829</v>
      </c>
      <c r="I246" s="4" t="s">
        <v>2830</v>
      </c>
      <c r="J246" s="4" t="s">
        <v>2831</v>
      </c>
      <c r="K246" s="4">
        <v>115</v>
      </c>
      <c r="L246" s="54">
        <v>74.6</v>
      </c>
      <c r="M246" s="5">
        <f t="shared" si="7"/>
        <v>66.05</v>
      </c>
      <c r="N246" s="6">
        <v>2</v>
      </c>
    </row>
    <row r="247" spans="1:14" ht="15.75" customHeight="1">
      <c r="A247" s="4">
        <v>243</v>
      </c>
      <c r="B247" s="4" t="s">
        <v>2823</v>
      </c>
      <c r="C247" s="4" t="s">
        <v>2832</v>
      </c>
      <c r="D247" s="4">
        <v>1</v>
      </c>
      <c r="E247" s="4" t="s">
        <v>2775</v>
      </c>
      <c r="F247" s="4" t="s">
        <v>2787</v>
      </c>
      <c r="G247" s="4" t="s">
        <v>1353</v>
      </c>
      <c r="H247" s="4" t="s">
        <v>2833</v>
      </c>
      <c r="I247" s="4" t="s">
        <v>2834</v>
      </c>
      <c r="J247" s="4" t="s">
        <v>2835</v>
      </c>
      <c r="K247" s="4">
        <v>104</v>
      </c>
      <c r="L247" s="54">
        <v>69.8</v>
      </c>
      <c r="M247" s="5">
        <f t="shared" si="7"/>
        <v>60.9</v>
      </c>
      <c r="N247" s="6">
        <v>3</v>
      </c>
    </row>
    <row r="248" spans="1:14" ht="15.75" customHeight="1">
      <c r="A248" s="4">
        <v>244</v>
      </c>
      <c r="B248" s="4" t="s">
        <v>2836</v>
      </c>
      <c r="C248" s="4" t="s">
        <v>2837</v>
      </c>
      <c r="D248" s="4">
        <v>1</v>
      </c>
      <c r="E248" s="4" t="s">
        <v>2775</v>
      </c>
      <c r="F248" s="4" t="s">
        <v>2787</v>
      </c>
      <c r="G248" s="4" t="s">
        <v>1353</v>
      </c>
      <c r="H248" s="4" t="s">
        <v>2838</v>
      </c>
      <c r="I248" s="4" t="s">
        <v>2839</v>
      </c>
      <c r="J248" s="4" t="s">
        <v>2840</v>
      </c>
      <c r="K248" s="4">
        <v>111</v>
      </c>
      <c r="L248" s="54">
        <v>76.8</v>
      </c>
      <c r="M248" s="5">
        <f t="shared" si="7"/>
        <v>66.15</v>
      </c>
      <c r="N248" s="6">
        <v>1</v>
      </c>
    </row>
    <row r="249" spans="1:14" ht="15.75" customHeight="1">
      <c r="A249" s="4">
        <v>245</v>
      </c>
      <c r="B249" s="4" t="s">
        <v>2836</v>
      </c>
      <c r="C249" s="4" t="s">
        <v>2841</v>
      </c>
      <c r="D249" s="4">
        <v>1</v>
      </c>
      <c r="E249" s="4" t="s">
        <v>2775</v>
      </c>
      <c r="F249" s="4" t="s">
        <v>2776</v>
      </c>
      <c r="G249" s="4" t="s">
        <v>1353</v>
      </c>
      <c r="H249" s="4" t="s">
        <v>2842</v>
      </c>
      <c r="I249" s="4" t="s">
        <v>2843</v>
      </c>
      <c r="J249" s="4" t="s">
        <v>2844</v>
      </c>
      <c r="K249" s="4">
        <v>106</v>
      </c>
      <c r="L249" s="54">
        <v>74.1</v>
      </c>
      <c r="M249" s="5">
        <f t="shared" si="7"/>
        <v>63.55</v>
      </c>
      <c r="N249" s="6">
        <v>2</v>
      </c>
    </row>
    <row r="250" spans="1:14" ht="15.75" customHeight="1">
      <c r="A250" s="4">
        <v>246</v>
      </c>
      <c r="B250" s="4" t="s">
        <v>2836</v>
      </c>
      <c r="C250" s="4" t="s">
        <v>2845</v>
      </c>
      <c r="D250" s="4">
        <v>1</v>
      </c>
      <c r="E250" s="4" t="s">
        <v>2775</v>
      </c>
      <c r="F250" s="4" t="s">
        <v>2787</v>
      </c>
      <c r="G250" s="4" t="s">
        <v>1353</v>
      </c>
      <c r="H250" s="4" t="s">
        <v>2846</v>
      </c>
      <c r="I250" s="4" t="s">
        <v>2847</v>
      </c>
      <c r="J250" s="4" t="s">
        <v>2848</v>
      </c>
      <c r="K250" s="4">
        <v>87</v>
      </c>
      <c r="L250" s="54">
        <v>69.8</v>
      </c>
      <c r="M250" s="5">
        <f t="shared" si="7"/>
        <v>56.65</v>
      </c>
      <c r="N250" s="6">
        <v>3</v>
      </c>
    </row>
    <row r="251" spans="1:14" ht="15.75" customHeight="1">
      <c r="A251" s="4">
        <v>247</v>
      </c>
      <c r="B251" s="4" t="s">
        <v>2849</v>
      </c>
      <c r="C251" s="4" t="s">
        <v>2858</v>
      </c>
      <c r="D251" s="4">
        <v>1</v>
      </c>
      <c r="E251" s="4" t="s">
        <v>2775</v>
      </c>
      <c r="F251" s="4" t="s">
        <v>2787</v>
      </c>
      <c r="G251" s="4" t="s">
        <v>1353</v>
      </c>
      <c r="H251" s="4" t="s">
        <v>2859</v>
      </c>
      <c r="I251" s="4" t="s">
        <v>2860</v>
      </c>
      <c r="J251" s="4" t="s">
        <v>2861</v>
      </c>
      <c r="K251" s="4">
        <v>87.5</v>
      </c>
      <c r="L251" s="54">
        <v>76</v>
      </c>
      <c r="M251" s="5">
        <f t="shared" si="7"/>
        <v>59.875</v>
      </c>
      <c r="N251" s="6">
        <v>1</v>
      </c>
    </row>
    <row r="252" spans="1:14" ht="15.75" customHeight="1">
      <c r="A252" s="4">
        <v>248</v>
      </c>
      <c r="B252" s="4" t="s">
        <v>2849</v>
      </c>
      <c r="C252" s="4" t="s">
        <v>2850</v>
      </c>
      <c r="D252" s="4">
        <v>1</v>
      </c>
      <c r="E252" s="4" t="s">
        <v>2775</v>
      </c>
      <c r="F252" s="4" t="s">
        <v>2776</v>
      </c>
      <c r="G252" s="4" t="s">
        <v>1353</v>
      </c>
      <c r="H252" s="4" t="s">
        <v>2851</v>
      </c>
      <c r="I252" s="4" t="s">
        <v>2852</v>
      </c>
      <c r="J252" s="4" t="s">
        <v>2853</v>
      </c>
      <c r="K252" s="4">
        <v>102</v>
      </c>
      <c r="L252" s="54">
        <v>63.8</v>
      </c>
      <c r="M252" s="5">
        <f t="shared" si="7"/>
        <v>57.4</v>
      </c>
      <c r="N252" s="6">
        <v>2</v>
      </c>
    </row>
    <row r="253" spans="1:14" ht="15.75" customHeight="1">
      <c r="A253" s="4">
        <v>249</v>
      </c>
      <c r="B253" s="4" t="s">
        <v>2849</v>
      </c>
      <c r="C253" s="4" t="s">
        <v>2854</v>
      </c>
      <c r="D253" s="4">
        <v>1</v>
      </c>
      <c r="E253" s="4" t="s">
        <v>2775</v>
      </c>
      <c r="F253" s="4" t="s">
        <v>2776</v>
      </c>
      <c r="G253" s="4" t="s">
        <v>2777</v>
      </c>
      <c r="H253" s="4" t="s">
        <v>2855</v>
      </c>
      <c r="I253" s="4" t="s">
        <v>2856</v>
      </c>
      <c r="J253" s="4" t="s">
        <v>2857</v>
      </c>
      <c r="K253" s="4">
        <v>87.5</v>
      </c>
      <c r="L253" s="54">
        <v>63.9</v>
      </c>
      <c r="M253" s="5">
        <f t="shared" si="7"/>
        <v>53.825</v>
      </c>
      <c r="N253" s="6">
        <v>3</v>
      </c>
    </row>
    <row r="254" spans="1:14" ht="15.75" customHeight="1">
      <c r="A254" s="4">
        <v>250</v>
      </c>
      <c r="B254" s="4" t="s">
        <v>2862</v>
      </c>
      <c r="C254" s="4" t="s">
        <v>2867</v>
      </c>
      <c r="D254" s="4">
        <v>1</v>
      </c>
      <c r="E254" s="4" t="s">
        <v>2775</v>
      </c>
      <c r="F254" s="4" t="s">
        <v>2787</v>
      </c>
      <c r="G254" s="4" t="s">
        <v>2777</v>
      </c>
      <c r="H254" s="4" t="s">
        <v>2868</v>
      </c>
      <c r="I254" s="4" t="s">
        <v>2869</v>
      </c>
      <c r="J254" s="4" t="s">
        <v>2870</v>
      </c>
      <c r="K254" s="4">
        <v>109.5</v>
      </c>
      <c r="L254" s="54">
        <v>82.7</v>
      </c>
      <c r="M254" s="5">
        <f t="shared" si="7"/>
        <v>68.725</v>
      </c>
      <c r="N254" s="6">
        <v>1</v>
      </c>
    </row>
    <row r="255" spans="1:14" ht="15.75" customHeight="1">
      <c r="A255" s="4">
        <v>251</v>
      </c>
      <c r="B255" s="4" t="s">
        <v>2862</v>
      </c>
      <c r="C255" s="4" t="s">
        <v>2863</v>
      </c>
      <c r="D255" s="4">
        <v>1</v>
      </c>
      <c r="E255" s="4" t="s">
        <v>2775</v>
      </c>
      <c r="F255" s="4" t="s">
        <v>2787</v>
      </c>
      <c r="G255" s="4" t="s">
        <v>2777</v>
      </c>
      <c r="H255" s="4" t="s">
        <v>2864</v>
      </c>
      <c r="I255" s="4" t="s">
        <v>2865</v>
      </c>
      <c r="J255" s="4" t="s">
        <v>2866</v>
      </c>
      <c r="K255" s="4">
        <v>115.5</v>
      </c>
      <c r="L255" s="54">
        <v>78.5</v>
      </c>
      <c r="M255" s="5">
        <f t="shared" si="7"/>
        <v>68.125</v>
      </c>
      <c r="N255" s="6">
        <v>2</v>
      </c>
    </row>
    <row r="256" spans="1:14" ht="15.75" customHeight="1">
      <c r="A256" s="4">
        <v>252</v>
      </c>
      <c r="B256" s="4" t="s">
        <v>2862</v>
      </c>
      <c r="C256" s="4" t="s">
        <v>2871</v>
      </c>
      <c r="D256" s="4">
        <v>1</v>
      </c>
      <c r="E256" s="4" t="s">
        <v>2775</v>
      </c>
      <c r="F256" s="4" t="s">
        <v>2787</v>
      </c>
      <c r="G256" s="4" t="s">
        <v>2777</v>
      </c>
      <c r="H256" s="4" t="s">
        <v>2872</v>
      </c>
      <c r="I256" s="4" t="s">
        <v>2873</v>
      </c>
      <c r="J256" s="4" t="s">
        <v>2874</v>
      </c>
      <c r="K256" s="4">
        <v>106.5</v>
      </c>
      <c r="L256" s="54">
        <v>73.3</v>
      </c>
      <c r="M256" s="5">
        <f t="shared" si="7"/>
        <v>63.275</v>
      </c>
      <c r="N256" s="6">
        <v>3</v>
      </c>
    </row>
    <row r="257" spans="1:14" ht="15.75" customHeight="1">
      <c r="A257" s="4">
        <v>253</v>
      </c>
      <c r="B257" s="4" t="s">
        <v>2875</v>
      </c>
      <c r="C257" s="4" t="s">
        <v>2876</v>
      </c>
      <c r="D257" s="4">
        <v>1</v>
      </c>
      <c r="E257" s="4" t="s">
        <v>2782</v>
      </c>
      <c r="F257" s="4" t="s">
        <v>2776</v>
      </c>
      <c r="G257" s="4" t="s">
        <v>2777</v>
      </c>
      <c r="H257" s="4" t="s">
        <v>2877</v>
      </c>
      <c r="I257" s="4" t="s">
        <v>2878</v>
      </c>
      <c r="J257" s="4" t="s">
        <v>2879</v>
      </c>
      <c r="K257" s="4">
        <v>118.5</v>
      </c>
      <c r="L257" s="54">
        <v>77.8</v>
      </c>
      <c r="M257" s="5">
        <f t="shared" si="7"/>
        <v>68.525</v>
      </c>
      <c r="N257" s="6">
        <v>1</v>
      </c>
    </row>
    <row r="258" spans="1:14" ht="15.75" customHeight="1">
      <c r="A258" s="4">
        <v>254</v>
      </c>
      <c r="B258" s="4" t="s">
        <v>2875</v>
      </c>
      <c r="C258" s="4" t="s">
        <v>2884</v>
      </c>
      <c r="D258" s="4">
        <v>1</v>
      </c>
      <c r="E258" s="4" t="s">
        <v>2775</v>
      </c>
      <c r="F258" s="4" t="s">
        <v>2776</v>
      </c>
      <c r="G258" s="4" t="s">
        <v>1353</v>
      </c>
      <c r="H258" s="4" t="s">
        <v>2885</v>
      </c>
      <c r="I258" s="4" t="s">
        <v>2886</v>
      </c>
      <c r="J258" s="4" t="s">
        <v>2887</v>
      </c>
      <c r="K258" s="4">
        <v>105</v>
      </c>
      <c r="L258" s="54">
        <v>76.4</v>
      </c>
      <c r="M258" s="5">
        <f t="shared" si="7"/>
        <v>64.45</v>
      </c>
      <c r="N258" s="6">
        <v>2</v>
      </c>
    </row>
    <row r="259" spans="1:14" ht="15.75" customHeight="1">
      <c r="A259" s="4">
        <v>255</v>
      </c>
      <c r="B259" s="4" t="s">
        <v>2875</v>
      </c>
      <c r="C259" s="4" t="s">
        <v>2880</v>
      </c>
      <c r="D259" s="4">
        <v>1</v>
      </c>
      <c r="E259" s="4" t="s">
        <v>2775</v>
      </c>
      <c r="F259" s="4" t="s">
        <v>2776</v>
      </c>
      <c r="G259" s="4" t="s">
        <v>1379</v>
      </c>
      <c r="H259" s="4" t="s">
        <v>2881</v>
      </c>
      <c r="I259" s="4" t="s">
        <v>2882</v>
      </c>
      <c r="J259" s="4" t="s">
        <v>2883</v>
      </c>
      <c r="K259" s="4">
        <v>107.5</v>
      </c>
      <c r="L259" s="54">
        <v>60.6</v>
      </c>
      <c r="M259" s="5">
        <f t="shared" si="7"/>
        <v>57.175</v>
      </c>
      <c r="N259" s="6">
        <v>3</v>
      </c>
    </row>
    <row r="260" spans="1:14" ht="15.75" customHeight="1">
      <c r="A260" s="4">
        <v>256</v>
      </c>
      <c r="B260" s="4" t="s">
        <v>2888</v>
      </c>
      <c r="C260" s="4" t="s">
        <v>2893</v>
      </c>
      <c r="D260" s="4">
        <v>1</v>
      </c>
      <c r="E260" s="4" t="s">
        <v>2775</v>
      </c>
      <c r="F260" s="4" t="s">
        <v>2787</v>
      </c>
      <c r="G260" s="4" t="s">
        <v>2777</v>
      </c>
      <c r="H260" s="4" t="s">
        <v>2894</v>
      </c>
      <c r="I260" s="4" t="s">
        <v>2895</v>
      </c>
      <c r="J260" s="4" t="s">
        <v>2896</v>
      </c>
      <c r="K260" s="4">
        <v>114.5</v>
      </c>
      <c r="L260" s="54" t="s">
        <v>1068</v>
      </c>
      <c r="M260" s="5" t="e">
        <f t="shared" si="7"/>
        <v>#VALUE!</v>
      </c>
      <c r="N260" s="6" t="s">
        <v>1068</v>
      </c>
    </row>
    <row r="261" spans="1:14" ht="15.75" customHeight="1">
      <c r="A261" s="4">
        <v>257</v>
      </c>
      <c r="B261" s="4" t="s">
        <v>2888</v>
      </c>
      <c r="C261" s="4" t="s">
        <v>2889</v>
      </c>
      <c r="D261" s="4">
        <v>1</v>
      </c>
      <c r="E261" s="4" t="s">
        <v>2775</v>
      </c>
      <c r="F261" s="4" t="s">
        <v>2787</v>
      </c>
      <c r="G261" s="4" t="s">
        <v>2777</v>
      </c>
      <c r="H261" s="4" t="s">
        <v>2890</v>
      </c>
      <c r="I261" s="4" t="s">
        <v>2891</v>
      </c>
      <c r="J261" s="4" t="s">
        <v>2892</v>
      </c>
      <c r="K261" s="4">
        <v>133.5</v>
      </c>
      <c r="L261" s="54">
        <v>72.34</v>
      </c>
      <c r="M261" s="5">
        <f t="shared" si="7"/>
        <v>69.545</v>
      </c>
      <c r="N261" s="6">
        <v>1</v>
      </c>
    </row>
    <row r="262" spans="1:14" ht="15.75" customHeight="1">
      <c r="A262" s="4">
        <v>258</v>
      </c>
      <c r="B262" s="4" t="s">
        <v>2888</v>
      </c>
      <c r="C262" s="4" t="s">
        <v>2897</v>
      </c>
      <c r="D262" s="4">
        <v>1</v>
      </c>
      <c r="E262" s="4" t="s">
        <v>2775</v>
      </c>
      <c r="F262" s="4" t="s">
        <v>2787</v>
      </c>
      <c r="G262" s="4" t="s">
        <v>1353</v>
      </c>
      <c r="H262" s="4" t="s">
        <v>2898</v>
      </c>
      <c r="I262" s="4" t="s">
        <v>2899</v>
      </c>
      <c r="J262" s="4" t="s">
        <v>2900</v>
      </c>
      <c r="K262" s="4">
        <v>113.5</v>
      </c>
      <c r="L262" s="54">
        <v>76.2</v>
      </c>
      <c r="M262" s="5">
        <f t="shared" si="7"/>
        <v>66.475</v>
      </c>
      <c r="N262" s="6">
        <v>2</v>
      </c>
    </row>
    <row r="263" spans="1:14" ht="15.75" customHeight="1">
      <c r="A263" s="4">
        <v>259</v>
      </c>
      <c r="B263" s="4" t="s">
        <v>2901</v>
      </c>
      <c r="C263" s="4" t="s">
        <v>2902</v>
      </c>
      <c r="D263" s="4">
        <v>1</v>
      </c>
      <c r="E263" s="4" t="s">
        <v>2782</v>
      </c>
      <c r="F263" s="4" t="s">
        <v>2787</v>
      </c>
      <c r="G263" s="4" t="s">
        <v>2777</v>
      </c>
      <c r="H263" s="4" t="s">
        <v>2903</v>
      </c>
      <c r="I263" s="4" t="s">
        <v>2904</v>
      </c>
      <c r="J263" s="4" t="s">
        <v>2905</v>
      </c>
      <c r="K263" s="4">
        <v>101</v>
      </c>
      <c r="L263" s="54">
        <v>74.02</v>
      </c>
      <c r="M263" s="5">
        <f t="shared" si="7"/>
        <v>62.26</v>
      </c>
      <c r="N263" s="6">
        <v>1</v>
      </c>
    </row>
    <row r="264" spans="1:14" ht="15.75" customHeight="1">
      <c r="A264" s="4">
        <v>260</v>
      </c>
      <c r="B264" s="4" t="s">
        <v>2901</v>
      </c>
      <c r="C264" s="4" t="s">
        <v>2910</v>
      </c>
      <c r="D264" s="4">
        <v>1</v>
      </c>
      <c r="E264" s="4" t="s">
        <v>2775</v>
      </c>
      <c r="F264" s="4" t="s">
        <v>2787</v>
      </c>
      <c r="G264" s="4" t="s">
        <v>1353</v>
      </c>
      <c r="H264" s="4" t="s">
        <v>2911</v>
      </c>
      <c r="I264" s="4" t="s">
        <v>2912</v>
      </c>
      <c r="J264" s="4" t="s">
        <v>2913</v>
      </c>
      <c r="K264" s="4">
        <v>98</v>
      </c>
      <c r="L264" s="54">
        <v>72.6</v>
      </c>
      <c r="M264" s="5">
        <f t="shared" si="7"/>
        <v>60.8</v>
      </c>
      <c r="N264" s="6">
        <v>2</v>
      </c>
    </row>
    <row r="265" spans="1:14" ht="15.75" customHeight="1">
      <c r="A265" s="4">
        <v>261</v>
      </c>
      <c r="B265" s="4" t="s">
        <v>2901</v>
      </c>
      <c r="C265" s="4" t="s">
        <v>2906</v>
      </c>
      <c r="D265" s="4">
        <v>1</v>
      </c>
      <c r="E265" s="4" t="s">
        <v>2775</v>
      </c>
      <c r="F265" s="4" t="s">
        <v>2787</v>
      </c>
      <c r="G265" s="4" t="s">
        <v>1353</v>
      </c>
      <c r="H265" s="4" t="s">
        <v>2907</v>
      </c>
      <c r="I265" s="4" t="s">
        <v>2908</v>
      </c>
      <c r="J265" s="4" t="s">
        <v>2909</v>
      </c>
      <c r="K265" s="4">
        <v>99</v>
      </c>
      <c r="L265" s="54">
        <v>70</v>
      </c>
      <c r="M265" s="5">
        <f t="shared" si="7"/>
        <v>59.75</v>
      </c>
      <c r="N265" s="6">
        <v>3</v>
      </c>
    </row>
    <row r="266" spans="1:14" ht="15.75" customHeight="1">
      <c r="A266" s="4">
        <v>262</v>
      </c>
      <c r="B266" s="4" t="s">
        <v>2914</v>
      </c>
      <c r="C266" s="4" t="s">
        <v>2915</v>
      </c>
      <c r="D266" s="4">
        <v>1</v>
      </c>
      <c r="E266" s="4" t="s">
        <v>2782</v>
      </c>
      <c r="F266" s="4" t="s">
        <v>2787</v>
      </c>
      <c r="G266" s="4" t="s">
        <v>2777</v>
      </c>
      <c r="H266" s="4" t="s">
        <v>2916</v>
      </c>
      <c r="I266" s="4" t="s">
        <v>2917</v>
      </c>
      <c r="J266" s="4" t="s">
        <v>2918</v>
      </c>
      <c r="K266" s="4">
        <v>100</v>
      </c>
      <c r="L266" s="54">
        <v>75.68</v>
      </c>
      <c r="M266" s="5">
        <f t="shared" si="7"/>
        <v>62.84</v>
      </c>
      <c r="N266" s="6">
        <v>1</v>
      </c>
    </row>
    <row r="267" spans="1:14" ht="15.75" customHeight="1">
      <c r="A267" s="4">
        <v>263</v>
      </c>
      <c r="B267" s="4" t="s">
        <v>2914</v>
      </c>
      <c r="C267" s="4" t="s">
        <v>2919</v>
      </c>
      <c r="D267" s="4">
        <v>1</v>
      </c>
      <c r="E267" s="4" t="s">
        <v>2775</v>
      </c>
      <c r="F267" s="4" t="s">
        <v>2776</v>
      </c>
      <c r="G267" s="4" t="s">
        <v>2777</v>
      </c>
      <c r="H267" s="4" t="s">
        <v>2920</v>
      </c>
      <c r="I267" s="4" t="s">
        <v>2921</v>
      </c>
      <c r="J267" s="4" t="s">
        <v>2922</v>
      </c>
      <c r="K267" s="4">
        <v>99.5</v>
      </c>
      <c r="L267" s="54">
        <v>73.2</v>
      </c>
      <c r="M267" s="5">
        <f t="shared" si="7"/>
        <v>61.475</v>
      </c>
      <c r="N267" s="6">
        <v>2</v>
      </c>
    </row>
    <row r="268" spans="1:14" ht="15.75" customHeight="1">
      <c r="A268" s="4">
        <v>264</v>
      </c>
      <c r="B268" s="4" t="s">
        <v>2914</v>
      </c>
      <c r="C268" s="4" t="s">
        <v>2923</v>
      </c>
      <c r="D268" s="4">
        <v>1</v>
      </c>
      <c r="E268" s="4" t="s">
        <v>2775</v>
      </c>
      <c r="F268" s="4" t="s">
        <v>2776</v>
      </c>
      <c r="G268" s="4" t="s">
        <v>2777</v>
      </c>
      <c r="H268" s="4" t="s">
        <v>2924</v>
      </c>
      <c r="I268" s="4" t="s">
        <v>2925</v>
      </c>
      <c r="J268" s="4" t="s">
        <v>2926</v>
      </c>
      <c r="K268" s="4">
        <v>89.5</v>
      </c>
      <c r="L268" s="54">
        <v>67.43</v>
      </c>
      <c r="M268" s="5">
        <f t="shared" si="7"/>
        <v>56.09</v>
      </c>
      <c r="N268" s="6">
        <v>3</v>
      </c>
    </row>
    <row r="269" spans="1:14" ht="15.75" customHeight="1">
      <c r="A269" s="4">
        <v>265</v>
      </c>
      <c r="B269" s="4" t="s">
        <v>2927</v>
      </c>
      <c r="C269" s="4" t="s">
        <v>2928</v>
      </c>
      <c r="D269" s="4">
        <v>1</v>
      </c>
      <c r="E269" s="4" t="s">
        <v>2775</v>
      </c>
      <c r="F269" s="4" t="s">
        <v>1445</v>
      </c>
      <c r="G269" s="4" t="s">
        <v>2777</v>
      </c>
      <c r="H269" s="4" t="s">
        <v>2929</v>
      </c>
      <c r="I269" s="4" t="s">
        <v>2930</v>
      </c>
      <c r="J269" s="4" t="s">
        <v>2931</v>
      </c>
      <c r="K269" s="4">
        <v>107</v>
      </c>
      <c r="L269" s="54">
        <v>72.72</v>
      </c>
      <c r="M269" s="5">
        <f t="shared" si="7"/>
        <v>63.11</v>
      </c>
      <c r="N269" s="6">
        <v>1</v>
      </c>
    </row>
    <row r="270" spans="1:14" ht="15.75" customHeight="1">
      <c r="A270" s="4">
        <v>266</v>
      </c>
      <c r="B270" s="4" t="s">
        <v>2927</v>
      </c>
      <c r="C270" s="4" t="s">
        <v>2932</v>
      </c>
      <c r="D270" s="4">
        <v>1</v>
      </c>
      <c r="E270" s="4" t="s">
        <v>2775</v>
      </c>
      <c r="F270" s="4" t="s">
        <v>2787</v>
      </c>
      <c r="G270" s="4" t="s">
        <v>1353</v>
      </c>
      <c r="H270" s="4" t="s">
        <v>2933</v>
      </c>
      <c r="I270" s="4" t="s">
        <v>2934</v>
      </c>
      <c r="J270" s="4" t="s">
        <v>2935</v>
      </c>
      <c r="K270" s="4">
        <v>88</v>
      </c>
      <c r="L270" s="54">
        <v>73.5</v>
      </c>
      <c r="M270" s="5">
        <f t="shared" si="7"/>
        <v>58.75</v>
      </c>
      <c r="N270" s="6">
        <v>2</v>
      </c>
    </row>
    <row r="271" spans="1:14" ht="15.75" customHeight="1">
      <c r="A271" s="4">
        <v>267</v>
      </c>
      <c r="B271" s="4" t="s">
        <v>2936</v>
      </c>
      <c r="C271" s="4" t="s">
        <v>2937</v>
      </c>
      <c r="D271" s="4">
        <v>1</v>
      </c>
      <c r="E271" s="4" t="s">
        <v>2775</v>
      </c>
      <c r="F271" s="4" t="s">
        <v>2776</v>
      </c>
      <c r="G271" s="4" t="s">
        <v>2777</v>
      </c>
      <c r="H271" s="4" t="s">
        <v>2938</v>
      </c>
      <c r="I271" s="4" t="s">
        <v>2939</v>
      </c>
      <c r="J271" s="4" t="s">
        <v>2940</v>
      </c>
      <c r="K271" s="4">
        <v>108.5</v>
      </c>
      <c r="L271" s="54">
        <v>73.2</v>
      </c>
      <c r="M271" s="5">
        <f t="shared" si="7"/>
        <v>63.725</v>
      </c>
      <c r="N271" s="6">
        <v>1</v>
      </c>
    </row>
    <row r="272" spans="1:14" ht="15.75" customHeight="1">
      <c r="A272" s="4">
        <v>268</v>
      </c>
      <c r="B272" s="4" t="s">
        <v>2936</v>
      </c>
      <c r="C272" s="4" t="s">
        <v>2941</v>
      </c>
      <c r="D272" s="4">
        <v>1</v>
      </c>
      <c r="E272" s="4" t="s">
        <v>2775</v>
      </c>
      <c r="F272" s="4" t="s">
        <v>2776</v>
      </c>
      <c r="G272" s="4" t="s">
        <v>1353</v>
      </c>
      <c r="H272" s="4" t="s">
        <v>2942</v>
      </c>
      <c r="I272" s="4" t="s">
        <v>2943</v>
      </c>
      <c r="J272" s="4" t="s">
        <v>2944</v>
      </c>
      <c r="K272" s="4">
        <v>103</v>
      </c>
      <c r="L272" s="54">
        <v>70.64</v>
      </c>
      <c r="M272" s="5">
        <f t="shared" si="7"/>
        <v>61.07</v>
      </c>
      <c r="N272" s="6">
        <v>2</v>
      </c>
    </row>
    <row r="273" spans="1:14" ht="15.75" customHeight="1">
      <c r="A273" s="4">
        <v>269</v>
      </c>
      <c r="B273" s="4" t="s">
        <v>2936</v>
      </c>
      <c r="C273" s="4" t="s">
        <v>2945</v>
      </c>
      <c r="D273" s="4">
        <v>1</v>
      </c>
      <c r="E273" s="4" t="s">
        <v>2775</v>
      </c>
      <c r="F273" s="4" t="s">
        <v>2776</v>
      </c>
      <c r="G273" s="4" t="s">
        <v>2777</v>
      </c>
      <c r="H273" s="4" t="s">
        <v>2946</v>
      </c>
      <c r="I273" s="4" t="s">
        <v>2947</v>
      </c>
      <c r="J273" s="4" t="s">
        <v>2948</v>
      </c>
      <c r="K273" s="4">
        <v>102.5</v>
      </c>
      <c r="L273" s="54">
        <v>69.04</v>
      </c>
      <c r="M273" s="5">
        <f t="shared" si="7"/>
        <v>60.145</v>
      </c>
      <c r="N273" s="6">
        <v>3</v>
      </c>
    </row>
    <row r="274" spans="1:14" ht="15.75" customHeight="1">
      <c r="A274" s="4">
        <v>270</v>
      </c>
      <c r="B274" s="4" t="s">
        <v>2949</v>
      </c>
      <c r="C274" s="4" t="s">
        <v>2950</v>
      </c>
      <c r="D274" s="4">
        <v>1</v>
      </c>
      <c r="E274" s="4" t="s">
        <v>2775</v>
      </c>
      <c r="F274" s="4" t="s">
        <v>2787</v>
      </c>
      <c r="G274" s="4" t="s">
        <v>2777</v>
      </c>
      <c r="H274" s="4" t="s">
        <v>2951</v>
      </c>
      <c r="I274" s="4" t="s">
        <v>2952</v>
      </c>
      <c r="J274" s="4" t="s">
        <v>2953</v>
      </c>
      <c r="K274" s="4">
        <v>118</v>
      </c>
      <c r="L274" s="54">
        <v>75.3</v>
      </c>
      <c r="M274" s="5">
        <f t="shared" si="7"/>
        <v>67.15</v>
      </c>
      <c r="N274" s="6">
        <v>1</v>
      </c>
    </row>
    <row r="275" spans="1:14" ht="15.75" customHeight="1">
      <c r="A275" s="4">
        <v>271</v>
      </c>
      <c r="B275" s="4" t="s">
        <v>2949</v>
      </c>
      <c r="C275" s="4" t="s">
        <v>2958</v>
      </c>
      <c r="D275" s="4">
        <v>1</v>
      </c>
      <c r="E275" s="4" t="s">
        <v>2775</v>
      </c>
      <c r="F275" s="4" t="s">
        <v>2787</v>
      </c>
      <c r="G275" s="4" t="s">
        <v>1353</v>
      </c>
      <c r="H275" s="4" t="s">
        <v>2959</v>
      </c>
      <c r="I275" s="4" t="s">
        <v>2960</v>
      </c>
      <c r="J275" s="4" t="s">
        <v>2961</v>
      </c>
      <c r="K275" s="4">
        <v>110</v>
      </c>
      <c r="L275" s="54">
        <v>75.16</v>
      </c>
      <c r="M275" s="5">
        <f t="shared" si="7"/>
        <v>65.08</v>
      </c>
      <c r="N275" s="6">
        <v>3</v>
      </c>
    </row>
    <row r="276" spans="1:14" ht="15.75" customHeight="1">
      <c r="A276" s="4">
        <v>272</v>
      </c>
      <c r="B276" s="4" t="s">
        <v>2949</v>
      </c>
      <c r="C276" s="4" t="s">
        <v>2954</v>
      </c>
      <c r="D276" s="4">
        <v>1</v>
      </c>
      <c r="E276" s="4" t="s">
        <v>2775</v>
      </c>
      <c r="F276" s="4" t="s">
        <v>1445</v>
      </c>
      <c r="G276" s="4" t="s">
        <v>1353</v>
      </c>
      <c r="H276" s="4" t="s">
        <v>2955</v>
      </c>
      <c r="I276" s="4" t="s">
        <v>2956</v>
      </c>
      <c r="J276" s="4" t="s">
        <v>2957</v>
      </c>
      <c r="K276" s="4">
        <v>113.5</v>
      </c>
      <c r="L276" s="54">
        <v>71.2</v>
      </c>
      <c r="M276" s="5">
        <f t="shared" si="7"/>
        <v>63.975</v>
      </c>
      <c r="N276" s="6">
        <v>2</v>
      </c>
    </row>
    <row r="277" spans="1:14" ht="15.75" customHeight="1">
      <c r="A277" s="4">
        <v>273</v>
      </c>
      <c r="B277" s="4" t="s">
        <v>2962</v>
      </c>
      <c r="C277" s="4" t="s">
        <v>2963</v>
      </c>
      <c r="D277" s="4">
        <v>1</v>
      </c>
      <c r="E277" s="4" t="s">
        <v>2775</v>
      </c>
      <c r="F277" s="4" t="s">
        <v>2787</v>
      </c>
      <c r="G277" s="4" t="s">
        <v>2777</v>
      </c>
      <c r="H277" s="4" t="s">
        <v>2964</v>
      </c>
      <c r="I277" s="4" t="s">
        <v>2965</v>
      </c>
      <c r="J277" s="4" t="s">
        <v>2966</v>
      </c>
      <c r="K277" s="4">
        <v>114</v>
      </c>
      <c r="L277" s="39">
        <v>76.8</v>
      </c>
      <c r="M277" s="5">
        <f t="shared" si="7"/>
        <v>66.9</v>
      </c>
      <c r="N277" s="6">
        <v>1</v>
      </c>
    </row>
    <row r="278" spans="1:14" ht="15.75" customHeight="1">
      <c r="A278" s="4">
        <v>274</v>
      </c>
      <c r="B278" s="4" t="s">
        <v>2962</v>
      </c>
      <c r="C278" s="4" t="s">
        <v>1431</v>
      </c>
      <c r="D278" s="4">
        <v>1</v>
      </c>
      <c r="E278" s="4" t="s">
        <v>2775</v>
      </c>
      <c r="F278" s="4" t="s">
        <v>1445</v>
      </c>
      <c r="G278" s="4" t="s">
        <v>1353</v>
      </c>
      <c r="H278" s="4" t="s">
        <v>2967</v>
      </c>
      <c r="I278" s="4" t="s">
        <v>2968</v>
      </c>
      <c r="J278" s="4" t="s">
        <v>2969</v>
      </c>
      <c r="K278" s="4">
        <v>113</v>
      </c>
      <c r="L278" s="39">
        <v>74.6</v>
      </c>
      <c r="M278" s="5">
        <f t="shared" si="7"/>
        <v>65.55</v>
      </c>
      <c r="N278" s="6">
        <v>2</v>
      </c>
    </row>
    <row r="279" spans="1:14" ht="15.75" customHeight="1">
      <c r="A279" s="4">
        <v>275</v>
      </c>
      <c r="B279" s="4" t="s">
        <v>2962</v>
      </c>
      <c r="C279" s="4" t="s">
        <v>2970</v>
      </c>
      <c r="D279" s="4">
        <v>1</v>
      </c>
      <c r="E279" s="4" t="s">
        <v>2775</v>
      </c>
      <c r="F279" s="4" t="s">
        <v>1445</v>
      </c>
      <c r="G279" s="4" t="s">
        <v>1353</v>
      </c>
      <c r="H279" s="4" t="s">
        <v>2971</v>
      </c>
      <c r="I279" s="4" t="s">
        <v>2972</v>
      </c>
      <c r="J279" s="4" t="s">
        <v>2973</v>
      </c>
      <c r="K279" s="4">
        <v>108.5</v>
      </c>
      <c r="L279" s="39">
        <v>73.2</v>
      </c>
      <c r="M279" s="5">
        <f t="shared" si="7"/>
        <v>63.725</v>
      </c>
      <c r="N279" s="6">
        <v>3</v>
      </c>
    </row>
    <row r="280" spans="1:14" ht="15.75" customHeight="1">
      <c r="A280" s="4">
        <v>276</v>
      </c>
      <c r="B280" s="4" t="s">
        <v>2974</v>
      </c>
      <c r="C280" s="4" t="s">
        <v>2975</v>
      </c>
      <c r="D280" s="4">
        <v>1</v>
      </c>
      <c r="E280" s="4" t="s">
        <v>2782</v>
      </c>
      <c r="F280" s="4" t="s">
        <v>2776</v>
      </c>
      <c r="G280" s="4" t="s">
        <v>2777</v>
      </c>
      <c r="H280" s="4" t="s">
        <v>2976</v>
      </c>
      <c r="I280" s="4" t="s">
        <v>2977</v>
      </c>
      <c r="J280" s="4" t="s">
        <v>2978</v>
      </c>
      <c r="K280" s="4">
        <v>127.5</v>
      </c>
      <c r="L280" s="39">
        <v>82.4</v>
      </c>
      <c r="M280" s="5">
        <f t="shared" si="7"/>
        <v>73.075</v>
      </c>
      <c r="N280" s="6">
        <v>1</v>
      </c>
    </row>
    <row r="281" spans="1:14" ht="15.75" customHeight="1">
      <c r="A281" s="4">
        <v>277</v>
      </c>
      <c r="B281" s="4" t="s">
        <v>2974</v>
      </c>
      <c r="C281" s="4" t="s">
        <v>2983</v>
      </c>
      <c r="D281" s="4">
        <v>1</v>
      </c>
      <c r="E281" s="4" t="s">
        <v>2782</v>
      </c>
      <c r="F281" s="4" t="s">
        <v>2787</v>
      </c>
      <c r="G281" s="4" t="s">
        <v>2777</v>
      </c>
      <c r="H281" s="4" t="s">
        <v>2984</v>
      </c>
      <c r="I281" s="4" t="s">
        <v>2985</v>
      </c>
      <c r="J281" s="4" t="s">
        <v>2986</v>
      </c>
      <c r="K281" s="4">
        <v>111</v>
      </c>
      <c r="L281" s="39">
        <v>83.4</v>
      </c>
      <c r="M281" s="5">
        <f t="shared" si="7"/>
        <v>69.45</v>
      </c>
      <c r="N281" s="6">
        <v>2</v>
      </c>
    </row>
    <row r="282" spans="1:14" ht="15.75" customHeight="1">
      <c r="A282" s="4">
        <v>278</v>
      </c>
      <c r="B282" s="4" t="s">
        <v>2974</v>
      </c>
      <c r="C282" s="4" t="s">
        <v>2979</v>
      </c>
      <c r="D282" s="4">
        <v>1</v>
      </c>
      <c r="E282" s="4" t="s">
        <v>2782</v>
      </c>
      <c r="F282" s="4" t="s">
        <v>2787</v>
      </c>
      <c r="G282" s="4" t="s">
        <v>2777</v>
      </c>
      <c r="H282" s="4" t="s">
        <v>2980</v>
      </c>
      <c r="I282" s="4" t="s">
        <v>2981</v>
      </c>
      <c r="J282" s="4" t="s">
        <v>2982</v>
      </c>
      <c r="K282" s="4">
        <v>112</v>
      </c>
      <c r="L282" s="39">
        <v>75.1</v>
      </c>
      <c r="M282" s="5">
        <f t="shared" si="7"/>
        <v>65.55</v>
      </c>
      <c r="N282" s="6">
        <v>3</v>
      </c>
    </row>
    <row r="283" spans="1:14" ht="15.75" customHeight="1">
      <c r="A283" s="4">
        <v>279</v>
      </c>
      <c r="B283" s="4" t="s">
        <v>2987</v>
      </c>
      <c r="C283" s="4" t="s">
        <v>2988</v>
      </c>
      <c r="D283" s="4">
        <v>1</v>
      </c>
      <c r="E283" s="4" t="s">
        <v>2782</v>
      </c>
      <c r="F283" s="4" t="s">
        <v>2787</v>
      </c>
      <c r="G283" s="4" t="s">
        <v>2777</v>
      </c>
      <c r="H283" s="4" t="s">
        <v>2989</v>
      </c>
      <c r="I283" s="4" t="s">
        <v>2990</v>
      </c>
      <c r="J283" s="4" t="s">
        <v>2991</v>
      </c>
      <c r="K283" s="4">
        <v>106</v>
      </c>
      <c r="L283" s="39">
        <v>80.6</v>
      </c>
      <c r="M283" s="5">
        <f t="shared" si="7"/>
        <v>66.8</v>
      </c>
      <c r="N283" s="6">
        <v>1</v>
      </c>
    </row>
    <row r="284" spans="1:14" ht="15.75" customHeight="1">
      <c r="A284" s="4">
        <v>280</v>
      </c>
      <c r="B284" s="4" t="s">
        <v>2987</v>
      </c>
      <c r="C284" s="4" t="s">
        <v>2996</v>
      </c>
      <c r="D284" s="4">
        <v>1</v>
      </c>
      <c r="E284" s="4" t="s">
        <v>2782</v>
      </c>
      <c r="F284" s="4" t="s">
        <v>2787</v>
      </c>
      <c r="G284" s="4" t="s">
        <v>2777</v>
      </c>
      <c r="H284" s="4" t="s">
        <v>2997</v>
      </c>
      <c r="I284" s="4" t="s">
        <v>2998</v>
      </c>
      <c r="J284" s="4" t="s">
        <v>2999</v>
      </c>
      <c r="K284" s="4">
        <v>96.5</v>
      </c>
      <c r="L284" s="39">
        <v>75.6</v>
      </c>
      <c r="M284" s="5">
        <f t="shared" si="7"/>
        <v>61.925</v>
      </c>
      <c r="N284" s="6">
        <v>2</v>
      </c>
    </row>
    <row r="285" spans="1:14" ht="15.75" customHeight="1">
      <c r="A285" s="4">
        <v>281</v>
      </c>
      <c r="B285" s="4" t="s">
        <v>2987</v>
      </c>
      <c r="C285" s="4" t="s">
        <v>2992</v>
      </c>
      <c r="D285" s="4">
        <v>1</v>
      </c>
      <c r="E285" s="4" t="s">
        <v>2782</v>
      </c>
      <c r="F285" s="4" t="s">
        <v>2787</v>
      </c>
      <c r="G285" s="4" t="s">
        <v>2777</v>
      </c>
      <c r="H285" s="4" t="s">
        <v>2993</v>
      </c>
      <c r="I285" s="4" t="s">
        <v>2994</v>
      </c>
      <c r="J285" s="4" t="s">
        <v>2995</v>
      </c>
      <c r="K285" s="4">
        <v>97</v>
      </c>
      <c r="L285" s="39">
        <v>75.2</v>
      </c>
      <c r="M285" s="5">
        <f t="shared" si="7"/>
        <v>61.85</v>
      </c>
      <c r="N285" s="6">
        <v>3</v>
      </c>
    </row>
    <row r="286" spans="1:14" ht="15.75" customHeight="1">
      <c r="A286" s="4">
        <v>282</v>
      </c>
      <c r="B286" s="4" t="s">
        <v>3000</v>
      </c>
      <c r="C286" s="4" t="s">
        <v>3001</v>
      </c>
      <c r="D286" s="4">
        <v>1</v>
      </c>
      <c r="E286" s="4" t="s">
        <v>2775</v>
      </c>
      <c r="F286" s="4" t="s">
        <v>2776</v>
      </c>
      <c r="G286" s="4" t="s">
        <v>2777</v>
      </c>
      <c r="H286" s="4" t="s">
        <v>3002</v>
      </c>
      <c r="I286" s="4" t="s">
        <v>3003</v>
      </c>
      <c r="J286" s="4" t="s">
        <v>3004</v>
      </c>
      <c r="K286" s="4">
        <v>113</v>
      </c>
      <c r="L286" s="39">
        <v>76.8</v>
      </c>
      <c r="M286" s="5">
        <f t="shared" si="7"/>
        <v>66.65</v>
      </c>
      <c r="N286" s="6">
        <v>1</v>
      </c>
    </row>
    <row r="287" spans="1:14" ht="15.75" customHeight="1">
      <c r="A287" s="4">
        <v>283</v>
      </c>
      <c r="B287" s="4" t="s">
        <v>3005</v>
      </c>
      <c r="C287" s="4" t="s">
        <v>3006</v>
      </c>
      <c r="D287" s="4">
        <v>1</v>
      </c>
      <c r="E287" s="4" t="s">
        <v>2775</v>
      </c>
      <c r="F287" s="4" t="s">
        <v>2787</v>
      </c>
      <c r="G287" s="4" t="s">
        <v>2777</v>
      </c>
      <c r="H287" s="4" t="s">
        <v>3007</v>
      </c>
      <c r="I287" s="4" t="s">
        <v>3008</v>
      </c>
      <c r="J287" s="4" t="s">
        <v>3009</v>
      </c>
      <c r="K287" s="4">
        <v>130.5</v>
      </c>
      <c r="L287" s="39">
        <v>77.2</v>
      </c>
      <c r="M287" s="5">
        <f t="shared" si="7"/>
        <v>71.225</v>
      </c>
      <c r="N287" s="6">
        <v>1</v>
      </c>
    </row>
    <row r="288" spans="1:14" ht="15.75" customHeight="1">
      <c r="A288" s="4">
        <v>284</v>
      </c>
      <c r="B288" s="4" t="s">
        <v>3005</v>
      </c>
      <c r="C288" s="4" t="s">
        <v>3010</v>
      </c>
      <c r="D288" s="4">
        <v>1</v>
      </c>
      <c r="E288" s="4" t="s">
        <v>2775</v>
      </c>
      <c r="F288" s="4" t="s">
        <v>2787</v>
      </c>
      <c r="G288" s="4" t="s">
        <v>2777</v>
      </c>
      <c r="H288" s="4" t="s">
        <v>3011</v>
      </c>
      <c r="I288" s="4" t="s">
        <v>3012</v>
      </c>
      <c r="J288" s="4" t="s">
        <v>3013</v>
      </c>
      <c r="K288" s="4">
        <v>125.5</v>
      </c>
      <c r="L288" s="39">
        <v>78</v>
      </c>
      <c r="M288" s="5">
        <f t="shared" si="7"/>
        <v>70.375</v>
      </c>
      <c r="N288" s="6">
        <v>2</v>
      </c>
    </row>
    <row r="289" spans="1:14" ht="15.75" customHeight="1">
      <c r="A289" s="4">
        <v>285</v>
      </c>
      <c r="B289" s="4" t="s">
        <v>3005</v>
      </c>
      <c r="C289" s="4" t="s">
        <v>3014</v>
      </c>
      <c r="D289" s="4">
        <v>1</v>
      </c>
      <c r="E289" s="4" t="s">
        <v>2782</v>
      </c>
      <c r="F289" s="4" t="s">
        <v>2787</v>
      </c>
      <c r="G289" s="4" t="s">
        <v>2777</v>
      </c>
      <c r="H289" s="4" t="s">
        <v>3015</v>
      </c>
      <c r="I289" s="4" t="s">
        <v>3016</v>
      </c>
      <c r="J289" s="4" t="s">
        <v>3017</v>
      </c>
      <c r="K289" s="4">
        <v>116.5</v>
      </c>
      <c r="L289" s="39">
        <v>65.6</v>
      </c>
      <c r="M289" s="5">
        <f t="shared" si="7"/>
        <v>61.925</v>
      </c>
      <c r="N289" s="6">
        <v>3</v>
      </c>
    </row>
    <row r="290" spans="1:14" ht="15.75" customHeight="1">
      <c r="A290" s="4">
        <v>286</v>
      </c>
      <c r="B290" s="4" t="s">
        <v>3018</v>
      </c>
      <c r="C290" s="4" t="s">
        <v>3023</v>
      </c>
      <c r="D290" s="4">
        <v>1</v>
      </c>
      <c r="E290" s="4" t="s">
        <v>2775</v>
      </c>
      <c r="F290" s="4" t="s">
        <v>2776</v>
      </c>
      <c r="G290" s="4" t="s">
        <v>2777</v>
      </c>
      <c r="H290" s="4" t="s">
        <v>3024</v>
      </c>
      <c r="I290" s="4" t="s">
        <v>3025</v>
      </c>
      <c r="J290" s="4" t="s">
        <v>3026</v>
      </c>
      <c r="K290" s="4">
        <v>98</v>
      </c>
      <c r="L290" s="39">
        <v>71.2</v>
      </c>
      <c r="M290" s="5">
        <f t="shared" si="7"/>
        <v>60.1</v>
      </c>
      <c r="N290" s="6">
        <v>1</v>
      </c>
    </row>
    <row r="291" spans="1:14" ht="15.75" customHeight="1">
      <c r="A291" s="4">
        <v>287</v>
      </c>
      <c r="B291" s="4" t="s">
        <v>3018</v>
      </c>
      <c r="C291" s="4" t="s">
        <v>3019</v>
      </c>
      <c r="D291" s="4">
        <v>1</v>
      </c>
      <c r="E291" s="4" t="s">
        <v>2775</v>
      </c>
      <c r="F291" s="4" t="s">
        <v>2776</v>
      </c>
      <c r="G291" s="4" t="s">
        <v>2777</v>
      </c>
      <c r="H291" s="4" t="s">
        <v>3020</v>
      </c>
      <c r="I291" s="4" t="s">
        <v>3021</v>
      </c>
      <c r="J291" s="4" t="s">
        <v>3022</v>
      </c>
      <c r="K291" s="4">
        <v>104.5</v>
      </c>
      <c r="L291" s="39">
        <v>59.8</v>
      </c>
      <c r="M291" s="5">
        <f t="shared" si="7"/>
        <v>56.025</v>
      </c>
      <c r="N291" s="6">
        <v>2</v>
      </c>
    </row>
    <row r="292" spans="1:14" ht="15.75" customHeight="1">
      <c r="A292" s="4">
        <v>288</v>
      </c>
      <c r="B292" s="4" t="s">
        <v>3027</v>
      </c>
      <c r="C292" s="4" t="s">
        <v>3028</v>
      </c>
      <c r="D292" s="4">
        <v>1</v>
      </c>
      <c r="E292" s="4" t="s">
        <v>2782</v>
      </c>
      <c r="F292" s="4" t="s">
        <v>2787</v>
      </c>
      <c r="G292" s="4" t="s">
        <v>1353</v>
      </c>
      <c r="H292" s="4" t="s">
        <v>3029</v>
      </c>
      <c r="I292" s="4" t="s">
        <v>3030</v>
      </c>
      <c r="J292" s="4" t="s">
        <v>3031</v>
      </c>
      <c r="K292" s="4">
        <v>105.5</v>
      </c>
      <c r="L292" s="39">
        <v>77.2</v>
      </c>
      <c r="M292" s="5">
        <f t="shared" si="7"/>
        <v>64.975</v>
      </c>
      <c r="N292" s="6">
        <v>1</v>
      </c>
    </row>
    <row r="293" spans="1:14" ht="15.75" customHeight="1">
      <c r="A293" s="4">
        <v>289</v>
      </c>
      <c r="B293" s="4" t="s">
        <v>3027</v>
      </c>
      <c r="C293" s="4" t="s">
        <v>3032</v>
      </c>
      <c r="D293" s="4">
        <v>1</v>
      </c>
      <c r="E293" s="4" t="s">
        <v>2782</v>
      </c>
      <c r="F293" s="4" t="s">
        <v>2787</v>
      </c>
      <c r="G293" s="4" t="s">
        <v>1353</v>
      </c>
      <c r="H293" s="4" t="s">
        <v>3033</v>
      </c>
      <c r="I293" s="4" t="s">
        <v>3034</v>
      </c>
      <c r="J293" s="4" t="s">
        <v>3035</v>
      </c>
      <c r="K293" s="4">
        <v>100</v>
      </c>
      <c r="L293" s="39">
        <v>73.4</v>
      </c>
      <c r="M293" s="5">
        <f t="shared" si="7"/>
        <v>61.7</v>
      </c>
      <c r="N293" s="6">
        <v>2</v>
      </c>
    </row>
    <row r="294" spans="1:14" ht="15.75" customHeight="1">
      <c r="A294" s="4">
        <v>290</v>
      </c>
      <c r="B294" s="4" t="s">
        <v>3027</v>
      </c>
      <c r="C294" s="4" t="s">
        <v>3036</v>
      </c>
      <c r="D294" s="4">
        <v>1</v>
      </c>
      <c r="E294" s="4" t="s">
        <v>2782</v>
      </c>
      <c r="F294" s="4" t="s">
        <v>2787</v>
      </c>
      <c r="G294" s="4" t="s">
        <v>1353</v>
      </c>
      <c r="H294" s="4" t="s">
        <v>3037</v>
      </c>
      <c r="I294" s="4" t="s">
        <v>3038</v>
      </c>
      <c r="J294" s="4" t="s">
        <v>3039</v>
      </c>
      <c r="K294" s="4">
        <v>100</v>
      </c>
      <c r="L294" s="39">
        <v>72.3</v>
      </c>
      <c r="M294" s="5">
        <f t="shared" si="7"/>
        <v>61.15</v>
      </c>
      <c r="N294" s="6">
        <v>3</v>
      </c>
    </row>
    <row r="295" spans="1:14" ht="15.75" customHeight="1">
      <c r="A295" s="4">
        <v>291</v>
      </c>
      <c r="B295" s="4" t="s">
        <v>3027</v>
      </c>
      <c r="C295" s="4" t="s">
        <v>3040</v>
      </c>
      <c r="D295" s="4">
        <v>1</v>
      </c>
      <c r="E295" s="4" t="s">
        <v>2782</v>
      </c>
      <c r="F295" s="4" t="s">
        <v>2787</v>
      </c>
      <c r="G295" s="4" t="s">
        <v>1353</v>
      </c>
      <c r="H295" s="4" t="s">
        <v>3041</v>
      </c>
      <c r="I295" s="4" t="s">
        <v>3042</v>
      </c>
      <c r="J295" s="4" t="s">
        <v>3043</v>
      </c>
      <c r="K295" s="4">
        <v>100</v>
      </c>
      <c r="L295" s="39">
        <v>67.9</v>
      </c>
      <c r="M295" s="5">
        <f t="shared" si="7"/>
        <v>58.95</v>
      </c>
      <c r="N295" s="6">
        <v>4</v>
      </c>
    </row>
    <row r="296" spans="1:14" ht="15.75" customHeight="1">
      <c r="A296" s="4">
        <v>292</v>
      </c>
      <c r="B296" s="4" t="s">
        <v>3044</v>
      </c>
      <c r="C296" s="4" t="s">
        <v>3045</v>
      </c>
      <c r="D296" s="4">
        <v>1</v>
      </c>
      <c r="E296" s="4" t="s">
        <v>2782</v>
      </c>
      <c r="F296" s="4" t="s">
        <v>2787</v>
      </c>
      <c r="G296" s="4" t="s">
        <v>2777</v>
      </c>
      <c r="H296" s="4" t="s">
        <v>3046</v>
      </c>
      <c r="I296" s="4" t="s">
        <v>3047</v>
      </c>
      <c r="J296" s="4" t="s">
        <v>3048</v>
      </c>
      <c r="K296" s="4">
        <v>108.5</v>
      </c>
      <c r="L296" s="39">
        <v>79.6</v>
      </c>
      <c r="M296" s="5">
        <f t="shared" si="7"/>
        <v>66.925</v>
      </c>
      <c r="N296" s="6">
        <v>1</v>
      </c>
    </row>
    <row r="297" spans="1:14" ht="15.75" customHeight="1">
      <c r="A297" s="4">
        <v>293</v>
      </c>
      <c r="B297" s="4" t="s">
        <v>3044</v>
      </c>
      <c r="C297" s="4" t="s">
        <v>3049</v>
      </c>
      <c r="D297" s="4">
        <v>1</v>
      </c>
      <c r="E297" s="4" t="s">
        <v>2782</v>
      </c>
      <c r="F297" s="4" t="s">
        <v>2787</v>
      </c>
      <c r="G297" s="4" t="s">
        <v>2777</v>
      </c>
      <c r="H297" s="4" t="s">
        <v>3050</v>
      </c>
      <c r="I297" s="4" t="s">
        <v>3051</v>
      </c>
      <c r="J297" s="4" t="s">
        <v>3052</v>
      </c>
      <c r="K297" s="4">
        <v>91</v>
      </c>
      <c r="L297" s="39">
        <v>73.3</v>
      </c>
      <c r="M297" s="5">
        <f t="shared" si="7"/>
        <v>59.4</v>
      </c>
      <c r="N297" s="6">
        <v>2</v>
      </c>
    </row>
    <row r="298" spans="1:14" ht="15.75" customHeight="1">
      <c r="A298" s="4">
        <v>294</v>
      </c>
      <c r="B298" s="4" t="s">
        <v>3053</v>
      </c>
      <c r="C298" s="4" t="s">
        <v>3054</v>
      </c>
      <c r="D298" s="4">
        <v>1</v>
      </c>
      <c r="E298" s="4" t="s">
        <v>2775</v>
      </c>
      <c r="F298" s="4" t="s">
        <v>2776</v>
      </c>
      <c r="G298" s="4" t="s">
        <v>2777</v>
      </c>
      <c r="H298" s="4" t="s">
        <v>3055</v>
      </c>
      <c r="I298" s="4" t="s">
        <v>3056</v>
      </c>
      <c r="J298" s="4" t="s">
        <v>3057</v>
      </c>
      <c r="K298" s="4">
        <v>118</v>
      </c>
      <c r="L298" s="39">
        <v>75.5</v>
      </c>
      <c r="M298" s="5">
        <f aca="true" t="shared" si="8" ref="M298:M361">K298/2*0.5+L298*0.5</f>
        <v>67.25</v>
      </c>
      <c r="N298" s="6">
        <v>1</v>
      </c>
    </row>
    <row r="299" spans="1:14" ht="15.75" customHeight="1">
      <c r="A299" s="4">
        <v>295</v>
      </c>
      <c r="B299" s="4" t="s">
        <v>3053</v>
      </c>
      <c r="C299" s="4" t="s">
        <v>3058</v>
      </c>
      <c r="D299" s="4">
        <v>1</v>
      </c>
      <c r="E299" s="4" t="s">
        <v>2775</v>
      </c>
      <c r="F299" s="4" t="s">
        <v>2787</v>
      </c>
      <c r="G299" s="4" t="s">
        <v>1353</v>
      </c>
      <c r="H299" s="4" t="s">
        <v>3059</v>
      </c>
      <c r="I299" s="4" t="s">
        <v>3060</v>
      </c>
      <c r="J299" s="4" t="s">
        <v>3061</v>
      </c>
      <c r="K299" s="4">
        <v>106.5</v>
      </c>
      <c r="L299" s="39">
        <v>75.8</v>
      </c>
      <c r="M299" s="5">
        <f t="shared" si="8"/>
        <v>64.525</v>
      </c>
      <c r="N299" s="6">
        <v>2</v>
      </c>
    </row>
    <row r="300" spans="1:14" ht="15.75" customHeight="1">
      <c r="A300" s="4">
        <v>296</v>
      </c>
      <c r="B300" s="4" t="s">
        <v>3053</v>
      </c>
      <c r="C300" s="4" t="s">
        <v>3062</v>
      </c>
      <c r="D300" s="4">
        <v>1</v>
      </c>
      <c r="E300" s="4" t="s">
        <v>2775</v>
      </c>
      <c r="F300" s="4" t="s">
        <v>2787</v>
      </c>
      <c r="G300" s="4" t="s">
        <v>2777</v>
      </c>
      <c r="H300" s="4" t="s">
        <v>3063</v>
      </c>
      <c r="I300" s="4" t="s">
        <v>3064</v>
      </c>
      <c r="J300" s="4" t="s">
        <v>3065</v>
      </c>
      <c r="K300" s="4">
        <v>104.5</v>
      </c>
      <c r="L300" s="39">
        <v>74.6</v>
      </c>
      <c r="M300" s="5">
        <f t="shared" si="8"/>
        <v>63.425</v>
      </c>
      <c r="N300" s="6">
        <v>3</v>
      </c>
    </row>
    <row r="301" spans="1:14" ht="15.75" customHeight="1">
      <c r="A301" s="4">
        <v>297</v>
      </c>
      <c r="B301" s="4" t="s">
        <v>3066</v>
      </c>
      <c r="C301" s="4" t="s">
        <v>3067</v>
      </c>
      <c r="D301" s="4">
        <v>1</v>
      </c>
      <c r="E301" s="4" t="s">
        <v>2782</v>
      </c>
      <c r="F301" s="4" t="s">
        <v>2787</v>
      </c>
      <c r="G301" s="4" t="s">
        <v>1353</v>
      </c>
      <c r="H301" s="4" t="s">
        <v>3068</v>
      </c>
      <c r="I301" s="4" t="s">
        <v>3069</v>
      </c>
      <c r="J301" s="4" t="s">
        <v>3070</v>
      </c>
      <c r="K301" s="4">
        <v>106</v>
      </c>
      <c r="L301" s="39">
        <v>76.8</v>
      </c>
      <c r="M301" s="5">
        <f t="shared" si="8"/>
        <v>64.9</v>
      </c>
      <c r="N301" s="6">
        <v>1</v>
      </c>
    </row>
    <row r="302" spans="1:14" ht="15.75" customHeight="1">
      <c r="A302" s="4">
        <v>298</v>
      </c>
      <c r="B302" s="4" t="s">
        <v>3066</v>
      </c>
      <c r="C302" s="4" t="s">
        <v>3071</v>
      </c>
      <c r="D302" s="4">
        <v>1</v>
      </c>
      <c r="E302" s="4" t="s">
        <v>2782</v>
      </c>
      <c r="F302" s="4" t="s">
        <v>2776</v>
      </c>
      <c r="G302" s="4" t="s">
        <v>2777</v>
      </c>
      <c r="H302" s="4" t="s">
        <v>3072</v>
      </c>
      <c r="I302" s="4" t="s">
        <v>3073</v>
      </c>
      <c r="J302" s="4" t="s">
        <v>3074</v>
      </c>
      <c r="K302" s="4">
        <v>104</v>
      </c>
      <c r="L302" s="39">
        <v>71.4</v>
      </c>
      <c r="M302" s="5">
        <f t="shared" si="8"/>
        <v>61.7</v>
      </c>
      <c r="N302" s="6">
        <v>2</v>
      </c>
    </row>
    <row r="303" spans="1:14" ht="15.75" customHeight="1">
      <c r="A303" s="4">
        <v>299</v>
      </c>
      <c r="B303" s="4" t="s">
        <v>3066</v>
      </c>
      <c r="C303" s="4" t="s">
        <v>3075</v>
      </c>
      <c r="D303" s="4">
        <v>1</v>
      </c>
      <c r="E303" s="4" t="s">
        <v>2782</v>
      </c>
      <c r="F303" s="4" t="s">
        <v>2787</v>
      </c>
      <c r="G303" s="4" t="s">
        <v>1353</v>
      </c>
      <c r="H303" s="4" t="s">
        <v>3076</v>
      </c>
      <c r="I303" s="4" t="s">
        <v>3077</v>
      </c>
      <c r="J303" s="4" t="s">
        <v>3078</v>
      </c>
      <c r="K303" s="4">
        <v>95</v>
      </c>
      <c r="L303" s="39">
        <v>74.1</v>
      </c>
      <c r="M303" s="5">
        <f t="shared" si="8"/>
        <v>60.8</v>
      </c>
      <c r="N303" s="6">
        <v>3</v>
      </c>
    </row>
    <row r="304" spans="1:14" ht="15.75" customHeight="1">
      <c r="A304" s="4">
        <v>300</v>
      </c>
      <c r="B304" s="4" t="s">
        <v>3079</v>
      </c>
      <c r="C304" s="4" t="s">
        <v>3080</v>
      </c>
      <c r="D304" s="4">
        <v>1</v>
      </c>
      <c r="E304" s="4" t="s">
        <v>2775</v>
      </c>
      <c r="F304" s="4" t="s">
        <v>2776</v>
      </c>
      <c r="G304" s="4" t="s">
        <v>1353</v>
      </c>
      <c r="H304" s="4" t="s">
        <v>3081</v>
      </c>
      <c r="I304" s="4" t="s">
        <v>3082</v>
      </c>
      <c r="J304" s="4" t="s">
        <v>3083</v>
      </c>
      <c r="K304" s="4">
        <v>98.5</v>
      </c>
      <c r="L304" s="39">
        <v>79.5</v>
      </c>
      <c r="M304" s="5">
        <f t="shared" si="8"/>
        <v>64.375</v>
      </c>
      <c r="N304" s="6">
        <v>1</v>
      </c>
    </row>
    <row r="305" spans="1:14" ht="15.75" customHeight="1">
      <c r="A305" s="4">
        <v>301</v>
      </c>
      <c r="B305" s="4" t="s">
        <v>3079</v>
      </c>
      <c r="C305" s="4" t="s">
        <v>3084</v>
      </c>
      <c r="D305" s="4">
        <v>1</v>
      </c>
      <c r="E305" s="4" t="s">
        <v>2775</v>
      </c>
      <c r="F305" s="4" t="s">
        <v>2776</v>
      </c>
      <c r="G305" s="4" t="s">
        <v>2777</v>
      </c>
      <c r="H305" s="4" t="s">
        <v>3085</v>
      </c>
      <c r="I305" s="4" t="s">
        <v>3086</v>
      </c>
      <c r="J305" s="4" t="s">
        <v>3087</v>
      </c>
      <c r="K305" s="4">
        <v>96</v>
      </c>
      <c r="L305" s="39">
        <v>75</v>
      </c>
      <c r="M305" s="5">
        <f t="shared" si="8"/>
        <v>61.5</v>
      </c>
      <c r="N305" s="6">
        <v>2</v>
      </c>
    </row>
    <row r="306" spans="1:14" ht="15.75" customHeight="1">
      <c r="A306" s="4">
        <v>302</v>
      </c>
      <c r="B306" s="4" t="s">
        <v>3079</v>
      </c>
      <c r="C306" s="4" t="s">
        <v>3092</v>
      </c>
      <c r="D306" s="4">
        <v>1</v>
      </c>
      <c r="E306" s="4" t="s">
        <v>2775</v>
      </c>
      <c r="F306" s="4" t="s">
        <v>2776</v>
      </c>
      <c r="G306" s="4" t="s">
        <v>2777</v>
      </c>
      <c r="H306" s="4" t="s">
        <v>3093</v>
      </c>
      <c r="I306" s="4" t="s">
        <v>3094</v>
      </c>
      <c r="J306" s="4" t="s">
        <v>3095</v>
      </c>
      <c r="K306" s="4">
        <v>95.5</v>
      </c>
      <c r="L306" s="39">
        <v>70.3</v>
      </c>
      <c r="M306" s="5">
        <f t="shared" si="8"/>
        <v>59.025</v>
      </c>
      <c r="N306" s="6">
        <v>3</v>
      </c>
    </row>
    <row r="307" spans="1:14" ht="15.75" customHeight="1">
      <c r="A307" s="4">
        <v>303</v>
      </c>
      <c r="B307" s="4" t="s">
        <v>3079</v>
      </c>
      <c r="C307" s="4" t="s">
        <v>3088</v>
      </c>
      <c r="D307" s="4">
        <v>1</v>
      </c>
      <c r="E307" s="4" t="s">
        <v>2775</v>
      </c>
      <c r="F307" s="4" t="s">
        <v>2776</v>
      </c>
      <c r="G307" s="4" t="s">
        <v>2777</v>
      </c>
      <c r="H307" s="4" t="s">
        <v>3089</v>
      </c>
      <c r="I307" s="4" t="s">
        <v>3090</v>
      </c>
      <c r="J307" s="4" t="s">
        <v>3091</v>
      </c>
      <c r="K307" s="4">
        <v>95.5</v>
      </c>
      <c r="L307" s="39">
        <v>69.6</v>
      </c>
      <c r="M307" s="5">
        <f t="shared" si="8"/>
        <v>58.675</v>
      </c>
      <c r="N307" s="6">
        <v>4</v>
      </c>
    </row>
    <row r="308" spans="1:14" ht="15.75" customHeight="1">
      <c r="A308" s="4">
        <v>304</v>
      </c>
      <c r="B308" s="4" t="s">
        <v>3101</v>
      </c>
      <c r="C308" s="4" t="s">
        <v>3106</v>
      </c>
      <c r="D308" s="4">
        <v>1</v>
      </c>
      <c r="E308" s="4" t="s">
        <v>2782</v>
      </c>
      <c r="F308" s="4" t="s">
        <v>2776</v>
      </c>
      <c r="G308" s="4" t="s">
        <v>2777</v>
      </c>
      <c r="H308" s="4" t="s">
        <v>3107</v>
      </c>
      <c r="I308" s="4" t="s">
        <v>3108</v>
      </c>
      <c r="J308" s="4" t="s">
        <v>3109</v>
      </c>
      <c r="K308" s="4">
        <v>114</v>
      </c>
      <c r="L308" s="54">
        <v>75.96</v>
      </c>
      <c r="M308" s="5">
        <f t="shared" si="8"/>
        <v>66.47999999999999</v>
      </c>
      <c r="N308" s="6">
        <v>1</v>
      </c>
    </row>
    <row r="309" spans="1:14" ht="15.75" customHeight="1">
      <c r="A309" s="4">
        <v>305</v>
      </c>
      <c r="B309" s="4" t="s">
        <v>3101</v>
      </c>
      <c r="C309" s="4" t="s">
        <v>3102</v>
      </c>
      <c r="D309" s="4">
        <v>1</v>
      </c>
      <c r="E309" s="4" t="s">
        <v>2775</v>
      </c>
      <c r="F309" s="4" t="s">
        <v>2776</v>
      </c>
      <c r="G309" s="4" t="s">
        <v>2777</v>
      </c>
      <c r="H309" s="4" t="s">
        <v>3103</v>
      </c>
      <c r="I309" s="4" t="s">
        <v>3104</v>
      </c>
      <c r="J309" s="4" t="s">
        <v>3105</v>
      </c>
      <c r="K309" s="4">
        <v>114</v>
      </c>
      <c r="L309" s="54">
        <v>71.2</v>
      </c>
      <c r="M309" s="5">
        <f t="shared" si="8"/>
        <v>64.1</v>
      </c>
      <c r="N309" s="6">
        <v>2</v>
      </c>
    </row>
    <row r="310" spans="1:14" ht="15.75" customHeight="1">
      <c r="A310" s="4">
        <v>306</v>
      </c>
      <c r="B310" s="4" t="s">
        <v>3101</v>
      </c>
      <c r="C310" s="4" t="s">
        <v>3110</v>
      </c>
      <c r="D310" s="4">
        <v>1</v>
      </c>
      <c r="E310" s="4" t="s">
        <v>2775</v>
      </c>
      <c r="F310" s="4" t="s">
        <v>2776</v>
      </c>
      <c r="G310" s="4" t="s">
        <v>2777</v>
      </c>
      <c r="H310" s="4" t="s">
        <v>3111</v>
      </c>
      <c r="I310" s="4" t="s">
        <v>3112</v>
      </c>
      <c r="J310" s="4" t="s">
        <v>3113</v>
      </c>
      <c r="K310" s="4">
        <v>111</v>
      </c>
      <c r="L310" s="54">
        <v>72.7</v>
      </c>
      <c r="M310" s="5">
        <f t="shared" si="8"/>
        <v>64.1</v>
      </c>
      <c r="N310" s="6">
        <v>2</v>
      </c>
    </row>
    <row r="311" spans="1:14" ht="15.75" customHeight="1">
      <c r="A311" s="4">
        <v>307</v>
      </c>
      <c r="B311" s="4" t="s">
        <v>3114</v>
      </c>
      <c r="C311" s="4" t="s">
        <v>3115</v>
      </c>
      <c r="D311" s="4">
        <v>1</v>
      </c>
      <c r="E311" s="4" t="s">
        <v>2775</v>
      </c>
      <c r="F311" s="4" t="s">
        <v>2776</v>
      </c>
      <c r="G311" s="4" t="s">
        <v>2777</v>
      </c>
      <c r="H311" s="4" t="s">
        <v>3116</v>
      </c>
      <c r="I311" s="4" t="s">
        <v>3117</v>
      </c>
      <c r="J311" s="4" t="s">
        <v>3118</v>
      </c>
      <c r="K311" s="4">
        <v>104.5</v>
      </c>
      <c r="L311" s="54">
        <v>70.9</v>
      </c>
      <c r="M311" s="5">
        <f t="shared" si="8"/>
        <v>61.575</v>
      </c>
      <c r="N311" s="6">
        <v>1</v>
      </c>
    </row>
    <row r="312" spans="1:14" ht="15.75" customHeight="1">
      <c r="A312" s="4">
        <v>308</v>
      </c>
      <c r="B312" s="4" t="s">
        <v>3096</v>
      </c>
      <c r="C312" s="4" t="s">
        <v>3097</v>
      </c>
      <c r="D312" s="4">
        <v>1</v>
      </c>
      <c r="E312" s="4" t="s">
        <v>2775</v>
      </c>
      <c r="F312" s="4" t="s">
        <v>2787</v>
      </c>
      <c r="G312" s="4" t="s">
        <v>2777</v>
      </c>
      <c r="H312" s="4" t="s">
        <v>3098</v>
      </c>
      <c r="I312" s="4" t="s">
        <v>3099</v>
      </c>
      <c r="J312" s="4" t="s">
        <v>3100</v>
      </c>
      <c r="K312" s="4">
        <v>97</v>
      </c>
      <c r="L312" s="39">
        <v>78.2</v>
      </c>
      <c r="M312" s="5">
        <f t="shared" si="8"/>
        <v>63.35</v>
      </c>
      <c r="N312" s="6">
        <v>1</v>
      </c>
    </row>
    <row r="313" spans="1:14" ht="15.75" customHeight="1">
      <c r="A313" s="4">
        <v>309</v>
      </c>
      <c r="B313" s="4" t="s">
        <v>3119</v>
      </c>
      <c r="C313" s="4" t="s">
        <v>3120</v>
      </c>
      <c r="D313" s="4">
        <v>1</v>
      </c>
      <c r="E313" s="4" t="s">
        <v>2782</v>
      </c>
      <c r="F313" s="4" t="s">
        <v>2787</v>
      </c>
      <c r="G313" s="4" t="s">
        <v>2777</v>
      </c>
      <c r="H313" s="4" t="s">
        <v>3121</v>
      </c>
      <c r="I313" s="4" t="s">
        <v>3122</v>
      </c>
      <c r="J313" s="4" t="s">
        <v>3123</v>
      </c>
      <c r="K313" s="4">
        <v>89</v>
      </c>
      <c r="L313" s="54">
        <v>71.8</v>
      </c>
      <c r="M313" s="5">
        <f t="shared" si="8"/>
        <v>58.15</v>
      </c>
      <c r="N313" s="6">
        <v>1</v>
      </c>
    </row>
    <row r="314" spans="1:14" ht="15.75" customHeight="1">
      <c r="A314" s="4">
        <v>310</v>
      </c>
      <c r="B314" s="4" t="s">
        <v>3124</v>
      </c>
      <c r="C314" s="4" t="s">
        <v>3125</v>
      </c>
      <c r="D314" s="4">
        <v>1</v>
      </c>
      <c r="E314" s="4" t="s">
        <v>2775</v>
      </c>
      <c r="F314" s="4" t="s">
        <v>2787</v>
      </c>
      <c r="G314" s="4" t="s">
        <v>1353</v>
      </c>
      <c r="H314" s="4" t="s">
        <v>3126</v>
      </c>
      <c r="I314" s="4" t="s">
        <v>3127</v>
      </c>
      <c r="J314" s="4" t="s">
        <v>3128</v>
      </c>
      <c r="K314" s="4">
        <v>99.5</v>
      </c>
      <c r="L314" s="54">
        <v>75.9</v>
      </c>
      <c r="M314" s="5">
        <f t="shared" si="8"/>
        <v>62.825</v>
      </c>
      <c r="N314" s="6">
        <v>1</v>
      </c>
    </row>
    <row r="315" spans="1:14" ht="15.75" customHeight="1">
      <c r="A315" s="4">
        <v>311</v>
      </c>
      <c r="B315" s="4" t="s">
        <v>3124</v>
      </c>
      <c r="C315" s="4" t="s">
        <v>3129</v>
      </c>
      <c r="D315" s="4">
        <v>1</v>
      </c>
      <c r="E315" s="4" t="s">
        <v>2775</v>
      </c>
      <c r="F315" s="4" t="s">
        <v>2787</v>
      </c>
      <c r="G315" s="4" t="s">
        <v>2777</v>
      </c>
      <c r="H315" s="4" t="s">
        <v>3130</v>
      </c>
      <c r="I315" s="4" t="s">
        <v>3131</v>
      </c>
      <c r="J315" s="4" t="s">
        <v>3132</v>
      </c>
      <c r="K315" s="4">
        <v>89.5</v>
      </c>
      <c r="L315" s="54">
        <v>73.9</v>
      </c>
      <c r="M315" s="5">
        <f t="shared" si="8"/>
        <v>59.325</v>
      </c>
      <c r="N315" s="6">
        <v>2</v>
      </c>
    </row>
    <row r="316" spans="1:14" ht="15.75" customHeight="1">
      <c r="A316" s="4">
        <v>312</v>
      </c>
      <c r="B316" s="4" t="s">
        <v>3124</v>
      </c>
      <c r="C316" s="4" t="s">
        <v>2863</v>
      </c>
      <c r="D316" s="4">
        <v>1</v>
      </c>
      <c r="E316" s="4" t="s">
        <v>2775</v>
      </c>
      <c r="F316" s="4" t="s">
        <v>2787</v>
      </c>
      <c r="G316" s="4" t="s">
        <v>1353</v>
      </c>
      <c r="H316" s="4" t="s">
        <v>842</v>
      </c>
      <c r="I316" s="4" t="s">
        <v>843</v>
      </c>
      <c r="J316" s="4" t="s">
        <v>844</v>
      </c>
      <c r="K316" s="4">
        <v>88.5</v>
      </c>
      <c r="L316" s="54">
        <v>69.8</v>
      </c>
      <c r="M316" s="5">
        <f t="shared" si="8"/>
        <v>57.025</v>
      </c>
      <c r="N316" s="6">
        <v>3</v>
      </c>
    </row>
    <row r="317" spans="1:14" ht="15.75" customHeight="1">
      <c r="A317" s="4">
        <v>313</v>
      </c>
      <c r="B317" s="4" t="s">
        <v>845</v>
      </c>
      <c r="C317" s="4" t="s">
        <v>846</v>
      </c>
      <c r="D317" s="4">
        <v>1</v>
      </c>
      <c r="E317" s="4" t="s">
        <v>2782</v>
      </c>
      <c r="F317" s="4" t="s">
        <v>2776</v>
      </c>
      <c r="G317" s="4" t="s">
        <v>2777</v>
      </c>
      <c r="H317" s="4" t="s">
        <v>847</v>
      </c>
      <c r="I317" s="4" t="s">
        <v>848</v>
      </c>
      <c r="J317" s="4" t="s">
        <v>849</v>
      </c>
      <c r="K317" s="4">
        <v>117.5</v>
      </c>
      <c r="L317" s="54">
        <v>72.56</v>
      </c>
      <c r="M317" s="5">
        <f t="shared" si="8"/>
        <v>65.655</v>
      </c>
      <c r="N317" s="6">
        <v>1</v>
      </c>
    </row>
    <row r="318" spans="1:14" ht="15.75" customHeight="1">
      <c r="A318" s="4">
        <v>314</v>
      </c>
      <c r="B318" s="4" t="s">
        <v>845</v>
      </c>
      <c r="C318" s="4" t="s">
        <v>850</v>
      </c>
      <c r="D318" s="4">
        <v>1</v>
      </c>
      <c r="E318" s="4" t="s">
        <v>2782</v>
      </c>
      <c r="F318" s="4" t="s">
        <v>2776</v>
      </c>
      <c r="G318" s="4" t="s">
        <v>1353</v>
      </c>
      <c r="H318" s="4" t="s">
        <v>851</v>
      </c>
      <c r="I318" s="4" t="s">
        <v>852</v>
      </c>
      <c r="J318" s="4" t="s">
        <v>853</v>
      </c>
      <c r="K318" s="4">
        <v>95</v>
      </c>
      <c r="L318" s="54">
        <v>71.7</v>
      </c>
      <c r="M318" s="5">
        <f t="shared" si="8"/>
        <v>59.6</v>
      </c>
      <c r="N318" s="6">
        <v>2</v>
      </c>
    </row>
    <row r="319" spans="1:14" ht="15.75" customHeight="1">
      <c r="A319" s="4">
        <v>315</v>
      </c>
      <c r="B319" s="4" t="s">
        <v>854</v>
      </c>
      <c r="C319" s="4" t="s">
        <v>863</v>
      </c>
      <c r="D319" s="4">
        <v>1</v>
      </c>
      <c r="E319" s="4" t="s">
        <v>2775</v>
      </c>
      <c r="F319" s="4" t="s">
        <v>2776</v>
      </c>
      <c r="G319" s="4" t="s">
        <v>2777</v>
      </c>
      <c r="H319" s="4" t="s">
        <v>864</v>
      </c>
      <c r="I319" s="4" t="s">
        <v>865</v>
      </c>
      <c r="J319" s="4" t="s">
        <v>866</v>
      </c>
      <c r="K319" s="4">
        <v>120</v>
      </c>
      <c r="L319" s="54">
        <v>82.76</v>
      </c>
      <c r="M319" s="5">
        <f t="shared" si="8"/>
        <v>71.38</v>
      </c>
      <c r="N319" s="6">
        <v>1</v>
      </c>
    </row>
    <row r="320" spans="1:14" ht="15.75" customHeight="1">
      <c r="A320" s="4">
        <v>316</v>
      </c>
      <c r="B320" s="4" t="s">
        <v>854</v>
      </c>
      <c r="C320" s="4" t="s">
        <v>859</v>
      </c>
      <c r="D320" s="4">
        <v>1</v>
      </c>
      <c r="E320" s="4" t="s">
        <v>2775</v>
      </c>
      <c r="F320" s="4" t="s">
        <v>2776</v>
      </c>
      <c r="G320" s="4" t="s">
        <v>2777</v>
      </c>
      <c r="H320" s="4" t="s">
        <v>860</v>
      </c>
      <c r="I320" s="4" t="s">
        <v>861</v>
      </c>
      <c r="J320" s="4" t="s">
        <v>862</v>
      </c>
      <c r="K320" s="4">
        <v>122.5</v>
      </c>
      <c r="L320" s="54">
        <v>77.5</v>
      </c>
      <c r="M320" s="5">
        <f t="shared" si="8"/>
        <v>69.375</v>
      </c>
      <c r="N320" s="6">
        <v>2</v>
      </c>
    </row>
    <row r="321" spans="1:14" ht="15.75" customHeight="1">
      <c r="A321" s="4">
        <v>317</v>
      </c>
      <c r="B321" s="4" t="s">
        <v>854</v>
      </c>
      <c r="C321" s="4" t="s">
        <v>855</v>
      </c>
      <c r="D321" s="4">
        <v>1</v>
      </c>
      <c r="E321" s="4" t="s">
        <v>2775</v>
      </c>
      <c r="F321" s="4" t="s">
        <v>2776</v>
      </c>
      <c r="G321" s="4" t="s">
        <v>2777</v>
      </c>
      <c r="H321" s="4" t="s">
        <v>856</v>
      </c>
      <c r="I321" s="4" t="s">
        <v>857</v>
      </c>
      <c r="J321" s="4" t="s">
        <v>858</v>
      </c>
      <c r="K321" s="4">
        <v>124</v>
      </c>
      <c r="L321" s="54">
        <v>75.2</v>
      </c>
      <c r="M321" s="5">
        <f t="shared" si="8"/>
        <v>68.6</v>
      </c>
      <c r="N321" s="6">
        <v>3</v>
      </c>
    </row>
    <row r="322" spans="1:14" ht="15.75" customHeight="1">
      <c r="A322" s="4">
        <v>318</v>
      </c>
      <c r="B322" s="4" t="s">
        <v>1720</v>
      </c>
      <c r="C322" s="4" t="s">
        <v>1721</v>
      </c>
      <c r="D322" s="4">
        <v>1</v>
      </c>
      <c r="E322" s="4" t="s">
        <v>2775</v>
      </c>
      <c r="F322" s="4" t="s">
        <v>2787</v>
      </c>
      <c r="G322" s="4" t="s">
        <v>2777</v>
      </c>
      <c r="H322" s="4" t="s">
        <v>1722</v>
      </c>
      <c r="I322" s="4" t="s">
        <v>1723</v>
      </c>
      <c r="J322" s="4" t="s">
        <v>1724</v>
      </c>
      <c r="K322" s="4">
        <v>123.5</v>
      </c>
      <c r="L322" s="54">
        <v>80.5</v>
      </c>
      <c r="M322" s="5">
        <f t="shared" si="8"/>
        <v>71.125</v>
      </c>
      <c r="N322" s="6">
        <v>1</v>
      </c>
    </row>
    <row r="323" spans="1:14" ht="15.75" customHeight="1">
      <c r="A323" s="4">
        <v>319</v>
      </c>
      <c r="B323" s="4" t="s">
        <v>1720</v>
      </c>
      <c r="C323" s="4" t="s">
        <v>1725</v>
      </c>
      <c r="D323" s="4">
        <v>1</v>
      </c>
      <c r="E323" s="4" t="s">
        <v>2782</v>
      </c>
      <c r="F323" s="4" t="s">
        <v>2787</v>
      </c>
      <c r="G323" s="4" t="s">
        <v>2777</v>
      </c>
      <c r="H323" s="4" t="s">
        <v>1726</v>
      </c>
      <c r="I323" s="4" t="s">
        <v>1727</v>
      </c>
      <c r="J323" s="4" t="s">
        <v>1728</v>
      </c>
      <c r="K323" s="4">
        <v>119</v>
      </c>
      <c r="L323" s="54">
        <v>77.6</v>
      </c>
      <c r="M323" s="5">
        <f t="shared" si="8"/>
        <v>68.55</v>
      </c>
      <c r="N323" s="6">
        <v>2</v>
      </c>
    </row>
    <row r="324" spans="1:14" ht="15.75" customHeight="1">
      <c r="A324" s="4">
        <v>320</v>
      </c>
      <c r="B324" s="4" t="s">
        <v>1720</v>
      </c>
      <c r="C324" s="4" t="s">
        <v>1729</v>
      </c>
      <c r="D324" s="4">
        <v>1</v>
      </c>
      <c r="E324" s="4" t="s">
        <v>2775</v>
      </c>
      <c r="F324" s="4" t="s">
        <v>2787</v>
      </c>
      <c r="G324" s="4" t="s">
        <v>2777</v>
      </c>
      <c r="H324" s="4" t="s">
        <v>1730</v>
      </c>
      <c r="I324" s="4" t="s">
        <v>1731</v>
      </c>
      <c r="J324" s="4" t="s">
        <v>1732</v>
      </c>
      <c r="K324" s="4">
        <v>116</v>
      </c>
      <c r="L324" s="54">
        <v>75.4</v>
      </c>
      <c r="M324" s="5">
        <f t="shared" si="8"/>
        <v>66.7</v>
      </c>
      <c r="N324" s="6">
        <v>3</v>
      </c>
    </row>
    <row r="325" spans="1:14" ht="15.75" customHeight="1">
      <c r="A325" s="4">
        <v>321</v>
      </c>
      <c r="B325" s="4" t="s">
        <v>1733</v>
      </c>
      <c r="C325" s="4" t="s">
        <v>1738</v>
      </c>
      <c r="D325" s="4">
        <v>1</v>
      </c>
      <c r="E325" s="4" t="s">
        <v>2782</v>
      </c>
      <c r="F325" s="4" t="s">
        <v>1359</v>
      </c>
      <c r="G325" s="4" t="s">
        <v>1379</v>
      </c>
      <c r="H325" s="4" t="s">
        <v>1739</v>
      </c>
      <c r="I325" s="4" t="s">
        <v>1740</v>
      </c>
      <c r="J325" s="4" t="s">
        <v>1741</v>
      </c>
      <c r="K325" s="4">
        <v>108</v>
      </c>
      <c r="L325" s="54">
        <v>74.1</v>
      </c>
      <c r="M325" s="5">
        <f t="shared" si="8"/>
        <v>64.05</v>
      </c>
      <c r="N325" s="6">
        <v>1</v>
      </c>
    </row>
    <row r="326" spans="1:14" ht="15.75" customHeight="1">
      <c r="A326" s="4">
        <v>322</v>
      </c>
      <c r="B326" s="4" t="s">
        <v>1733</v>
      </c>
      <c r="C326" s="4" t="s">
        <v>1734</v>
      </c>
      <c r="D326" s="4">
        <v>1</v>
      </c>
      <c r="E326" s="4" t="s">
        <v>2782</v>
      </c>
      <c r="F326" s="4" t="s">
        <v>2776</v>
      </c>
      <c r="G326" s="4" t="s">
        <v>2777</v>
      </c>
      <c r="H326" s="4" t="s">
        <v>1735</v>
      </c>
      <c r="I326" s="4" t="s">
        <v>1736</v>
      </c>
      <c r="J326" s="4" t="s">
        <v>1737</v>
      </c>
      <c r="K326" s="4">
        <v>108.5</v>
      </c>
      <c r="L326" s="54">
        <v>70.2</v>
      </c>
      <c r="M326" s="5">
        <f t="shared" si="8"/>
        <v>62.225</v>
      </c>
      <c r="N326" s="6">
        <v>2</v>
      </c>
    </row>
    <row r="327" spans="1:14" ht="15.75" customHeight="1">
      <c r="A327" s="4">
        <v>323</v>
      </c>
      <c r="B327" s="4" t="s">
        <v>1733</v>
      </c>
      <c r="C327" s="4" t="s">
        <v>1742</v>
      </c>
      <c r="D327" s="4">
        <v>1</v>
      </c>
      <c r="E327" s="4" t="s">
        <v>2782</v>
      </c>
      <c r="F327" s="4" t="s">
        <v>2776</v>
      </c>
      <c r="G327" s="4" t="s">
        <v>2777</v>
      </c>
      <c r="H327" s="4" t="s">
        <v>1743</v>
      </c>
      <c r="I327" s="4" t="s">
        <v>1744</v>
      </c>
      <c r="J327" s="4" t="s">
        <v>1745</v>
      </c>
      <c r="K327" s="4">
        <v>102</v>
      </c>
      <c r="L327" s="54">
        <v>66.3</v>
      </c>
      <c r="M327" s="5">
        <f t="shared" si="8"/>
        <v>58.65</v>
      </c>
      <c r="N327" s="6">
        <v>3</v>
      </c>
    </row>
    <row r="328" spans="1:14" ht="15.75" customHeight="1">
      <c r="A328" s="4">
        <v>324</v>
      </c>
      <c r="B328" s="4" t="s">
        <v>1746</v>
      </c>
      <c r="C328" s="4" t="s">
        <v>1747</v>
      </c>
      <c r="D328" s="4">
        <v>1</v>
      </c>
      <c r="E328" s="4" t="s">
        <v>2782</v>
      </c>
      <c r="F328" s="4" t="s">
        <v>1359</v>
      </c>
      <c r="G328" s="4" t="s">
        <v>2777</v>
      </c>
      <c r="H328" s="4" t="s">
        <v>1748</v>
      </c>
      <c r="I328" s="4" t="s">
        <v>1749</v>
      </c>
      <c r="J328" s="4" t="s">
        <v>1750</v>
      </c>
      <c r="K328" s="4">
        <v>114.5</v>
      </c>
      <c r="L328" s="54">
        <v>77.02</v>
      </c>
      <c r="M328" s="5">
        <f t="shared" si="8"/>
        <v>67.13499999999999</v>
      </c>
      <c r="N328" s="6">
        <v>1</v>
      </c>
    </row>
    <row r="329" spans="1:14" ht="15.75" customHeight="1">
      <c r="A329" s="4">
        <v>325</v>
      </c>
      <c r="B329" s="4" t="s">
        <v>1746</v>
      </c>
      <c r="C329" s="4" t="s">
        <v>1751</v>
      </c>
      <c r="D329" s="4">
        <v>1</v>
      </c>
      <c r="E329" s="4" t="s">
        <v>2782</v>
      </c>
      <c r="F329" s="4" t="s">
        <v>1359</v>
      </c>
      <c r="G329" s="4" t="s">
        <v>2777</v>
      </c>
      <c r="H329" s="4" t="s">
        <v>1752</v>
      </c>
      <c r="I329" s="4" t="s">
        <v>1753</v>
      </c>
      <c r="J329" s="4" t="s">
        <v>1754</v>
      </c>
      <c r="K329" s="4">
        <v>93</v>
      </c>
      <c r="L329" s="54">
        <v>64.1</v>
      </c>
      <c r="M329" s="5">
        <f t="shared" si="8"/>
        <v>55.3</v>
      </c>
      <c r="N329" s="6">
        <v>2</v>
      </c>
    </row>
    <row r="330" spans="1:14" ht="15.75" customHeight="1">
      <c r="A330" s="4">
        <v>326</v>
      </c>
      <c r="B330" s="4" t="s">
        <v>1905</v>
      </c>
      <c r="C330" s="4" t="s">
        <v>1906</v>
      </c>
      <c r="D330" s="4">
        <v>1</v>
      </c>
      <c r="E330" s="4" t="s">
        <v>2782</v>
      </c>
      <c r="F330" s="4" t="s">
        <v>2787</v>
      </c>
      <c r="G330" s="4" t="s">
        <v>2777</v>
      </c>
      <c r="H330" s="4" t="s">
        <v>1907</v>
      </c>
      <c r="I330" s="4" t="s">
        <v>1908</v>
      </c>
      <c r="J330" s="4" t="s">
        <v>1909</v>
      </c>
      <c r="K330" s="4">
        <v>98.5</v>
      </c>
      <c r="L330" s="54">
        <v>79.5</v>
      </c>
      <c r="M330" s="5">
        <f t="shared" si="8"/>
        <v>64.375</v>
      </c>
      <c r="N330" s="6">
        <v>1</v>
      </c>
    </row>
    <row r="331" spans="1:14" ht="15.75" customHeight="1">
      <c r="A331" s="4">
        <v>327</v>
      </c>
      <c r="B331" s="4" t="s">
        <v>1357</v>
      </c>
      <c r="C331" s="4" t="s">
        <v>1358</v>
      </c>
      <c r="D331" s="4">
        <v>1</v>
      </c>
      <c r="E331" s="4" t="s">
        <v>2782</v>
      </c>
      <c r="F331" s="4" t="s">
        <v>1359</v>
      </c>
      <c r="G331" s="4" t="s">
        <v>1353</v>
      </c>
      <c r="H331" s="4" t="s">
        <v>1360</v>
      </c>
      <c r="I331" s="4" t="s">
        <v>1361</v>
      </c>
      <c r="J331" s="4" t="s">
        <v>1362</v>
      </c>
      <c r="K331" s="4">
        <v>91.5</v>
      </c>
      <c r="L331" s="54">
        <v>73.8</v>
      </c>
      <c r="M331" s="5">
        <f t="shared" si="8"/>
        <v>59.775</v>
      </c>
      <c r="N331" s="6">
        <v>1</v>
      </c>
    </row>
    <row r="332" spans="1:14" ht="15.75" customHeight="1">
      <c r="A332" s="4">
        <v>328</v>
      </c>
      <c r="B332" s="4" t="s">
        <v>1357</v>
      </c>
      <c r="C332" s="4" t="s">
        <v>1755</v>
      </c>
      <c r="D332" s="4">
        <v>1</v>
      </c>
      <c r="E332" s="4" t="s">
        <v>2782</v>
      </c>
      <c r="F332" s="4" t="s">
        <v>2776</v>
      </c>
      <c r="G332" s="4" t="s">
        <v>2777</v>
      </c>
      <c r="H332" s="4" t="s">
        <v>1756</v>
      </c>
      <c r="I332" s="4" t="s">
        <v>1757</v>
      </c>
      <c r="J332" s="4" t="s">
        <v>1758</v>
      </c>
      <c r="K332" s="4">
        <v>85</v>
      </c>
      <c r="L332" s="54">
        <v>55.32</v>
      </c>
      <c r="M332" s="5">
        <f t="shared" si="8"/>
        <v>48.91</v>
      </c>
      <c r="N332" s="6">
        <v>2</v>
      </c>
    </row>
    <row r="333" spans="1:14" ht="15.75" customHeight="1">
      <c r="A333" s="4">
        <v>329</v>
      </c>
      <c r="B333" s="4" t="s">
        <v>1759</v>
      </c>
      <c r="C333" s="4" t="s">
        <v>1760</v>
      </c>
      <c r="D333" s="4">
        <v>1</v>
      </c>
      <c r="E333" s="4" t="s">
        <v>2782</v>
      </c>
      <c r="F333" s="4" t="s">
        <v>2787</v>
      </c>
      <c r="G333" s="4" t="s">
        <v>1353</v>
      </c>
      <c r="H333" s="4" t="s">
        <v>1761</v>
      </c>
      <c r="I333" s="4" t="s">
        <v>1762</v>
      </c>
      <c r="J333" s="4" t="s">
        <v>1763</v>
      </c>
      <c r="K333" s="4">
        <v>114.5</v>
      </c>
      <c r="L333" s="54">
        <v>82.5</v>
      </c>
      <c r="M333" s="5">
        <f t="shared" si="8"/>
        <v>69.875</v>
      </c>
      <c r="N333" s="6">
        <v>1</v>
      </c>
    </row>
    <row r="334" spans="1:14" ht="15.75" customHeight="1">
      <c r="A334" s="4">
        <v>330</v>
      </c>
      <c r="B334" s="4" t="s">
        <v>1759</v>
      </c>
      <c r="C334" s="4" t="s">
        <v>1768</v>
      </c>
      <c r="D334" s="4">
        <v>1</v>
      </c>
      <c r="E334" s="4" t="s">
        <v>2782</v>
      </c>
      <c r="F334" s="4" t="s">
        <v>1769</v>
      </c>
      <c r="G334" s="4" t="s">
        <v>2777</v>
      </c>
      <c r="H334" s="4" t="s">
        <v>1770</v>
      </c>
      <c r="I334" s="4" t="s">
        <v>1771</v>
      </c>
      <c r="J334" s="4" t="s">
        <v>1772</v>
      </c>
      <c r="K334" s="4">
        <v>108.5</v>
      </c>
      <c r="L334" s="54">
        <v>81.4</v>
      </c>
      <c r="M334" s="5">
        <f t="shared" si="8"/>
        <v>67.825</v>
      </c>
      <c r="N334" s="6">
        <v>2</v>
      </c>
    </row>
    <row r="335" spans="1:14" ht="15.75" customHeight="1">
      <c r="A335" s="4">
        <v>331</v>
      </c>
      <c r="B335" s="4" t="s">
        <v>1759</v>
      </c>
      <c r="C335" s="4" t="s">
        <v>1764</v>
      </c>
      <c r="D335" s="4">
        <v>1</v>
      </c>
      <c r="E335" s="4" t="s">
        <v>2782</v>
      </c>
      <c r="F335" s="4" t="s">
        <v>2787</v>
      </c>
      <c r="G335" s="4" t="s">
        <v>1353</v>
      </c>
      <c r="H335" s="4" t="s">
        <v>1765</v>
      </c>
      <c r="I335" s="4" t="s">
        <v>1766</v>
      </c>
      <c r="J335" s="4" t="s">
        <v>1767</v>
      </c>
      <c r="K335" s="4">
        <v>110.5</v>
      </c>
      <c r="L335" s="54">
        <v>73.3</v>
      </c>
      <c r="M335" s="5">
        <f t="shared" si="8"/>
        <v>64.275</v>
      </c>
      <c r="N335" s="6">
        <v>3</v>
      </c>
    </row>
    <row r="336" spans="1:14" ht="15.75" customHeight="1">
      <c r="A336" s="4">
        <v>332</v>
      </c>
      <c r="B336" s="4" t="s">
        <v>1773</v>
      </c>
      <c r="C336" s="4" t="s">
        <v>1774</v>
      </c>
      <c r="D336" s="4">
        <v>1</v>
      </c>
      <c r="E336" s="4" t="s">
        <v>2775</v>
      </c>
      <c r="F336" s="4" t="s">
        <v>2787</v>
      </c>
      <c r="G336" s="4" t="s">
        <v>2777</v>
      </c>
      <c r="H336" s="4" t="s">
        <v>1775</v>
      </c>
      <c r="I336" s="4" t="s">
        <v>1776</v>
      </c>
      <c r="J336" s="4" t="s">
        <v>1777</v>
      </c>
      <c r="K336" s="4">
        <v>115.5</v>
      </c>
      <c r="L336" s="54">
        <v>74.1</v>
      </c>
      <c r="M336" s="5">
        <f t="shared" si="8"/>
        <v>65.925</v>
      </c>
      <c r="N336" s="6">
        <v>1</v>
      </c>
    </row>
    <row r="337" spans="1:14" ht="15.75" customHeight="1">
      <c r="A337" s="4">
        <v>333</v>
      </c>
      <c r="B337" s="4" t="s">
        <v>1773</v>
      </c>
      <c r="C337" s="4" t="s">
        <v>1778</v>
      </c>
      <c r="D337" s="4">
        <v>1</v>
      </c>
      <c r="E337" s="4" t="s">
        <v>2775</v>
      </c>
      <c r="F337" s="4" t="s">
        <v>2787</v>
      </c>
      <c r="G337" s="4" t="s">
        <v>1353</v>
      </c>
      <c r="H337" s="4" t="s">
        <v>1779</v>
      </c>
      <c r="I337" s="4" t="s">
        <v>1780</v>
      </c>
      <c r="J337" s="4" t="s">
        <v>1781</v>
      </c>
      <c r="K337" s="4">
        <v>113</v>
      </c>
      <c r="L337" s="54">
        <v>67.82</v>
      </c>
      <c r="M337" s="5">
        <f t="shared" si="8"/>
        <v>62.16</v>
      </c>
      <c r="N337" s="6">
        <v>2</v>
      </c>
    </row>
    <row r="338" spans="1:14" ht="15.75" customHeight="1">
      <c r="A338" s="4">
        <v>334</v>
      </c>
      <c r="B338" s="4" t="s">
        <v>1773</v>
      </c>
      <c r="C338" s="4" t="s">
        <v>1786</v>
      </c>
      <c r="D338" s="4">
        <v>1</v>
      </c>
      <c r="E338" s="4" t="s">
        <v>2775</v>
      </c>
      <c r="F338" s="4" t="s">
        <v>2787</v>
      </c>
      <c r="G338" s="4" t="s">
        <v>1353</v>
      </c>
      <c r="H338" s="4" t="s">
        <v>1787</v>
      </c>
      <c r="I338" s="4" t="s">
        <v>1788</v>
      </c>
      <c r="J338" s="4" t="s">
        <v>1789</v>
      </c>
      <c r="K338" s="4">
        <v>108.5</v>
      </c>
      <c r="L338" s="54">
        <v>68.5</v>
      </c>
      <c r="M338" s="5">
        <f t="shared" si="8"/>
        <v>61.375</v>
      </c>
      <c r="N338" s="6">
        <v>3</v>
      </c>
    </row>
    <row r="339" spans="1:14" ht="15.75" customHeight="1">
      <c r="A339" s="4">
        <v>335</v>
      </c>
      <c r="B339" s="4" t="s">
        <v>1773</v>
      </c>
      <c r="C339" s="4" t="s">
        <v>1782</v>
      </c>
      <c r="D339" s="4">
        <v>1</v>
      </c>
      <c r="E339" s="4" t="s">
        <v>2775</v>
      </c>
      <c r="F339" s="4" t="s">
        <v>2787</v>
      </c>
      <c r="G339" s="4" t="s">
        <v>1353</v>
      </c>
      <c r="H339" s="4" t="s">
        <v>1783</v>
      </c>
      <c r="I339" s="4" t="s">
        <v>1784</v>
      </c>
      <c r="J339" s="4" t="s">
        <v>1785</v>
      </c>
      <c r="K339" s="4">
        <v>108.5</v>
      </c>
      <c r="L339" s="54">
        <v>67.9</v>
      </c>
      <c r="M339" s="5">
        <f t="shared" si="8"/>
        <v>61.075</v>
      </c>
      <c r="N339" s="6">
        <v>4</v>
      </c>
    </row>
    <row r="340" spans="1:14" ht="15.75" customHeight="1">
      <c r="A340" s="4">
        <v>336</v>
      </c>
      <c r="B340" s="4" t="s">
        <v>1790</v>
      </c>
      <c r="C340" s="4" t="s">
        <v>1791</v>
      </c>
      <c r="D340" s="4">
        <v>1</v>
      </c>
      <c r="E340" s="4" t="s">
        <v>2782</v>
      </c>
      <c r="F340" s="4" t="s">
        <v>2776</v>
      </c>
      <c r="G340" s="4" t="s">
        <v>2777</v>
      </c>
      <c r="H340" s="4" t="s">
        <v>1792</v>
      </c>
      <c r="I340" s="4" t="s">
        <v>1793</v>
      </c>
      <c r="J340" s="4" t="s">
        <v>1794</v>
      </c>
      <c r="K340" s="4">
        <v>117</v>
      </c>
      <c r="L340" s="54">
        <v>70.9</v>
      </c>
      <c r="M340" s="5">
        <f t="shared" si="8"/>
        <v>64.7</v>
      </c>
      <c r="N340" s="6">
        <v>1</v>
      </c>
    </row>
    <row r="341" spans="1:14" ht="15.75" customHeight="1">
      <c r="A341" s="4">
        <v>337</v>
      </c>
      <c r="B341" s="4" t="s">
        <v>1790</v>
      </c>
      <c r="C341" s="4" t="s">
        <v>1795</v>
      </c>
      <c r="D341" s="4">
        <v>1</v>
      </c>
      <c r="E341" s="4" t="s">
        <v>2782</v>
      </c>
      <c r="F341" s="4" t="s">
        <v>2776</v>
      </c>
      <c r="G341" s="4" t="s">
        <v>1353</v>
      </c>
      <c r="H341" s="4" t="s">
        <v>1796</v>
      </c>
      <c r="I341" s="4" t="s">
        <v>1797</v>
      </c>
      <c r="J341" s="4" t="s">
        <v>1798</v>
      </c>
      <c r="K341" s="4">
        <v>114.5</v>
      </c>
      <c r="L341" s="54">
        <v>63.4</v>
      </c>
      <c r="M341" s="5">
        <f t="shared" si="8"/>
        <v>60.325</v>
      </c>
      <c r="N341" s="6">
        <v>2</v>
      </c>
    </row>
    <row r="342" spans="1:14" ht="15.75" customHeight="1">
      <c r="A342" s="4">
        <v>338</v>
      </c>
      <c r="B342" s="4" t="s">
        <v>1790</v>
      </c>
      <c r="C342" s="4" t="s">
        <v>1799</v>
      </c>
      <c r="D342" s="4">
        <v>1</v>
      </c>
      <c r="E342" s="4" t="s">
        <v>2782</v>
      </c>
      <c r="F342" s="4" t="s">
        <v>2787</v>
      </c>
      <c r="G342" s="4" t="s">
        <v>1353</v>
      </c>
      <c r="H342" s="4" t="s">
        <v>1800</v>
      </c>
      <c r="I342" s="4" t="s">
        <v>1801</v>
      </c>
      <c r="J342" s="4" t="s">
        <v>1802</v>
      </c>
      <c r="K342" s="4">
        <v>100</v>
      </c>
      <c r="L342" s="54">
        <v>68.1</v>
      </c>
      <c r="M342" s="5">
        <f t="shared" si="8"/>
        <v>59.05</v>
      </c>
      <c r="N342" s="6">
        <v>3</v>
      </c>
    </row>
    <row r="343" spans="1:14" ht="15.75" customHeight="1">
      <c r="A343" s="4">
        <v>339</v>
      </c>
      <c r="B343" s="4" t="s">
        <v>1803</v>
      </c>
      <c r="C343" s="4" t="s">
        <v>1804</v>
      </c>
      <c r="D343" s="4">
        <v>1</v>
      </c>
      <c r="E343" s="4" t="s">
        <v>2782</v>
      </c>
      <c r="F343" s="4" t="s">
        <v>2776</v>
      </c>
      <c r="G343" s="4" t="s">
        <v>2777</v>
      </c>
      <c r="H343" s="4" t="s">
        <v>1805</v>
      </c>
      <c r="I343" s="4" t="s">
        <v>1806</v>
      </c>
      <c r="J343" s="4" t="s">
        <v>1807</v>
      </c>
      <c r="K343" s="4">
        <v>120.5</v>
      </c>
      <c r="L343" s="54">
        <v>77.4</v>
      </c>
      <c r="M343" s="5">
        <f t="shared" si="8"/>
        <v>68.825</v>
      </c>
      <c r="N343" s="6">
        <v>1</v>
      </c>
    </row>
    <row r="344" spans="1:14" ht="15.75" customHeight="1">
      <c r="A344" s="4">
        <v>340</v>
      </c>
      <c r="B344" s="4" t="s">
        <v>1803</v>
      </c>
      <c r="C344" s="4" t="s">
        <v>1812</v>
      </c>
      <c r="D344" s="4">
        <v>1</v>
      </c>
      <c r="E344" s="4" t="s">
        <v>2782</v>
      </c>
      <c r="F344" s="4" t="s">
        <v>2776</v>
      </c>
      <c r="G344" s="4" t="s">
        <v>2777</v>
      </c>
      <c r="H344" s="4" t="s">
        <v>1813</v>
      </c>
      <c r="I344" s="4" t="s">
        <v>1814</v>
      </c>
      <c r="J344" s="4" t="s">
        <v>1815</v>
      </c>
      <c r="K344" s="4">
        <v>116</v>
      </c>
      <c r="L344" s="54">
        <v>76.1</v>
      </c>
      <c r="M344" s="5">
        <f t="shared" si="8"/>
        <v>67.05</v>
      </c>
      <c r="N344" s="6">
        <v>2</v>
      </c>
    </row>
    <row r="345" spans="1:14" ht="15.75" customHeight="1">
      <c r="A345" s="4">
        <v>341</v>
      </c>
      <c r="B345" s="4" t="s">
        <v>1803</v>
      </c>
      <c r="C345" s="4" t="s">
        <v>1808</v>
      </c>
      <c r="D345" s="4">
        <v>1</v>
      </c>
      <c r="E345" s="4" t="s">
        <v>2782</v>
      </c>
      <c r="F345" s="4" t="s">
        <v>2776</v>
      </c>
      <c r="G345" s="4" t="s">
        <v>2777</v>
      </c>
      <c r="H345" s="4" t="s">
        <v>1809</v>
      </c>
      <c r="I345" s="4" t="s">
        <v>1810</v>
      </c>
      <c r="J345" s="4" t="s">
        <v>1811</v>
      </c>
      <c r="K345" s="4">
        <v>118.5</v>
      </c>
      <c r="L345" s="54">
        <v>74.4</v>
      </c>
      <c r="M345" s="5">
        <f t="shared" si="8"/>
        <v>66.825</v>
      </c>
      <c r="N345" s="6">
        <v>3</v>
      </c>
    </row>
    <row r="346" spans="1:14" ht="15.75" customHeight="1">
      <c r="A346" s="4">
        <v>342</v>
      </c>
      <c r="B346" s="4" t="s">
        <v>1816</v>
      </c>
      <c r="C346" s="4" t="s">
        <v>1821</v>
      </c>
      <c r="D346" s="4">
        <v>1</v>
      </c>
      <c r="E346" s="4" t="s">
        <v>2782</v>
      </c>
      <c r="F346" s="4" t="s">
        <v>2787</v>
      </c>
      <c r="G346" s="4" t="s">
        <v>2777</v>
      </c>
      <c r="H346" s="4" t="s">
        <v>1822</v>
      </c>
      <c r="I346" s="4" t="s">
        <v>1823</v>
      </c>
      <c r="J346" s="4" t="s">
        <v>1824</v>
      </c>
      <c r="K346" s="4">
        <v>116.5</v>
      </c>
      <c r="L346" s="54">
        <v>77.8</v>
      </c>
      <c r="M346" s="5">
        <f t="shared" si="8"/>
        <v>68.025</v>
      </c>
      <c r="N346" s="6">
        <v>1</v>
      </c>
    </row>
    <row r="347" spans="1:14" ht="15.75" customHeight="1">
      <c r="A347" s="4">
        <v>343</v>
      </c>
      <c r="B347" s="4" t="s">
        <v>1816</v>
      </c>
      <c r="C347" s="4" t="s">
        <v>1817</v>
      </c>
      <c r="D347" s="4">
        <v>1</v>
      </c>
      <c r="E347" s="4" t="s">
        <v>2782</v>
      </c>
      <c r="F347" s="4" t="s">
        <v>2787</v>
      </c>
      <c r="G347" s="4" t="s">
        <v>2777</v>
      </c>
      <c r="H347" s="4" t="s">
        <v>1818</v>
      </c>
      <c r="I347" s="4" t="s">
        <v>1819</v>
      </c>
      <c r="J347" s="4" t="s">
        <v>1820</v>
      </c>
      <c r="K347" s="4">
        <v>118</v>
      </c>
      <c r="L347" s="54">
        <v>74.5</v>
      </c>
      <c r="M347" s="5">
        <f t="shared" si="8"/>
        <v>66.75</v>
      </c>
      <c r="N347" s="6">
        <v>2</v>
      </c>
    </row>
    <row r="348" spans="1:14" ht="15.75" customHeight="1">
      <c r="A348" s="4">
        <v>344</v>
      </c>
      <c r="B348" s="4" t="s">
        <v>1825</v>
      </c>
      <c r="C348" s="4" t="s">
        <v>1826</v>
      </c>
      <c r="D348" s="4">
        <v>1</v>
      </c>
      <c r="E348" s="4" t="s">
        <v>2782</v>
      </c>
      <c r="F348" s="4" t="s">
        <v>2787</v>
      </c>
      <c r="G348" s="4" t="s">
        <v>2777</v>
      </c>
      <c r="H348" s="4" t="s">
        <v>1827</v>
      </c>
      <c r="I348" s="4" t="s">
        <v>1828</v>
      </c>
      <c r="J348" s="4" t="s">
        <v>1829</v>
      </c>
      <c r="K348" s="4">
        <v>120.5</v>
      </c>
      <c r="L348" s="54">
        <v>80.6</v>
      </c>
      <c r="M348" s="5">
        <f t="shared" si="8"/>
        <v>70.425</v>
      </c>
      <c r="N348" s="6">
        <v>1</v>
      </c>
    </row>
    <row r="349" spans="1:14" ht="15.75" customHeight="1">
      <c r="A349" s="4">
        <v>345</v>
      </c>
      <c r="B349" s="4" t="s">
        <v>1825</v>
      </c>
      <c r="C349" s="4" t="s">
        <v>1830</v>
      </c>
      <c r="D349" s="4">
        <v>1</v>
      </c>
      <c r="E349" s="4" t="s">
        <v>2782</v>
      </c>
      <c r="F349" s="4" t="s">
        <v>2787</v>
      </c>
      <c r="G349" s="4" t="s">
        <v>2777</v>
      </c>
      <c r="H349" s="4" t="s">
        <v>1831</v>
      </c>
      <c r="I349" s="4" t="s">
        <v>1832</v>
      </c>
      <c r="J349" s="4" t="s">
        <v>1833</v>
      </c>
      <c r="K349" s="4">
        <v>117</v>
      </c>
      <c r="L349" s="54">
        <v>80.6</v>
      </c>
      <c r="M349" s="5">
        <f t="shared" si="8"/>
        <v>69.55</v>
      </c>
      <c r="N349" s="6">
        <v>2</v>
      </c>
    </row>
    <row r="350" spans="1:14" ht="15.75" customHeight="1">
      <c r="A350" s="4">
        <v>346</v>
      </c>
      <c r="B350" s="4" t="s">
        <v>1825</v>
      </c>
      <c r="C350" s="4" t="s">
        <v>1834</v>
      </c>
      <c r="D350" s="4">
        <v>1</v>
      </c>
      <c r="E350" s="4" t="s">
        <v>2782</v>
      </c>
      <c r="F350" s="4" t="s">
        <v>2787</v>
      </c>
      <c r="G350" s="4" t="s">
        <v>2777</v>
      </c>
      <c r="H350" s="4" t="s">
        <v>1835</v>
      </c>
      <c r="I350" s="4" t="s">
        <v>1836</v>
      </c>
      <c r="J350" s="4" t="s">
        <v>1837</v>
      </c>
      <c r="K350" s="4">
        <v>113</v>
      </c>
      <c r="L350" s="54">
        <v>73.5</v>
      </c>
      <c r="M350" s="5">
        <f t="shared" si="8"/>
        <v>65</v>
      </c>
      <c r="N350" s="6">
        <v>3</v>
      </c>
    </row>
    <row r="351" spans="1:14" ht="15.75" customHeight="1">
      <c r="A351" s="4">
        <v>347</v>
      </c>
      <c r="B351" s="4" t="s">
        <v>1910</v>
      </c>
      <c r="C351" s="4" t="s">
        <v>1911</v>
      </c>
      <c r="D351" s="4">
        <v>1</v>
      </c>
      <c r="E351" s="4" t="s">
        <v>2782</v>
      </c>
      <c r="F351" s="4" t="s">
        <v>2787</v>
      </c>
      <c r="G351" s="4" t="s">
        <v>2777</v>
      </c>
      <c r="H351" s="4" t="s">
        <v>1912</v>
      </c>
      <c r="I351" s="4" t="s">
        <v>1913</v>
      </c>
      <c r="J351" s="4" t="s">
        <v>1914</v>
      </c>
      <c r="K351" s="4">
        <v>100.5</v>
      </c>
      <c r="L351" s="54">
        <v>73</v>
      </c>
      <c r="M351" s="5">
        <f t="shared" si="8"/>
        <v>61.625</v>
      </c>
      <c r="N351" s="6">
        <v>1</v>
      </c>
    </row>
    <row r="352" spans="1:14" ht="15.75" customHeight="1">
      <c r="A352" s="4">
        <v>348</v>
      </c>
      <c r="B352" s="4" t="s">
        <v>1368</v>
      </c>
      <c r="C352" s="4" t="s">
        <v>1842</v>
      </c>
      <c r="D352" s="4">
        <v>1</v>
      </c>
      <c r="E352" s="4" t="s">
        <v>2782</v>
      </c>
      <c r="F352" s="4" t="s">
        <v>2787</v>
      </c>
      <c r="G352" s="4" t="s">
        <v>2777</v>
      </c>
      <c r="H352" s="4" t="s">
        <v>1843</v>
      </c>
      <c r="I352" s="4" t="s">
        <v>1844</v>
      </c>
      <c r="J352" s="4" t="s">
        <v>1845</v>
      </c>
      <c r="K352" s="4">
        <v>107</v>
      </c>
      <c r="L352" s="54">
        <v>75.3</v>
      </c>
      <c r="M352" s="5">
        <f t="shared" si="8"/>
        <v>64.4</v>
      </c>
      <c r="N352" s="6">
        <v>1</v>
      </c>
    </row>
    <row r="353" spans="1:14" ht="15.75" customHeight="1">
      <c r="A353" s="4">
        <v>349</v>
      </c>
      <c r="B353" s="4" t="s">
        <v>1368</v>
      </c>
      <c r="C353" s="4" t="s">
        <v>1838</v>
      </c>
      <c r="D353" s="4">
        <v>1</v>
      </c>
      <c r="E353" s="4" t="s">
        <v>2782</v>
      </c>
      <c r="F353" s="4" t="s">
        <v>2787</v>
      </c>
      <c r="G353" s="4" t="s">
        <v>2777</v>
      </c>
      <c r="H353" s="4" t="s">
        <v>1839</v>
      </c>
      <c r="I353" s="4" t="s">
        <v>1840</v>
      </c>
      <c r="J353" s="4" t="s">
        <v>1841</v>
      </c>
      <c r="K353" s="4">
        <v>112</v>
      </c>
      <c r="L353" s="54">
        <v>72.6</v>
      </c>
      <c r="M353" s="5">
        <f t="shared" si="8"/>
        <v>64.3</v>
      </c>
      <c r="N353" s="6">
        <v>2</v>
      </c>
    </row>
    <row r="354" spans="1:14" ht="15.75" customHeight="1">
      <c r="A354" s="4">
        <v>350</v>
      </c>
      <c r="B354" s="4" t="s">
        <v>1368</v>
      </c>
      <c r="C354" s="4" t="s">
        <v>1369</v>
      </c>
      <c r="D354" s="4">
        <v>1</v>
      </c>
      <c r="E354" s="4" t="s">
        <v>2782</v>
      </c>
      <c r="F354" s="4" t="s">
        <v>2787</v>
      </c>
      <c r="G354" s="4" t="s">
        <v>2777</v>
      </c>
      <c r="H354" s="4" t="s">
        <v>1370</v>
      </c>
      <c r="I354" s="4" t="s">
        <v>1371</v>
      </c>
      <c r="J354" s="4" t="s">
        <v>1372</v>
      </c>
      <c r="K354" s="4">
        <v>113.5</v>
      </c>
      <c r="L354" s="54">
        <v>71.6</v>
      </c>
      <c r="M354" s="5">
        <f t="shared" si="8"/>
        <v>64.175</v>
      </c>
      <c r="N354" s="6">
        <v>3</v>
      </c>
    </row>
    <row r="355" spans="1:14" ht="15.75" customHeight="1">
      <c r="A355" s="4">
        <v>351</v>
      </c>
      <c r="B355" s="4" t="s">
        <v>1846</v>
      </c>
      <c r="C355" s="4" t="s">
        <v>1847</v>
      </c>
      <c r="D355" s="4">
        <v>1</v>
      </c>
      <c r="E355" s="4" t="s">
        <v>2775</v>
      </c>
      <c r="F355" s="4" t="s">
        <v>2787</v>
      </c>
      <c r="G355" s="4" t="s">
        <v>2777</v>
      </c>
      <c r="H355" s="4" t="s">
        <v>1848</v>
      </c>
      <c r="I355" s="4" t="s">
        <v>1849</v>
      </c>
      <c r="J355" s="4" t="s">
        <v>1850</v>
      </c>
      <c r="K355" s="4">
        <v>122</v>
      </c>
      <c r="L355" s="62">
        <v>80.6</v>
      </c>
      <c r="M355" s="5">
        <f t="shared" si="8"/>
        <v>70.8</v>
      </c>
      <c r="N355" s="6">
        <v>1</v>
      </c>
    </row>
    <row r="356" spans="1:14" ht="15.75" customHeight="1">
      <c r="A356" s="4">
        <v>352</v>
      </c>
      <c r="B356" s="4" t="s">
        <v>1846</v>
      </c>
      <c r="C356" s="4" t="s">
        <v>1851</v>
      </c>
      <c r="D356" s="4">
        <v>1</v>
      </c>
      <c r="E356" s="4" t="s">
        <v>2775</v>
      </c>
      <c r="F356" s="4" t="s">
        <v>2787</v>
      </c>
      <c r="G356" s="4" t="s">
        <v>2777</v>
      </c>
      <c r="H356" s="4" t="s">
        <v>1852</v>
      </c>
      <c r="I356" s="4" t="s">
        <v>1853</v>
      </c>
      <c r="J356" s="4" t="s">
        <v>1854</v>
      </c>
      <c r="K356" s="4">
        <v>111.5</v>
      </c>
      <c r="L356" s="62">
        <v>77</v>
      </c>
      <c r="M356" s="5">
        <f t="shared" si="8"/>
        <v>66.375</v>
      </c>
      <c r="N356" s="6">
        <v>2</v>
      </c>
    </row>
    <row r="357" spans="1:14" ht="15.75" customHeight="1">
      <c r="A357" s="4">
        <v>353</v>
      </c>
      <c r="B357" s="4" t="s">
        <v>1846</v>
      </c>
      <c r="C357" s="4" t="s">
        <v>1855</v>
      </c>
      <c r="D357" s="4">
        <v>1</v>
      </c>
      <c r="E357" s="4" t="s">
        <v>2775</v>
      </c>
      <c r="F357" s="4" t="s">
        <v>2787</v>
      </c>
      <c r="G357" s="4" t="s">
        <v>2777</v>
      </c>
      <c r="H357" s="4" t="s">
        <v>1856</v>
      </c>
      <c r="I357" s="4" t="s">
        <v>1857</v>
      </c>
      <c r="J357" s="4" t="s">
        <v>1858</v>
      </c>
      <c r="K357" s="4">
        <v>97</v>
      </c>
      <c r="L357" s="62">
        <v>75.5</v>
      </c>
      <c r="M357" s="5">
        <f t="shared" si="8"/>
        <v>62</v>
      </c>
      <c r="N357" s="6">
        <v>3</v>
      </c>
    </row>
    <row r="358" spans="1:14" ht="15.75" customHeight="1">
      <c r="A358" s="4">
        <v>354</v>
      </c>
      <c r="B358" s="4">
        <v>4030589</v>
      </c>
      <c r="C358" s="4" t="s">
        <v>1859</v>
      </c>
      <c r="D358" s="4">
        <v>2</v>
      </c>
      <c r="E358" s="4" t="s">
        <v>2782</v>
      </c>
      <c r="F358" s="4" t="s">
        <v>2787</v>
      </c>
      <c r="G358" s="4" t="s">
        <v>2777</v>
      </c>
      <c r="H358" s="4" t="s">
        <v>1860</v>
      </c>
      <c r="I358" s="4" t="s">
        <v>1861</v>
      </c>
      <c r="J358" s="4" t="s">
        <v>1862</v>
      </c>
      <c r="K358" s="4">
        <v>120.5</v>
      </c>
      <c r="L358" s="62">
        <v>78.2</v>
      </c>
      <c r="M358" s="5">
        <f t="shared" si="8"/>
        <v>69.225</v>
      </c>
      <c r="N358" s="6">
        <v>1</v>
      </c>
    </row>
    <row r="359" spans="1:14" ht="15.75" customHeight="1">
      <c r="A359" s="4">
        <v>355</v>
      </c>
      <c r="B359" s="4" t="s">
        <v>1363</v>
      </c>
      <c r="C359" s="4" t="s">
        <v>1863</v>
      </c>
      <c r="D359" s="4">
        <v>2</v>
      </c>
      <c r="E359" s="4" t="s">
        <v>2782</v>
      </c>
      <c r="F359" s="4" t="s">
        <v>2787</v>
      </c>
      <c r="G359" s="4" t="s">
        <v>2777</v>
      </c>
      <c r="H359" s="4" t="s">
        <v>1864</v>
      </c>
      <c r="I359" s="4" t="s">
        <v>1865</v>
      </c>
      <c r="J359" s="4" t="s">
        <v>1866</v>
      </c>
      <c r="K359" s="4">
        <v>109.5</v>
      </c>
      <c r="L359" s="62">
        <v>79.6</v>
      </c>
      <c r="M359" s="5">
        <f t="shared" si="8"/>
        <v>67.175</v>
      </c>
      <c r="N359" s="6">
        <v>2</v>
      </c>
    </row>
    <row r="360" spans="1:14" ht="15.75" customHeight="1">
      <c r="A360" s="4">
        <v>356</v>
      </c>
      <c r="B360" s="4" t="s">
        <v>1363</v>
      </c>
      <c r="C360" s="4" t="s">
        <v>1364</v>
      </c>
      <c r="D360" s="4">
        <v>2</v>
      </c>
      <c r="E360" s="4" t="s">
        <v>2782</v>
      </c>
      <c r="F360" s="4" t="s">
        <v>2787</v>
      </c>
      <c r="G360" s="4" t="s">
        <v>2777</v>
      </c>
      <c r="H360" s="4" t="s">
        <v>1365</v>
      </c>
      <c r="I360" s="4" t="s">
        <v>1366</v>
      </c>
      <c r="J360" s="4" t="s">
        <v>1367</v>
      </c>
      <c r="K360" s="4">
        <v>104</v>
      </c>
      <c r="L360" s="62">
        <v>78.4</v>
      </c>
      <c r="M360" s="5">
        <f t="shared" si="8"/>
        <v>65.2</v>
      </c>
      <c r="N360" s="6">
        <v>3</v>
      </c>
    </row>
    <row r="361" spans="1:14" ht="15.75" customHeight="1">
      <c r="A361" s="4">
        <v>357</v>
      </c>
      <c r="B361" s="4" t="s">
        <v>1363</v>
      </c>
      <c r="C361" s="4" t="s">
        <v>1867</v>
      </c>
      <c r="D361" s="4">
        <v>2</v>
      </c>
      <c r="E361" s="4" t="s">
        <v>2782</v>
      </c>
      <c r="F361" s="4" t="s">
        <v>2776</v>
      </c>
      <c r="G361" s="4" t="s">
        <v>2777</v>
      </c>
      <c r="H361" s="4" t="s">
        <v>1868</v>
      </c>
      <c r="I361" s="4" t="s">
        <v>1869</v>
      </c>
      <c r="J361" s="4" t="s">
        <v>1870</v>
      </c>
      <c r="K361" s="4">
        <v>105.5</v>
      </c>
      <c r="L361" s="63">
        <v>77.6</v>
      </c>
      <c r="M361" s="5">
        <f t="shared" si="8"/>
        <v>65.175</v>
      </c>
      <c r="N361" s="6">
        <v>4</v>
      </c>
    </row>
    <row r="362" spans="1:14" ht="15.75" customHeight="1">
      <c r="A362" s="4">
        <v>358</v>
      </c>
      <c r="B362" s="4" t="s">
        <v>1363</v>
      </c>
      <c r="C362" s="4" t="s">
        <v>1871</v>
      </c>
      <c r="D362" s="4">
        <v>2</v>
      </c>
      <c r="E362" s="4" t="s">
        <v>2782</v>
      </c>
      <c r="F362" s="4" t="s">
        <v>2787</v>
      </c>
      <c r="G362" s="4" t="s">
        <v>2777</v>
      </c>
      <c r="H362" s="4" t="s">
        <v>1872</v>
      </c>
      <c r="I362" s="4" t="s">
        <v>1873</v>
      </c>
      <c r="J362" s="4" t="s">
        <v>1874</v>
      </c>
      <c r="K362" s="4">
        <v>99</v>
      </c>
      <c r="L362" s="62">
        <v>73.2</v>
      </c>
      <c r="M362" s="5">
        <f aca="true" t="shared" si="9" ref="M362:M425">K362/2*0.5+L362*0.5</f>
        <v>61.35</v>
      </c>
      <c r="N362" s="6">
        <v>5</v>
      </c>
    </row>
    <row r="363" spans="1:14" ht="15.75" customHeight="1">
      <c r="A363" s="4">
        <v>359</v>
      </c>
      <c r="B363" s="4" t="s">
        <v>1363</v>
      </c>
      <c r="C363" s="4" t="s">
        <v>1875</v>
      </c>
      <c r="D363" s="4">
        <v>2</v>
      </c>
      <c r="E363" s="4" t="s">
        <v>2782</v>
      </c>
      <c r="F363" s="4" t="s">
        <v>2776</v>
      </c>
      <c r="G363" s="4" t="s">
        <v>2777</v>
      </c>
      <c r="H363" s="4" t="s">
        <v>1876</v>
      </c>
      <c r="I363" s="4" t="s">
        <v>1877</v>
      </c>
      <c r="J363" s="4" t="s">
        <v>1878</v>
      </c>
      <c r="K363" s="4">
        <v>99</v>
      </c>
      <c r="L363" s="62">
        <v>60.4</v>
      </c>
      <c r="M363" s="5">
        <f t="shared" si="9"/>
        <v>54.95</v>
      </c>
      <c r="N363" s="6">
        <v>6</v>
      </c>
    </row>
    <row r="364" spans="1:14" ht="15.75" customHeight="1">
      <c r="A364" s="4">
        <v>360</v>
      </c>
      <c r="B364" s="4" t="s">
        <v>1879</v>
      </c>
      <c r="C364" s="4" t="s">
        <v>1884</v>
      </c>
      <c r="D364" s="4">
        <v>1</v>
      </c>
      <c r="E364" s="4" t="s">
        <v>2782</v>
      </c>
      <c r="F364" s="4" t="s">
        <v>2787</v>
      </c>
      <c r="G364" s="4" t="s">
        <v>2777</v>
      </c>
      <c r="H364" s="4" t="s">
        <v>1885</v>
      </c>
      <c r="I364" s="4" t="s">
        <v>1886</v>
      </c>
      <c r="J364" s="4" t="s">
        <v>1887</v>
      </c>
      <c r="K364" s="4">
        <v>103</v>
      </c>
      <c r="L364" s="54" t="s">
        <v>1068</v>
      </c>
      <c r="M364" s="5" t="e">
        <f t="shared" si="9"/>
        <v>#VALUE!</v>
      </c>
      <c r="N364" s="6" t="s">
        <v>1068</v>
      </c>
    </row>
    <row r="365" spans="1:14" ht="15.75" customHeight="1">
      <c r="A365" s="4">
        <v>361</v>
      </c>
      <c r="B365" s="4" t="s">
        <v>1879</v>
      </c>
      <c r="C365" s="4" t="s">
        <v>1880</v>
      </c>
      <c r="D365" s="4">
        <v>1</v>
      </c>
      <c r="E365" s="4" t="s">
        <v>2775</v>
      </c>
      <c r="F365" s="4" t="s">
        <v>2787</v>
      </c>
      <c r="G365" s="4" t="s">
        <v>2777</v>
      </c>
      <c r="H365" s="4" t="s">
        <v>1881</v>
      </c>
      <c r="I365" s="4" t="s">
        <v>1882</v>
      </c>
      <c r="J365" s="4" t="s">
        <v>1883</v>
      </c>
      <c r="K365" s="4">
        <v>114</v>
      </c>
      <c r="L365" s="62">
        <v>75.4</v>
      </c>
      <c r="M365" s="5">
        <f t="shared" si="9"/>
        <v>66.2</v>
      </c>
      <c r="N365" s="6">
        <v>1</v>
      </c>
    </row>
    <row r="366" spans="1:14" ht="15.75" customHeight="1">
      <c r="A366" s="4">
        <v>362</v>
      </c>
      <c r="B366" s="4" t="s">
        <v>1879</v>
      </c>
      <c r="C366" s="4" t="s">
        <v>1888</v>
      </c>
      <c r="D366" s="4">
        <v>1</v>
      </c>
      <c r="E366" s="4" t="s">
        <v>2782</v>
      </c>
      <c r="F366" s="4" t="s">
        <v>2776</v>
      </c>
      <c r="G366" s="4" t="s">
        <v>2777</v>
      </c>
      <c r="H366" s="4" t="s">
        <v>1889</v>
      </c>
      <c r="I366" s="4" t="s">
        <v>1890</v>
      </c>
      <c r="J366" s="4" t="s">
        <v>1891</v>
      </c>
      <c r="K366" s="4">
        <v>91.5</v>
      </c>
      <c r="L366" s="62">
        <v>60.2</v>
      </c>
      <c r="M366" s="5">
        <f t="shared" si="9"/>
        <v>52.975</v>
      </c>
      <c r="N366" s="6">
        <v>2</v>
      </c>
    </row>
    <row r="367" spans="1:14" ht="15.75" customHeight="1">
      <c r="A367" s="4">
        <v>363</v>
      </c>
      <c r="B367" s="4" t="s">
        <v>1892</v>
      </c>
      <c r="C367" s="4" t="s">
        <v>1901</v>
      </c>
      <c r="D367" s="4">
        <v>1</v>
      </c>
      <c r="E367" s="4" t="s">
        <v>2782</v>
      </c>
      <c r="F367" s="4" t="s">
        <v>2787</v>
      </c>
      <c r="G367" s="4" t="s">
        <v>2777</v>
      </c>
      <c r="H367" s="4" t="s">
        <v>1902</v>
      </c>
      <c r="I367" s="4" t="s">
        <v>1903</v>
      </c>
      <c r="J367" s="4" t="s">
        <v>1904</v>
      </c>
      <c r="K367" s="4">
        <v>97</v>
      </c>
      <c r="L367" s="62">
        <v>80.3</v>
      </c>
      <c r="M367" s="5">
        <f t="shared" si="9"/>
        <v>64.4</v>
      </c>
      <c r="N367" s="6">
        <v>1</v>
      </c>
    </row>
    <row r="368" spans="1:14" ht="15.75" customHeight="1">
      <c r="A368" s="4">
        <v>364</v>
      </c>
      <c r="B368" s="4" t="s">
        <v>1892</v>
      </c>
      <c r="C368" s="4" t="s">
        <v>1897</v>
      </c>
      <c r="D368" s="4">
        <v>1</v>
      </c>
      <c r="E368" s="4" t="s">
        <v>2782</v>
      </c>
      <c r="F368" s="4" t="s">
        <v>2787</v>
      </c>
      <c r="G368" s="4" t="s">
        <v>1353</v>
      </c>
      <c r="H368" s="4" t="s">
        <v>1898</v>
      </c>
      <c r="I368" s="4" t="s">
        <v>1899</v>
      </c>
      <c r="J368" s="4" t="s">
        <v>1900</v>
      </c>
      <c r="K368" s="4">
        <v>100</v>
      </c>
      <c r="L368" s="62">
        <v>76.4</v>
      </c>
      <c r="M368" s="5">
        <f t="shared" si="9"/>
        <v>63.2</v>
      </c>
      <c r="N368" s="6">
        <v>2</v>
      </c>
    </row>
    <row r="369" spans="1:14" ht="15.75" customHeight="1">
      <c r="A369" s="4">
        <v>365</v>
      </c>
      <c r="B369" s="4" t="s">
        <v>1892</v>
      </c>
      <c r="C369" s="4" t="s">
        <v>1893</v>
      </c>
      <c r="D369" s="4">
        <v>1</v>
      </c>
      <c r="E369" s="4" t="s">
        <v>2782</v>
      </c>
      <c r="F369" s="4" t="s">
        <v>2787</v>
      </c>
      <c r="G369" s="4" t="s">
        <v>1353</v>
      </c>
      <c r="H369" s="4" t="s">
        <v>1894</v>
      </c>
      <c r="I369" s="4" t="s">
        <v>1895</v>
      </c>
      <c r="J369" s="4" t="s">
        <v>1896</v>
      </c>
      <c r="K369" s="4">
        <v>103</v>
      </c>
      <c r="L369" s="62">
        <v>71.2</v>
      </c>
      <c r="M369" s="5">
        <f t="shared" si="9"/>
        <v>61.35</v>
      </c>
      <c r="N369" s="6">
        <v>3</v>
      </c>
    </row>
    <row r="370" spans="1:14" ht="15.75" customHeight="1">
      <c r="A370" s="4">
        <v>366</v>
      </c>
      <c r="B370" s="4" t="s">
        <v>1915</v>
      </c>
      <c r="C370" s="4" t="s">
        <v>1920</v>
      </c>
      <c r="D370" s="4">
        <v>1</v>
      </c>
      <c r="E370" s="4" t="s">
        <v>2775</v>
      </c>
      <c r="F370" s="4" t="s">
        <v>2787</v>
      </c>
      <c r="G370" s="4" t="s">
        <v>2777</v>
      </c>
      <c r="H370" s="4" t="s">
        <v>1921</v>
      </c>
      <c r="I370" s="4" t="s">
        <v>1922</v>
      </c>
      <c r="J370" s="4" t="s">
        <v>1923</v>
      </c>
      <c r="K370" s="4">
        <v>104.5</v>
      </c>
      <c r="L370" s="54">
        <v>84.4</v>
      </c>
      <c r="M370" s="5">
        <f t="shared" si="9"/>
        <v>68.325</v>
      </c>
      <c r="N370" s="6">
        <v>1</v>
      </c>
    </row>
    <row r="371" spans="1:14" ht="15.75" customHeight="1">
      <c r="A371" s="4">
        <v>367</v>
      </c>
      <c r="B371" s="4" t="s">
        <v>1915</v>
      </c>
      <c r="C371" s="4" t="s">
        <v>1916</v>
      </c>
      <c r="D371" s="4">
        <v>1</v>
      </c>
      <c r="E371" s="4" t="s">
        <v>2782</v>
      </c>
      <c r="F371" s="4" t="s">
        <v>2776</v>
      </c>
      <c r="G371" s="4" t="s">
        <v>2777</v>
      </c>
      <c r="H371" s="4" t="s">
        <v>1917</v>
      </c>
      <c r="I371" s="4" t="s">
        <v>1918</v>
      </c>
      <c r="J371" s="4" t="s">
        <v>1919</v>
      </c>
      <c r="K371" s="4">
        <v>105.5</v>
      </c>
      <c r="L371" s="54">
        <v>74</v>
      </c>
      <c r="M371" s="5">
        <f t="shared" si="9"/>
        <v>63.375</v>
      </c>
      <c r="N371" s="6">
        <v>2</v>
      </c>
    </row>
    <row r="372" spans="1:14" ht="15.75" customHeight="1">
      <c r="A372" s="4">
        <v>368</v>
      </c>
      <c r="B372" s="4" t="s">
        <v>1915</v>
      </c>
      <c r="C372" s="4" t="s">
        <v>1924</v>
      </c>
      <c r="D372" s="4">
        <v>1</v>
      </c>
      <c r="E372" s="4" t="s">
        <v>2775</v>
      </c>
      <c r="F372" s="4" t="s">
        <v>2787</v>
      </c>
      <c r="G372" s="4" t="s">
        <v>1353</v>
      </c>
      <c r="H372" s="4" t="s">
        <v>1925</v>
      </c>
      <c r="I372" s="4" t="s">
        <v>1926</v>
      </c>
      <c r="J372" s="4" t="s">
        <v>1927</v>
      </c>
      <c r="K372" s="4">
        <v>98</v>
      </c>
      <c r="L372" s="54">
        <v>67.2</v>
      </c>
      <c r="M372" s="5">
        <f t="shared" si="9"/>
        <v>58.1</v>
      </c>
      <c r="N372" s="6">
        <v>3</v>
      </c>
    </row>
    <row r="373" spans="1:14" ht="15.75" customHeight="1">
      <c r="A373" s="4">
        <v>369</v>
      </c>
      <c r="B373" s="4" t="s">
        <v>1928</v>
      </c>
      <c r="C373" s="4" t="s">
        <v>1929</v>
      </c>
      <c r="D373" s="4">
        <v>1</v>
      </c>
      <c r="E373" s="4" t="s">
        <v>2775</v>
      </c>
      <c r="F373" s="4" t="s">
        <v>1445</v>
      </c>
      <c r="G373" s="4" t="s">
        <v>2777</v>
      </c>
      <c r="H373" s="4" t="s">
        <v>1930</v>
      </c>
      <c r="I373" s="4" t="s">
        <v>1931</v>
      </c>
      <c r="J373" s="4" t="s">
        <v>1932</v>
      </c>
      <c r="K373" s="4">
        <v>115</v>
      </c>
      <c r="L373" s="54">
        <v>81.2</v>
      </c>
      <c r="M373" s="5">
        <f t="shared" si="9"/>
        <v>69.35</v>
      </c>
      <c r="N373" s="6">
        <v>1</v>
      </c>
    </row>
    <row r="374" spans="1:14" ht="15.75" customHeight="1">
      <c r="A374" s="4">
        <v>370</v>
      </c>
      <c r="B374" s="4" t="s">
        <v>1928</v>
      </c>
      <c r="C374" s="4" t="s">
        <v>1937</v>
      </c>
      <c r="D374" s="4">
        <v>1</v>
      </c>
      <c r="E374" s="4" t="s">
        <v>2775</v>
      </c>
      <c r="F374" s="4" t="s">
        <v>2776</v>
      </c>
      <c r="G374" s="4" t="s">
        <v>2777</v>
      </c>
      <c r="H374" s="4" t="s">
        <v>1938</v>
      </c>
      <c r="I374" s="4" t="s">
        <v>1939</v>
      </c>
      <c r="J374" s="4" t="s">
        <v>1940</v>
      </c>
      <c r="K374" s="4">
        <v>99.5</v>
      </c>
      <c r="L374" s="54">
        <v>61.8</v>
      </c>
      <c r="M374" s="5">
        <f t="shared" si="9"/>
        <v>55.775</v>
      </c>
      <c r="N374" s="6">
        <v>2</v>
      </c>
    </row>
    <row r="375" spans="1:14" ht="15.75" customHeight="1">
      <c r="A375" s="4">
        <v>371</v>
      </c>
      <c r="B375" s="4" t="s">
        <v>1928</v>
      </c>
      <c r="C375" s="4" t="s">
        <v>1933</v>
      </c>
      <c r="D375" s="4">
        <v>1</v>
      </c>
      <c r="E375" s="4" t="s">
        <v>2775</v>
      </c>
      <c r="F375" s="4" t="s">
        <v>2776</v>
      </c>
      <c r="G375" s="4" t="s">
        <v>2777</v>
      </c>
      <c r="H375" s="4" t="s">
        <v>1934</v>
      </c>
      <c r="I375" s="4" t="s">
        <v>1935</v>
      </c>
      <c r="J375" s="4" t="s">
        <v>1936</v>
      </c>
      <c r="K375" s="4">
        <v>99.5</v>
      </c>
      <c r="L375" s="54">
        <v>43.8</v>
      </c>
      <c r="M375" s="5">
        <f t="shared" si="9"/>
        <v>46.775</v>
      </c>
      <c r="N375" s="6">
        <v>3</v>
      </c>
    </row>
    <row r="376" spans="1:14" ht="15.75" customHeight="1">
      <c r="A376" s="4">
        <v>372</v>
      </c>
      <c r="B376" s="4" t="s">
        <v>1941</v>
      </c>
      <c r="C376" s="4" t="s">
        <v>1942</v>
      </c>
      <c r="D376" s="4">
        <v>1</v>
      </c>
      <c r="E376" s="4" t="s">
        <v>2782</v>
      </c>
      <c r="F376" s="4" t="s">
        <v>2787</v>
      </c>
      <c r="G376" s="4" t="s">
        <v>2777</v>
      </c>
      <c r="H376" s="4" t="s">
        <v>1943</v>
      </c>
      <c r="I376" s="4" t="s">
        <v>1944</v>
      </c>
      <c r="J376" s="4" t="s">
        <v>1945</v>
      </c>
      <c r="K376" s="4">
        <v>126</v>
      </c>
      <c r="L376" s="54">
        <v>86</v>
      </c>
      <c r="M376" s="5">
        <f t="shared" si="9"/>
        <v>74.5</v>
      </c>
      <c r="N376" s="6">
        <v>1</v>
      </c>
    </row>
    <row r="377" spans="1:14" ht="15.75" customHeight="1">
      <c r="A377" s="4">
        <v>373</v>
      </c>
      <c r="B377" s="4" t="s">
        <v>1941</v>
      </c>
      <c r="C377" s="4" t="s">
        <v>1946</v>
      </c>
      <c r="D377" s="4">
        <v>1</v>
      </c>
      <c r="E377" s="4" t="s">
        <v>2775</v>
      </c>
      <c r="F377" s="4" t="s">
        <v>2787</v>
      </c>
      <c r="G377" s="4" t="s">
        <v>2777</v>
      </c>
      <c r="H377" s="4" t="s">
        <v>1947</v>
      </c>
      <c r="I377" s="4" t="s">
        <v>1948</v>
      </c>
      <c r="J377" s="4" t="s">
        <v>1949</v>
      </c>
      <c r="K377" s="4">
        <v>120</v>
      </c>
      <c r="L377" s="54">
        <v>82.6</v>
      </c>
      <c r="M377" s="5">
        <f t="shared" si="9"/>
        <v>71.3</v>
      </c>
      <c r="N377" s="6">
        <v>2</v>
      </c>
    </row>
    <row r="378" spans="1:14" ht="15.75" customHeight="1">
      <c r="A378" s="4">
        <v>374</v>
      </c>
      <c r="B378" s="4" t="s">
        <v>1941</v>
      </c>
      <c r="C378" s="4" t="s">
        <v>1950</v>
      </c>
      <c r="D378" s="4">
        <v>1</v>
      </c>
      <c r="E378" s="4" t="s">
        <v>2782</v>
      </c>
      <c r="F378" s="4" t="s">
        <v>2787</v>
      </c>
      <c r="G378" s="4" t="s">
        <v>2777</v>
      </c>
      <c r="H378" s="4" t="s">
        <v>1951</v>
      </c>
      <c r="I378" s="4" t="s">
        <v>1952</v>
      </c>
      <c r="J378" s="4" t="s">
        <v>1953</v>
      </c>
      <c r="K378" s="4">
        <v>115</v>
      </c>
      <c r="L378" s="54">
        <v>75.8</v>
      </c>
      <c r="M378" s="5">
        <f t="shared" si="9"/>
        <v>66.65</v>
      </c>
      <c r="N378" s="6">
        <v>3</v>
      </c>
    </row>
    <row r="379" spans="1:14" ht="15.75" customHeight="1">
      <c r="A379" s="4">
        <v>375</v>
      </c>
      <c r="B379" s="4" t="s">
        <v>1954</v>
      </c>
      <c r="C379" s="4" t="s">
        <v>1955</v>
      </c>
      <c r="D379" s="4">
        <v>1</v>
      </c>
      <c r="E379" s="4" t="s">
        <v>2782</v>
      </c>
      <c r="F379" s="4" t="s">
        <v>2787</v>
      </c>
      <c r="G379" s="4" t="s">
        <v>1353</v>
      </c>
      <c r="H379" s="4" t="s">
        <v>1956</v>
      </c>
      <c r="I379" s="4" t="s">
        <v>1957</v>
      </c>
      <c r="J379" s="4" t="s">
        <v>1958</v>
      </c>
      <c r="K379" s="4">
        <v>109</v>
      </c>
      <c r="L379" s="54">
        <v>75.2</v>
      </c>
      <c r="M379" s="5">
        <f t="shared" si="9"/>
        <v>64.85</v>
      </c>
      <c r="N379" s="6">
        <v>1</v>
      </c>
    </row>
    <row r="380" spans="1:14" ht="15.75" customHeight="1">
      <c r="A380" s="4">
        <v>376</v>
      </c>
      <c r="B380" s="4" t="s">
        <v>1954</v>
      </c>
      <c r="C380" s="4" t="s">
        <v>1959</v>
      </c>
      <c r="D380" s="4">
        <v>1</v>
      </c>
      <c r="E380" s="4" t="s">
        <v>2782</v>
      </c>
      <c r="F380" s="4" t="s">
        <v>1445</v>
      </c>
      <c r="G380" s="4" t="s">
        <v>1353</v>
      </c>
      <c r="H380" s="4" t="s">
        <v>1960</v>
      </c>
      <c r="I380" s="4" t="s">
        <v>1961</v>
      </c>
      <c r="J380" s="4" t="s">
        <v>1962</v>
      </c>
      <c r="K380" s="4">
        <v>94.5</v>
      </c>
      <c r="L380" s="54">
        <v>61.8</v>
      </c>
      <c r="M380" s="5">
        <f t="shared" si="9"/>
        <v>54.525</v>
      </c>
      <c r="N380" s="6">
        <v>2</v>
      </c>
    </row>
    <row r="381" spans="1:14" ht="15.75" customHeight="1">
      <c r="A381" s="4">
        <v>377</v>
      </c>
      <c r="B381" s="4" t="s">
        <v>1954</v>
      </c>
      <c r="C381" s="4" t="s">
        <v>1963</v>
      </c>
      <c r="D381" s="4">
        <v>1</v>
      </c>
      <c r="E381" s="4" t="s">
        <v>2782</v>
      </c>
      <c r="F381" s="4" t="s">
        <v>2787</v>
      </c>
      <c r="G381" s="4" t="s">
        <v>1353</v>
      </c>
      <c r="H381" s="4" t="s">
        <v>1964</v>
      </c>
      <c r="I381" s="4" t="s">
        <v>1579</v>
      </c>
      <c r="J381" s="4" t="s">
        <v>1580</v>
      </c>
      <c r="K381" s="4">
        <v>92</v>
      </c>
      <c r="L381" s="54">
        <v>50</v>
      </c>
      <c r="M381" s="5">
        <f t="shared" si="9"/>
        <v>48</v>
      </c>
      <c r="N381" s="6">
        <v>3</v>
      </c>
    </row>
    <row r="382" spans="1:14" ht="15.75" customHeight="1">
      <c r="A382" s="4">
        <v>378</v>
      </c>
      <c r="B382" s="4" t="s">
        <v>1581</v>
      </c>
      <c r="C382" s="4" t="s">
        <v>1582</v>
      </c>
      <c r="D382" s="4">
        <v>1</v>
      </c>
      <c r="E382" s="4" t="s">
        <v>2775</v>
      </c>
      <c r="F382" s="4" t="s">
        <v>2787</v>
      </c>
      <c r="G382" s="4" t="s">
        <v>1353</v>
      </c>
      <c r="H382" s="4" t="s">
        <v>1583</v>
      </c>
      <c r="I382" s="4" t="s">
        <v>1584</v>
      </c>
      <c r="J382" s="4" t="s">
        <v>1585</v>
      </c>
      <c r="K382" s="4">
        <v>110</v>
      </c>
      <c r="L382" s="39">
        <v>73.8</v>
      </c>
      <c r="M382" s="5">
        <f t="shared" si="9"/>
        <v>64.4</v>
      </c>
      <c r="N382" s="6">
        <v>1</v>
      </c>
    </row>
    <row r="383" spans="1:14" ht="15.75" customHeight="1">
      <c r="A383" s="4">
        <v>379</v>
      </c>
      <c r="B383" s="4" t="s">
        <v>1581</v>
      </c>
      <c r="C383" s="4" t="s">
        <v>1590</v>
      </c>
      <c r="D383" s="4">
        <v>1</v>
      </c>
      <c r="E383" s="4" t="s">
        <v>2782</v>
      </c>
      <c r="F383" s="4" t="s">
        <v>2787</v>
      </c>
      <c r="G383" s="4" t="s">
        <v>1353</v>
      </c>
      <c r="H383" s="4" t="s">
        <v>1591</v>
      </c>
      <c r="I383" s="4" t="s">
        <v>1592</v>
      </c>
      <c r="J383" s="4" t="s">
        <v>1593</v>
      </c>
      <c r="K383" s="4">
        <v>104</v>
      </c>
      <c r="L383" s="39">
        <v>76.2</v>
      </c>
      <c r="M383" s="5">
        <f t="shared" si="9"/>
        <v>64.1</v>
      </c>
      <c r="N383" s="6">
        <v>2</v>
      </c>
    </row>
    <row r="384" spans="1:14" ht="15.75" customHeight="1">
      <c r="A384" s="4">
        <v>380</v>
      </c>
      <c r="B384" s="4" t="s">
        <v>1581</v>
      </c>
      <c r="C384" s="4" t="s">
        <v>1586</v>
      </c>
      <c r="D384" s="4">
        <v>1</v>
      </c>
      <c r="E384" s="4" t="s">
        <v>2775</v>
      </c>
      <c r="F384" s="4" t="s">
        <v>2787</v>
      </c>
      <c r="G384" s="4" t="s">
        <v>1353</v>
      </c>
      <c r="H384" s="4" t="s">
        <v>1587</v>
      </c>
      <c r="I384" s="4" t="s">
        <v>1588</v>
      </c>
      <c r="J384" s="4" t="s">
        <v>1589</v>
      </c>
      <c r="K384" s="4">
        <v>108</v>
      </c>
      <c r="L384" s="39">
        <v>73.2</v>
      </c>
      <c r="M384" s="5">
        <f t="shared" si="9"/>
        <v>63.6</v>
      </c>
      <c r="N384" s="6">
        <v>3</v>
      </c>
    </row>
    <row r="385" spans="1:14" ht="15.75" customHeight="1">
      <c r="A385" s="4">
        <v>381</v>
      </c>
      <c r="B385" s="4" t="s">
        <v>1594</v>
      </c>
      <c r="C385" s="4" t="s">
        <v>1595</v>
      </c>
      <c r="D385" s="4">
        <v>1</v>
      </c>
      <c r="E385" s="4" t="s">
        <v>2782</v>
      </c>
      <c r="F385" s="4" t="s">
        <v>2787</v>
      </c>
      <c r="G385" s="4" t="s">
        <v>2777</v>
      </c>
      <c r="H385" s="4" t="s">
        <v>1596</v>
      </c>
      <c r="I385" s="4" t="s">
        <v>1597</v>
      </c>
      <c r="J385" s="4" t="s">
        <v>1598</v>
      </c>
      <c r="K385" s="4">
        <v>109</v>
      </c>
      <c r="L385" s="39">
        <v>76.4</v>
      </c>
      <c r="M385" s="5">
        <f t="shared" si="9"/>
        <v>65.45</v>
      </c>
      <c r="N385" s="6">
        <v>1</v>
      </c>
    </row>
    <row r="386" spans="1:14" ht="15.75" customHeight="1">
      <c r="A386" s="4">
        <v>382</v>
      </c>
      <c r="B386" s="4" t="s">
        <v>1594</v>
      </c>
      <c r="C386" s="4" t="s">
        <v>1603</v>
      </c>
      <c r="D386" s="4">
        <v>1</v>
      </c>
      <c r="E386" s="4" t="s">
        <v>2775</v>
      </c>
      <c r="F386" s="4" t="s">
        <v>2787</v>
      </c>
      <c r="G386" s="4" t="s">
        <v>2777</v>
      </c>
      <c r="H386" s="4" t="s">
        <v>1604</v>
      </c>
      <c r="I386" s="4" t="s">
        <v>1605</v>
      </c>
      <c r="J386" s="4" t="s">
        <v>1606</v>
      </c>
      <c r="K386" s="4">
        <v>107.5</v>
      </c>
      <c r="L386" s="54">
        <v>69.7</v>
      </c>
      <c r="M386" s="5">
        <f t="shared" si="9"/>
        <v>61.725</v>
      </c>
      <c r="N386" s="6">
        <v>2</v>
      </c>
    </row>
    <row r="387" spans="1:14" ht="15.75" customHeight="1">
      <c r="A387" s="4">
        <v>383</v>
      </c>
      <c r="B387" s="4" t="s">
        <v>1594</v>
      </c>
      <c r="C387" s="4" t="s">
        <v>1599</v>
      </c>
      <c r="D387" s="4">
        <v>1</v>
      </c>
      <c r="E387" s="4" t="s">
        <v>2775</v>
      </c>
      <c r="F387" s="4" t="s">
        <v>2787</v>
      </c>
      <c r="G387" s="4" t="s">
        <v>1353</v>
      </c>
      <c r="H387" s="4" t="s">
        <v>1600</v>
      </c>
      <c r="I387" s="4" t="s">
        <v>1601</v>
      </c>
      <c r="J387" s="4" t="s">
        <v>1602</v>
      </c>
      <c r="K387" s="4">
        <v>108.5</v>
      </c>
      <c r="L387" s="54">
        <v>62.2</v>
      </c>
      <c r="M387" s="5">
        <f t="shared" si="9"/>
        <v>58.225</v>
      </c>
      <c r="N387" s="6">
        <v>3</v>
      </c>
    </row>
    <row r="388" spans="1:14" ht="15.75" customHeight="1">
      <c r="A388" s="4">
        <v>384</v>
      </c>
      <c r="B388" s="4" t="s">
        <v>1607</v>
      </c>
      <c r="C388" s="4" t="s">
        <v>3152</v>
      </c>
      <c r="D388" s="4">
        <v>2</v>
      </c>
      <c r="E388" s="4" t="s">
        <v>2782</v>
      </c>
      <c r="F388" s="4" t="s">
        <v>2776</v>
      </c>
      <c r="G388" s="4" t="s">
        <v>2777</v>
      </c>
      <c r="H388" s="4" t="s">
        <v>3153</v>
      </c>
      <c r="I388" s="4" t="s">
        <v>3154</v>
      </c>
      <c r="J388" s="4" t="s">
        <v>3155</v>
      </c>
      <c r="K388" s="4">
        <v>105.5</v>
      </c>
      <c r="L388" s="54" t="s">
        <v>1068</v>
      </c>
      <c r="M388" s="5" t="e">
        <f t="shared" si="9"/>
        <v>#VALUE!</v>
      </c>
      <c r="N388" s="6" t="s">
        <v>1068</v>
      </c>
    </row>
    <row r="389" spans="1:14" ht="15.75" customHeight="1">
      <c r="A389" s="4">
        <v>385</v>
      </c>
      <c r="B389" s="4" t="s">
        <v>1607</v>
      </c>
      <c r="C389" s="4" t="s">
        <v>3133</v>
      </c>
      <c r="D389" s="4">
        <v>2</v>
      </c>
      <c r="E389" s="4" t="s">
        <v>2782</v>
      </c>
      <c r="F389" s="4" t="s">
        <v>2776</v>
      </c>
      <c r="G389" s="4" t="s">
        <v>2777</v>
      </c>
      <c r="H389" s="4" t="s">
        <v>3134</v>
      </c>
      <c r="I389" s="4" t="s">
        <v>3135</v>
      </c>
      <c r="J389" s="4" t="s">
        <v>3136</v>
      </c>
      <c r="K389" s="4">
        <v>119</v>
      </c>
      <c r="L389" s="39">
        <v>73.4</v>
      </c>
      <c r="M389" s="5">
        <f t="shared" si="9"/>
        <v>66.45</v>
      </c>
      <c r="N389" s="6">
        <v>1</v>
      </c>
    </row>
    <row r="390" spans="1:14" ht="15.75" customHeight="1">
      <c r="A390" s="4">
        <v>386</v>
      </c>
      <c r="B390" s="4" t="s">
        <v>1607</v>
      </c>
      <c r="C390" s="4" t="s">
        <v>3141</v>
      </c>
      <c r="D390" s="4">
        <v>2</v>
      </c>
      <c r="E390" s="4" t="s">
        <v>2782</v>
      </c>
      <c r="F390" s="4" t="s">
        <v>2776</v>
      </c>
      <c r="G390" s="4" t="s">
        <v>2777</v>
      </c>
      <c r="H390" s="4" t="s">
        <v>3142</v>
      </c>
      <c r="I390" s="4" t="s">
        <v>3143</v>
      </c>
      <c r="J390" s="4" t="s">
        <v>3144</v>
      </c>
      <c r="K390" s="4">
        <v>113</v>
      </c>
      <c r="L390" s="39">
        <v>73.7</v>
      </c>
      <c r="M390" s="5">
        <f t="shared" si="9"/>
        <v>65.1</v>
      </c>
      <c r="N390" s="6">
        <v>2</v>
      </c>
    </row>
    <row r="391" spans="1:14" ht="15.75" customHeight="1">
      <c r="A391" s="4">
        <v>387</v>
      </c>
      <c r="B391" s="4" t="s">
        <v>1607</v>
      </c>
      <c r="C391" s="4" t="s">
        <v>3148</v>
      </c>
      <c r="D391" s="4">
        <v>2</v>
      </c>
      <c r="E391" s="4" t="s">
        <v>2782</v>
      </c>
      <c r="F391" s="4" t="s">
        <v>2776</v>
      </c>
      <c r="G391" s="4" t="s">
        <v>1353</v>
      </c>
      <c r="H391" s="4" t="s">
        <v>3149</v>
      </c>
      <c r="I391" s="4" t="s">
        <v>3150</v>
      </c>
      <c r="J391" s="4" t="s">
        <v>3151</v>
      </c>
      <c r="K391" s="4">
        <v>106</v>
      </c>
      <c r="L391" s="39">
        <v>75.8</v>
      </c>
      <c r="M391" s="5">
        <f t="shared" si="9"/>
        <v>64.4</v>
      </c>
      <c r="N391" s="6">
        <v>3</v>
      </c>
    </row>
    <row r="392" spans="1:14" ht="15.75" customHeight="1">
      <c r="A392" s="4">
        <v>388</v>
      </c>
      <c r="B392" s="4" t="s">
        <v>1607</v>
      </c>
      <c r="C392" s="4" t="s">
        <v>481</v>
      </c>
      <c r="D392" s="4">
        <v>2</v>
      </c>
      <c r="E392" s="4" t="s">
        <v>2775</v>
      </c>
      <c r="F392" s="4" t="s">
        <v>1359</v>
      </c>
      <c r="G392" s="4" t="s">
        <v>1353</v>
      </c>
      <c r="H392" s="4" t="s">
        <v>3145</v>
      </c>
      <c r="I392" s="4" t="s">
        <v>3146</v>
      </c>
      <c r="J392" s="4" t="s">
        <v>3147</v>
      </c>
      <c r="K392" s="4">
        <v>107.5</v>
      </c>
      <c r="L392" s="54">
        <v>74.1</v>
      </c>
      <c r="M392" s="5">
        <f t="shared" si="9"/>
        <v>63.925</v>
      </c>
      <c r="N392" s="6">
        <v>4</v>
      </c>
    </row>
    <row r="393" spans="1:14" ht="15.75" customHeight="1">
      <c r="A393" s="4">
        <v>389</v>
      </c>
      <c r="B393" s="4" t="s">
        <v>1607</v>
      </c>
      <c r="C393" s="4" t="s">
        <v>3137</v>
      </c>
      <c r="D393" s="4">
        <v>2</v>
      </c>
      <c r="E393" s="4" t="s">
        <v>2775</v>
      </c>
      <c r="F393" s="4" t="s">
        <v>2776</v>
      </c>
      <c r="G393" s="4" t="s">
        <v>2777</v>
      </c>
      <c r="H393" s="4" t="s">
        <v>3138</v>
      </c>
      <c r="I393" s="4" t="s">
        <v>3139</v>
      </c>
      <c r="J393" s="4" t="s">
        <v>3140</v>
      </c>
      <c r="K393" s="4">
        <v>115</v>
      </c>
      <c r="L393" s="39">
        <v>68.82</v>
      </c>
      <c r="M393" s="5">
        <f t="shared" si="9"/>
        <v>63.16</v>
      </c>
      <c r="N393" s="6">
        <v>5</v>
      </c>
    </row>
    <row r="394" spans="1:14" ht="15.75" customHeight="1">
      <c r="A394" s="4">
        <v>390</v>
      </c>
      <c r="B394" s="4" t="s">
        <v>3156</v>
      </c>
      <c r="C394" s="4" t="s">
        <v>3161</v>
      </c>
      <c r="D394" s="4">
        <v>1</v>
      </c>
      <c r="E394" s="4" t="s">
        <v>2775</v>
      </c>
      <c r="F394" s="4" t="s">
        <v>2787</v>
      </c>
      <c r="G394" s="4" t="s">
        <v>2777</v>
      </c>
      <c r="H394" s="4" t="s">
        <v>3162</v>
      </c>
      <c r="I394" s="4" t="s">
        <v>3163</v>
      </c>
      <c r="J394" s="4" t="s">
        <v>3164</v>
      </c>
      <c r="K394" s="4">
        <v>96.5</v>
      </c>
      <c r="L394" s="39">
        <v>78.4</v>
      </c>
      <c r="M394" s="5">
        <f t="shared" si="9"/>
        <v>63.325</v>
      </c>
      <c r="N394" s="6">
        <v>1</v>
      </c>
    </row>
    <row r="395" spans="1:14" ht="15.75" customHeight="1">
      <c r="A395" s="4">
        <v>391</v>
      </c>
      <c r="B395" s="4" t="s">
        <v>3156</v>
      </c>
      <c r="C395" s="4" t="s">
        <v>3157</v>
      </c>
      <c r="D395" s="4">
        <v>1</v>
      </c>
      <c r="E395" s="4" t="s">
        <v>2775</v>
      </c>
      <c r="F395" s="4" t="s">
        <v>2787</v>
      </c>
      <c r="G395" s="4" t="s">
        <v>1353</v>
      </c>
      <c r="H395" s="4" t="s">
        <v>3158</v>
      </c>
      <c r="I395" s="4" t="s">
        <v>3159</v>
      </c>
      <c r="J395" s="4" t="s">
        <v>3160</v>
      </c>
      <c r="K395" s="4">
        <v>103</v>
      </c>
      <c r="L395" s="39">
        <v>72.8</v>
      </c>
      <c r="M395" s="5">
        <f t="shared" si="9"/>
        <v>62.15</v>
      </c>
      <c r="N395" s="6">
        <v>2</v>
      </c>
    </row>
    <row r="396" spans="1:14" ht="15.75" customHeight="1">
      <c r="A396" s="4">
        <v>392</v>
      </c>
      <c r="B396" s="4" t="s">
        <v>3156</v>
      </c>
      <c r="C396" s="4" t="s">
        <v>3165</v>
      </c>
      <c r="D396" s="4">
        <v>1</v>
      </c>
      <c r="E396" s="4" t="s">
        <v>2782</v>
      </c>
      <c r="F396" s="4" t="s">
        <v>2787</v>
      </c>
      <c r="G396" s="4" t="s">
        <v>1353</v>
      </c>
      <c r="H396" s="4" t="s">
        <v>3166</v>
      </c>
      <c r="I396" s="4" t="s">
        <v>3167</v>
      </c>
      <c r="J396" s="4" t="s">
        <v>3168</v>
      </c>
      <c r="K396" s="4">
        <v>93.5</v>
      </c>
      <c r="L396" s="39">
        <v>63.9</v>
      </c>
      <c r="M396" s="5">
        <f t="shared" si="9"/>
        <v>55.325</v>
      </c>
      <c r="N396" s="6">
        <v>3</v>
      </c>
    </row>
    <row r="397" spans="1:14" ht="15.75" customHeight="1">
      <c r="A397" s="4">
        <v>393</v>
      </c>
      <c r="B397" s="4" t="s">
        <v>139</v>
      </c>
      <c r="C397" s="4" t="s">
        <v>140</v>
      </c>
      <c r="D397" s="4">
        <v>1</v>
      </c>
      <c r="E397" s="4" t="s">
        <v>2775</v>
      </c>
      <c r="F397" s="4" t="s">
        <v>2787</v>
      </c>
      <c r="G397" s="4" t="s">
        <v>2777</v>
      </c>
      <c r="H397" s="4" t="s">
        <v>141</v>
      </c>
      <c r="I397" s="4" t="s">
        <v>142</v>
      </c>
      <c r="J397" s="4" t="s">
        <v>143</v>
      </c>
      <c r="K397" s="4">
        <v>110.5</v>
      </c>
      <c r="L397" s="54">
        <v>77.6</v>
      </c>
      <c r="M397" s="5">
        <f t="shared" si="9"/>
        <v>66.425</v>
      </c>
      <c r="N397" s="6">
        <v>1</v>
      </c>
    </row>
    <row r="398" spans="1:14" ht="15.75" customHeight="1">
      <c r="A398" s="4">
        <v>394</v>
      </c>
      <c r="B398" s="4" t="s">
        <v>139</v>
      </c>
      <c r="C398" s="4" t="s">
        <v>144</v>
      </c>
      <c r="D398" s="4">
        <v>1</v>
      </c>
      <c r="E398" s="4" t="s">
        <v>2775</v>
      </c>
      <c r="F398" s="4" t="s">
        <v>2776</v>
      </c>
      <c r="G398" s="4" t="s">
        <v>2777</v>
      </c>
      <c r="H398" s="4" t="s">
        <v>145</v>
      </c>
      <c r="I398" s="4" t="s">
        <v>146</v>
      </c>
      <c r="J398" s="4" t="s">
        <v>147</v>
      </c>
      <c r="K398" s="4">
        <v>97.5</v>
      </c>
      <c r="L398" s="54">
        <v>72.7</v>
      </c>
      <c r="M398" s="5">
        <f t="shared" si="9"/>
        <v>60.725</v>
      </c>
      <c r="N398" s="6">
        <v>2</v>
      </c>
    </row>
    <row r="399" spans="1:14" ht="15.75" customHeight="1">
      <c r="A399" s="4">
        <v>395</v>
      </c>
      <c r="B399" s="4" t="s">
        <v>139</v>
      </c>
      <c r="C399" s="4" t="s">
        <v>148</v>
      </c>
      <c r="D399" s="4">
        <v>1</v>
      </c>
      <c r="E399" s="4" t="s">
        <v>2782</v>
      </c>
      <c r="F399" s="4" t="s">
        <v>2776</v>
      </c>
      <c r="G399" s="4" t="s">
        <v>2777</v>
      </c>
      <c r="H399" s="4" t="s">
        <v>149</v>
      </c>
      <c r="I399" s="4" t="s">
        <v>150</v>
      </c>
      <c r="J399" s="4" t="s">
        <v>151</v>
      </c>
      <c r="K399" s="4">
        <v>95.5</v>
      </c>
      <c r="L399" s="54">
        <v>71.8</v>
      </c>
      <c r="M399" s="5">
        <f t="shared" si="9"/>
        <v>59.775</v>
      </c>
      <c r="N399" s="6">
        <v>3</v>
      </c>
    </row>
    <row r="400" spans="1:14" ht="15.75" customHeight="1">
      <c r="A400" s="4">
        <v>396</v>
      </c>
      <c r="B400" s="4" t="s">
        <v>152</v>
      </c>
      <c r="C400" s="4" t="s">
        <v>153</v>
      </c>
      <c r="D400" s="4">
        <v>1</v>
      </c>
      <c r="E400" s="4" t="s">
        <v>2775</v>
      </c>
      <c r="F400" s="4" t="s">
        <v>2787</v>
      </c>
      <c r="G400" s="4" t="s">
        <v>2777</v>
      </c>
      <c r="H400" s="4" t="s">
        <v>154</v>
      </c>
      <c r="I400" s="4" t="s">
        <v>155</v>
      </c>
      <c r="J400" s="4" t="s">
        <v>156</v>
      </c>
      <c r="K400" s="4">
        <v>126.5</v>
      </c>
      <c r="L400" s="54">
        <v>77.4</v>
      </c>
      <c r="M400" s="5">
        <f t="shared" si="9"/>
        <v>70.325</v>
      </c>
      <c r="N400" s="6">
        <v>1</v>
      </c>
    </row>
    <row r="401" spans="1:14" ht="15.75" customHeight="1">
      <c r="A401" s="4">
        <v>397</v>
      </c>
      <c r="B401" s="4" t="s">
        <v>152</v>
      </c>
      <c r="C401" s="4" t="s">
        <v>157</v>
      </c>
      <c r="D401" s="4">
        <v>1</v>
      </c>
      <c r="E401" s="4" t="s">
        <v>2775</v>
      </c>
      <c r="F401" s="4" t="s">
        <v>2776</v>
      </c>
      <c r="G401" s="4" t="s">
        <v>2777</v>
      </c>
      <c r="H401" s="4" t="s">
        <v>158</v>
      </c>
      <c r="I401" s="4" t="s">
        <v>159</v>
      </c>
      <c r="J401" s="4" t="s">
        <v>160</v>
      </c>
      <c r="K401" s="4">
        <v>122.5</v>
      </c>
      <c r="L401" s="54">
        <v>77.6</v>
      </c>
      <c r="M401" s="5">
        <f t="shared" si="9"/>
        <v>69.425</v>
      </c>
      <c r="N401" s="6">
        <v>2</v>
      </c>
    </row>
    <row r="402" spans="1:14" ht="15.75" customHeight="1">
      <c r="A402" s="4">
        <v>398</v>
      </c>
      <c r="B402" s="4" t="s">
        <v>152</v>
      </c>
      <c r="C402" s="4" t="s">
        <v>161</v>
      </c>
      <c r="D402" s="4">
        <v>1</v>
      </c>
      <c r="E402" s="4" t="s">
        <v>2775</v>
      </c>
      <c r="F402" s="4" t="s">
        <v>2787</v>
      </c>
      <c r="G402" s="4" t="s">
        <v>2777</v>
      </c>
      <c r="H402" s="4" t="s">
        <v>162</v>
      </c>
      <c r="I402" s="4" t="s">
        <v>163</v>
      </c>
      <c r="J402" s="4" t="s">
        <v>164</v>
      </c>
      <c r="K402" s="4">
        <v>112</v>
      </c>
      <c r="L402" s="54">
        <v>74.6</v>
      </c>
      <c r="M402" s="5">
        <f t="shared" si="9"/>
        <v>65.3</v>
      </c>
      <c r="N402" s="6">
        <v>3</v>
      </c>
    </row>
    <row r="403" spans="1:14" ht="15.75" customHeight="1">
      <c r="A403" s="4">
        <v>399</v>
      </c>
      <c r="B403" s="4" t="s">
        <v>165</v>
      </c>
      <c r="C403" s="4" t="s">
        <v>166</v>
      </c>
      <c r="D403" s="4">
        <v>1</v>
      </c>
      <c r="E403" s="4" t="s">
        <v>2775</v>
      </c>
      <c r="F403" s="4" t="s">
        <v>2776</v>
      </c>
      <c r="G403" s="4" t="s">
        <v>2777</v>
      </c>
      <c r="H403" s="4" t="s">
        <v>167</v>
      </c>
      <c r="I403" s="4" t="s">
        <v>168</v>
      </c>
      <c r="J403" s="4" t="s">
        <v>169</v>
      </c>
      <c r="K403" s="4">
        <v>130</v>
      </c>
      <c r="L403" s="54">
        <v>78</v>
      </c>
      <c r="M403" s="5">
        <f t="shared" si="9"/>
        <v>71.5</v>
      </c>
      <c r="N403" s="6">
        <v>1</v>
      </c>
    </row>
    <row r="404" spans="1:14" ht="15.75" customHeight="1">
      <c r="A404" s="4">
        <v>400</v>
      </c>
      <c r="B404" s="4" t="s">
        <v>165</v>
      </c>
      <c r="C404" s="4" t="s">
        <v>174</v>
      </c>
      <c r="D404" s="4">
        <v>1</v>
      </c>
      <c r="E404" s="4" t="s">
        <v>2775</v>
      </c>
      <c r="F404" s="4" t="s">
        <v>2787</v>
      </c>
      <c r="G404" s="4" t="s">
        <v>2777</v>
      </c>
      <c r="H404" s="4" t="s">
        <v>175</v>
      </c>
      <c r="I404" s="4" t="s">
        <v>176</v>
      </c>
      <c r="J404" s="4" t="s">
        <v>177</v>
      </c>
      <c r="K404" s="4">
        <v>107</v>
      </c>
      <c r="L404" s="54">
        <v>78.8</v>
      </c>
      <c r="M404" s="5">
        <f t="shared" si="9"/>
        <v>66.15</v>
      </c>
      <c r="N404" s="6">
        <v>2</v>
      </c>
    </row>
    <row r="405" spans="1:14" ht="15.75" customHeight="1">
      <c r="A405" s="4">
        <v>401</v>
      </c>
      <c r="B405" s="4" t="s">
        <v>165</v>
      </c>
      <c r="C405" s="4" t="s">
        <v>170</v>
      </c>
      <c r="D405" s="4">
        <v>1</v>
      </c>
      <c r="E405" s="4" t="s">
        <v>2782</v>
      </c>
      <c r="F405" s="4" t="s">
        <v>2776</v>
      </c>
      <c r="G405" s="4" t="s">
        <v>2777</v>
      </c>
      <c r="H405" s="4" t="s">
        <v>171</v>
      </c>
      <c r="I405" s="4" t="s">
        <v>172</v>
      </c>
      <c r="J405" s="4" t="s">
        <v>173</v>
      </c>
      <c r="K405" s="4">
        <v>117</v>
      </c>
      <c r="L405" s="54">
        <v>71.1</v>
      </c>
      <c r="M405" s="5">
        <f t="shared" si="9"/>
        <v>64.8</v>
      </c>
      <c r="N405" s="6">
        <v>3</v>
      </c>
    </row>
    <row r="406" spans="1:14" ht="15.75" customHeight="1">
      <c r="A406" s="4">
        <v>402</v>
      </c>
      <c r="B406" s="4" t="s">
        <v>178</v>
      </c>
      <c r="C406" s="4" t="s">
        <v>179</v>
      </c>
      <c r="D406" s="4">
        <v>1</v>
      </c>
      <c r="E406" s="4" t="s">
        <v>2775</v>
      </c>
      <c r="F406" s="4" t="s">
        <v>2787</v>
      </c>
      <c r="G406" s="4" t="s">
        <v>2777</v>
      </c>
      <c r="H406" s="4" t="s">
        <v>180</v>
      </c>
      <c r="I406" s="4" t="s">
        <v>181</v>
      </c>
      <c r="J406" s="4" t="s">
        <v>182</v>
      </c>
      <c r="K406" s="4">
        <v>119</v>
      </c>
      <c r="L406" s="54">
        <v>78.5</v>
      </c>
      <c r="M406" s="5">
        <f t="shared" si="9"/>
        <v>69</v>
      </c>
      <c r="N406" s="6">
        <v>1</v>
      </c>
    </row>
    <row r="407" spans="1:14" ht="15.75" customHeight="1">
      <c r="A407" s="4">
        <v>403</v>
      </c>
      <c r="B407" s="4" t="s">
        <v>178</v>
      </c>
      <c r="C407" s="4" t="s">
        <v>183</v>
      </c>
      <c r="D407" s="4">
        <v>1</v>
      </c>
      <c r="E407" s="4" t="s">
        <v>2775</v>
      </c>
      <c r="F407" s="4" t="s">
        <v>2776</v>
      </c>
      <c r="G407" s="4" t="s">
        <v>2777</v>
      </c>
      <c r="H407" s="4" t="s">
        <v>184</v>
      </c>
      <c r="I407" s="4" t="s">
        <v>185</v>
      </c>
      <c r="J407" s="4" t="s">
        <v>186</v>
      </c>
      <c r="K407" s="4">
        <v>116.5</v>
      </c>
      <c r="L407" s="54">
        <v>77.2</v>
      </c>
      <c r="M407" s="5">
        <f t="shared" si="9"/>
        <v>67.725</v>
      </c>
      <c r="N407" s="6">
        <v>2</v>
      </c>
    </row>
    <row r="408" spans="1:14" ht="15.75" customHeight="1">
      <c r="A408" s="4">
        <v>404</v>
      </c>
      <c r="B408" s="4" t="s">
        <v>178</v>
      </c>
      <c r="C408" s="4" t="s">
        <v>187</v>
      </c>
      <c r="D408" s="4">
        <v>1</v>
      </c>
      <c r="E408" s="4" t="s">
        <v>2775</v>
      </c>
      <c r="F408" s="4" t="s">
        <v>1359</v>
      </c>
      <c r="G408" s="4" t="s">
        <v>2777</v>
      </c>
      <c r="H408" s="4" t="s">
        <v>188</v>
      </c>
      <c r="I408" s="4" t="s">
        <v>189</v>
      </c>
      <c r="J408" s="4" t="s">
        <v>190</v>
      </c>
      <c r="K408" s="4">
        <v>113.5</v>
      </c>
      <c r="L408" s="54">
        <v>71.2</v>
      </c>
      <c r="M408" s="5">
        <f t="shared" si="9"/>
        <v>63.975</v>
      </c>
      <c r="N408" s="6">
        <v>3</v>
      </c>
    </row>
    <row r="409" spans="1:14" ht="15.75" customHeight="1">
      <c r="A409" s="4">
        <v>405</v>
      </c>
      <c r="B409" s="4" t="s">
        <v>191</v>
      </c>
      <c r="C409" s="4" t="s">
        <v>192</v>
      </c>
      <c r="D409" s="4">
        <v>1</v>
      </c>
      <c r="E409" s="4" t="s">
        <v>2775</v>
      </c>
      <c r="F409" s="4" t="s">
        <v>2776</v>
      </c>
      <c r="G409" s="4" t="s">
        <v>2777</v>
      </c>
      <c r="H409" s="4" t="s">
        <v>193</v>
      </c>
      <c r="I409" s="4" t="s">
        <v>194</v>
      </c>
      <c r="J409" s="4" t="s">
        <v>195</v>
      </c>
      <c r="K409" s="4">
        <v>134</v>
      </c>
      <c r="L409" s="54">
        <v>74.4</v>
      </c>
      <c r="M409" s="5">
        <f t="shared" si="9"/>
        <v>70.7</v>
      </c>
      <c r="N409" s="6">
        <v>1</v>
      </c>
    </row>
    <row r="410" spans="1:14" ht="15.75" customHeight="1">
      <c r="A410" s="4">
        <v>406</v>
      </c>
      <c r="B410" s="4" t="s">
        <v>191</v>
      </c>
      <c r="C410" s="4" t="s">
        <v>196</v>
      </c>
      <c r="D410" s="4">
        <v>1</v>
      </c>
      <c r="E410" s="4" t="s">
        <v>2775</v>
      </c>
      <c r="F410" s="4" t="s">
        <v>2787</v>
      </c>
      <c r="G410" s="4" t="s">
        <v>2777</v>
      </c>
      <c r="H410" s="4" t="s">
        <v>197</v>
      </c>
      <c r="I410" s="4" t="s">
        <v>198</v>
      </c>
      <c r="J410" s="4" t="s">
        <v>199</v>
      </c>
      <c r="K410" s="4">
        <v>121.5</v>
      </c>
      <c r="L410" s="54">
        <v>76</v>
      </c>
      <c r="M410" s="5">
        <f t="shared" si="9"/>
        <v>68.375</v>
      </c>
      <c r="N410" s="6">
        <v>2</v>
      </c>
    </row>
    <row r="411" spans="1:14" ht="15.75" customHeight="1">
      <c r="A411" s="4">
        <v>407</v>
      </c>
      <c r="B411" s="4" t="s">
        <v>191</v>
      </c>
      <c r="C411" s="4" t="s">
        <v>204</v>
      </c>
      <c r="D411" s="4">
        <v>1</v>
      </c>
      <c r="E411" s="4" t="s">
        <v>2775</v>
      </c>
      <c r="F411" s="4" t="s">
        <v>2776</v>
      </c>
      <c r="G411" s="4" t="s">
        <v>2777</v>
      </c>
      <c r="H411" s="4" t="s">
        <v>205</v>
      </c>
      <c r="I411" s="4" t="s">
        <v>206</v>
      </c>
      <c r="J411" s="4" t="s">
        <v>207</v>
      </c>
      <c r="K411" s="4">
        <v>116</v>
      </c>
      <c r="L411" s="54">
        <v>76.8</v>
      </c>
      <c r="M411" s="5">
        <f t="shared" si="9"/>
        <v>67.4</v>
      </c>
      <c r="N411" s="6">
        <v>3</v>
      </c>
    </row>
    <row r="412" spans="1:14" ht="15.75" customHeight="1">
      <c r="A412" s="4">
        <v>408</v>
      </c>
      <c r="B412" s="4" t="s">
        <v>191</v>
      </c>
      <c r="C412" s="4" t="s">
        <v>208</v>
      </c>
      <c r="D412" s="4">
        <v>1</v>
      </c>
      <c r="E412" s="4" t="s">
        <v>2775</v>
      </c>
      <c r="F412" s="4" t="s">
        <v>2776</v>
      </c>
      <c r="G412" s="4" t="s">
        <v>2777</v>
      </c>
      <c r="H412" s="4" t="s">
        <v>209</v>
      </c>
      <c r="I412" s="4" t="s">
        <v>210</v>
      </c>
      <c r="J412" s="4" t="s">
        <v>211</v>
      </c>
      <c r="K412" s="4">
        <v>116</v>
      </c>
      <c r="L412" s="54">
        <v>72.6</v>
      </c>
      <c r="M412" s="5">
        <f t="shared" si="9"/>
        <v>65.3</v>
      </c>
      <c r="N412" s="6">
        <v>4</v>
      </c>
    </row>
    <row r="413" spans="1:14" ht="15.75" customHeight="1">
      <c r="A413" s="4">
        <v>409</v>
      </c>
      <c r="B413" s="4" t="s">
        <v>191</v>
      </c>
      <c r="C413" s="4" t="s">
        <v>200</v>
      </c>
      <c r="D413" s="4">
        <v>1</v>
      </c>
      <c r="E413" s="4" t="s">
        <v>2775</v>
      </c>
      <c r="F413" s="4" t="s">
        <v>2787</v>
      </c>
      <c r="G413" s="4" t="s">
        <v>2777</v>
      </c>
      <c r="H413" s="4" t="s">
        <v>201</v>
      </c>
      <c r="I413" s="4" t="s">
        <v>202</v>
      </c>
      <c r="J413" s="4" t="s">
        <v>203</v>
      </c>
      <c r="K413" s="4">
        <v>116</v>
      </c>
      <c r="L413" s="54">
        <v>72.1</v>
      </c>
      <c r="M413" s="5">
        <f t="shared" si="9"/>
        <v>65.05</v>
      </c>
      <c r="N413" s="6">
        <v>5</v>
      </c>
    </row>
    <row r="414" spans="1:14" ht="15.75" customHeight="1">
      <c r="A414" s="4">
        <v>410</v>
      </c>
      <c r="B414" s="4" t="s">
        <v>212</v>
      </c>
      <c r="C414" s="4" t="s">
        <v>217</v>
      </c>
      <c r="D414" s="4">
        <v>1</v>
      </c>
      <c r="E414" s="4" t="s">
        <v>2775</v>
      </c>
      <c r="F414" s="4" t="s">
        <v>2772</v>
      </c>
      <c r="G414" s="4" t="s">
        <v>2777</v>
      </c>
      <c r="H414" s="4" t="s">
        <v>218</v>
      </c>
      <c r="I414" s="4" t="s">
        <v>219</v>
      </c>
      <c r="J414" s="4" t="s">
        <v>220</v>
      </c>
      <c r="K414" s="4">
        <v>92</v>
      </c>
      <c r="L414" s="54" t="s">
        <v>1068</v>
      </c>
      <c r="M414" s="5" t="e">
        <f t="shared" si="9"/>
        <v>#VALUE!</v>
      </c>
      <c r="N414" s="6" t="s">
        <v>1068</v>
      </c>
    </row>
    <row r="415" spans="1:14" ht="15.75" customHeight="1">
      <c r="A415" s="4">
        <v>411</v>
      </c>
      <c r="B415" s="4" t="s">
        <v>212</v>
      </c>
      <c r="C415" s="4" t="s">
        <v>213</v>
      </c>
      <c r="D415" s="4">
        <v>1</v>
      </c>
      <c r="E415" s="4" t="s">
        <v>2775</v>
      </c>
      <c r="F415" s="4" t="s">
        <v>2787</v>
      </c>
      <c r="G415" s="4" t="s">
        <v>2777</v>
      </c>
      <c r="H415" s="4" t="s">
        <v>214</v>
      </c>
      <c r="I415" s="4" t="s">
        <v>215</v>
      </c>
      <c r="J415" s="4" t="s">
        <v>216</v>
      </c>
      <c r="K415" s="4">
        <v>96</v>
      </c>
      <c r="L415" s="54">
        <v>76.8</v>
      </c>
      <c r="M415" s="5">
        <f t="shared" si="9"/>
        <v>62.4</v>
      </c>
      <c r="N415" s="6">
        <v>1</v>
      </c>
    </row>
    <row r="416" spans="1:14" ht="15.75" customHeight="1">
      <c r="A416" s="4">
        <v>412</v>
      </c>
      <c r="B416" s="4" t="s">
        <v>221</v>
      </c>
      <c r="C416" s="4" t="s">
        <v>226</v>
      </c>
      <c r="D416" s="4">
        <v>1</v>
      </c>
      <c r="E416" s="4" t="s">
        <v>2782</v>
      </c>
      <c r="F416" s="4" t="s">
        <v>1359</v>
      </c>
      <c r="G416" s="4" t="s">
        <v>2777</v>
      </c>
      <c r="H416" s="4" t="s">
        <v>227</v>
      </c>
      <c r="I416" s="4" t="s">
        <v>228</v>
      </c>
      <c r="J416" s="4" t="s">
        <v>229</v>
      </c>
      <c r="K416" s="4">
        <v>119</v>
      </c>
      <c r="L416" s="54">
        <v>84.6</v>
      </c>
      <c r="M416" s="5">
        <f t="shared" si="9"/>
        <v>72.05</v>
      </c>
      <c r="N416" s="6">
        <v>1</v>
      </c>
    </row>
    <row r="417" spans="1:14" ht="15.75" customHeight="1">
      <c r="A417" s="4">
        <v>413</v>
      </c>
      <c r="B417" s="4" t="s">
        <v>221</v>
      </c>
      <c r="C417" s="4" t="s">
        <v>222</v>
      </c>
      <c r="D417" s="4">
        <v>1</v>
      </c>
      <c r="E417" s="4" t="s">
        <v>2782</v>
      </c>
      <c r="F417" s="4" t="s">
        <v>2776</v>
      </c>
      <c r="G417" s="4" t="s">
        <v>2777</v>
      </c>
      <c r="H417" s="4" t="s">
        <v>223</v>
      </c>
      <c r="I417" s="4" t="s">
        <v>224</v>
      </c>
      <c r="J417" s="4" t="s">
        <v>225</v>
      </c>
      <c r="K417" s="4">
        <v>120.5</v>
      </c>
      <c r="L417" s="54">
        <v>81.8</v>
      </c>
      <c r="M417" s="5">
        <f t="shared" si="9"/>
        <v>71.025</v>
      </c>
      <c r="N417" s="6">
        <v>2</v>
      </c>
    </row>
    <row r="418" spans="1:14" ht="15.75" customHeight="1">
      <c r="A418" s="4">
        <v>414</v>
      </c>
      <c r="B418" s="4" t="s">
        <v>221</v>
      </c>
      <c r="C418" s="4" t="s">
        <v>230</v>
      </c>
      <c r="D418" s="4">
        <v>1</v>
      </c>
      <c r="E418" s="4" t="s">
        <v>2782</v>
      </c>
      <c r="F418" s="4" t="s">
        <v>2787</v>
      </c>
      <c r="G418" s="4" t="s">
        <v>2777</v>
      </c>
      <c r="H418" s="4" t="s">
        <v>231</v>
      </c>
      <c r="I418" s="4" t="s">
        <v>232</v>
      </c>
      <c r="J418" s="4" t="s">
        <v>233</v>
      </c>
      <c r="K418" s="4">
        <v>112</v>
      </c>
      <c r="L418" s="54">
        <v>79.7</v>
      </c>
      <c r="M418" s="5">
        <f t="shared" si="9"/>
        <v>67.85</v>
      </c>
      <c r="N418" s="6">
        <v>3</v>
      </c>
    </row>
    <row r="419" spans="1:14" ht="15.75" customHeight="1">
      <c r="A419" s="4">
        <v>415</v>
      </c>
      <c r="B419" s="4" t="s">
        <v>234</v>
      </c>
      <c r="C419" s="4" t="s">
        <v>235</v>
      </c>
      <c r="D419" s="4">
        <v>1</v>
      </c>
      <c r="E419" s="4" t="s">
        <v>2775</v>
      </c>
      <c r="F419" s="4" t="s">
        <v>2776</v>
      </c>
      <c r="G419" s="4" t="s">
        <v>2777</v>
      </c>
      <c r="H419" s="4" t="s">
        <v>236</v>
      </c>
      <c r="I419" s="4" t="s">
        <v>237</v>
      </c>
      <c r="J419" s="4" t="s">
        <v>238</v>
      </c>
      <c r="K419" s="4">
        <v>139.5</v>
      </c>
      <c r="L419" s="54">
        <v>77.6</v>
      </c>
      <c r="M419" s="5">
        <f t="shared" si="9"/>
        <v>73.675</v>
      </c>
      <c r="N419" s="6">
        <v>1</v>
      </c>
    </row>
    <row r="420" spans="1:14" ht="15.75" customHeight="1">
      <c r="A420" s="4">
        <v>416</v>
      </c>
      <c r="B420" s="4" t="s">
        <v>234</v>
      </c>
      <c r="C420" s="4" t="s">
        <v>239</v>
      </c>
      <c r="D420" s="4">
        <v>1</v>
      </c>
      <c r="E420" s="4" t="s">
        <v>2775</v>
      </c>
      <c r="F420" s="4" t="s">
        <v>2776</v>
      </c>
      <c r="G420" s="4" t="s">
        <v>2777</v>
      </c>
      <c r="H420" s="4" t="s">
        <v>240</v>
      </c>
      <c r="I420" s="4" t="s">
        <v>241</v>
      </c>
      <c r="J420" s="4" t="s">
        <v>242</v>
      </c>
      <c r="K420" s="4">
        <v>125.5</v>
      </c>
      <c r="L420" s="54">
        <v>81.9</v>
      </c>
      <c r="M420" s="5">
        <f t="shared" si="9"/>
        <v>72.325</v>
      </c>
      <c r="N420" s="6">
        <v>2</v>
      </c>
    </row>
    <row r="421" spans="1:14" ht="15.75" customHeight="1">
      <c r="A421" s="4">
        <v>417</v>
      </c>
      <c r="B421" s="4" t="s">
        <v>234</v>
      </c>
      <c r="C421" s="4" t="s">
        <v>243</v>
      </c>
      <c r="D421" s="4">
        <v>1</v>
      </c>
      <c r="E421" s="4" t="s">
        <v>2775</v>
      </c>
      <c r="F421" s="4" t="s">
        <v>2776</v>
      </c>
      <c r="G421" s="4" t="s">
        <v>2777</v>
      </c>
      <c r="H421" s="4" t="s">
        <v>244</v>
      </c>
      <c r="I421" s="4" t="s">
        <v>245</v>
      </c>
      <c r="J421" s="4" t="s">
        <v>246</v>
      </c>
      <c r="K421" s="4">
        <v>122.5</v>
      </c>
      <c r="L421" s="54">
        <v>80</v>
      </c>
      <c r="M421" s="5">
        <f t="shared" si="9"/>
        <v>70.625</v>
      </c>
      <c r="N421" s="6">
        <v>3</v>
      </c>
    </row>
    <row r="422" spans="1:14" ht="15.75" customHeight="1">
      <c r="A422" s="4">
        <v>418</v>
      </c>
      <c r="B422" s="4" t="s">
        <v>247</v>
      </c>
      <c r="C422" s="4" t="s">
        <v>248</v>
      </c>
      <c r="D422" s="4">
        <v>1</v>
      </c>
      <c r="E422" s="4" t="s">
        <v>2775</v>
      </c>
      <c r="F422" s="4" t="s">
        <v>2776</v>
      </c>
      <c r="G422" s="4" t="s">
        <v>2777</v>
      </c>
      <c r="H422" s="4" t="s">
        <v>249</v>
      </c>
      <c r="I422" s="4" t="s">
        <v>250</v>
      </c>
      <c r="J422" s="4" t="s">
        <v>251</v>
      </c>
      <c r="K422" s="4">
        <v>122.5</v>
      </c>
      <c r="L422" s="54">
        <v>75</v>
      </c>
      <c r="M422" s="5">
        <f t="shared" si="9"/>
        <v>68.125</v>
      </c>
      <c r="N422" s="6">
        <v>1</v>
      </c>
    </row>
    <row r="423" spans="1:14" ht="15.75" customHeight="1">
      <c r="A423" s="4">
        <v>419</v>
      </c>
      <c r="B423" s="4" t="s">
        <v>247</v>
      </c>
      <c r="C423" s="4" t="s">
        <v>252</v>
      </c>
      <c r="D423" s="4">
        <v>1</v>
      </c>
      <c r="E423" s="4" t="s">
        <v>2775</v>
      </c>
      <c r="F423" s="4" t="s">
        <v>2776</v>
      </c>
      <c r="G423" s="4" t="s">
        <v>2777</v>
      </c>
      <c r="H423" s="4" t="s">
        <v>253</v>
      </c>
      <c r="I423" s="4" t="s">
        <v>254</v>
      </c>
      <c r="J423" s="4" t="s">
        <v>255</v>
      </c>
      <c r="K423" s="4">
        <v>115.5</v>
      </c>
      <c r="L423" s="54">
        <v>72.4</v>
      </c>
      <c r="M423" s="5">
        <f t="shared" si="9"/>
        <v>65.075</v>
      </c>
      <c r="N423" s="6">
        <v>2</v>
      </c>
    </row>
    <row r="424" spans="1:14" ht="15.75" customHeight="1">
      <c r="A424" s="4">
        <v>420</v>
      </c>
      <c r="B424" s="4" t="s">
        <v>247</v>
      </c>
      <c r="C424" s="4" t="s">
        <v>256</v>
      </c>
      <c r="D424" s="4">
        <v>1</v>
      </c>
      <c r="E424" s="4" t="s">
        <v>2775</v>
      </c>
      <c r="F424" s="4" t="s">
        <v>2776</v>
      </c>
      <c r="G424" s="4" t="s">
        <v>2777</v>
      </c>
      <c r="H424" s="4" t="s">
        <v>257</v>
      </c>
      <c r="I424" s="4" t="s">
        <v>258</v>
      </c>
      <c r="J424" s="4" t="s">
        <v>259</v>
      </c>
      <c r="K424" s="4">
        <v>114</v>
      </c>
      <c r="L424" s="54">
        <v>71.1</v>
      </c>
      <c r="M424" s="5">
        <f t="shared" si="9"/>
        <v>64.05</v>
      </c>
      <c r="N424" s="6">
        <v>3</v>
      </c>
    </row>
    <row r="425" spans="1:14" ht="15.75" customHeight="1">
      <c r="A425" s="4">
        <v>421</v>
      </c>
      <c r="B425" s="4" t="s">
        <v>260</v>
      </c>
      <c r="C425" s="4" t="s">
        <v>261</v>
      </c>
      <c r="D425" s="4">
        <v>1</v>
      </c>
      <c r="E425" s="4" t="s">
        <v>2775</v>
      </c>
      <c r="F425" s="4" t="s">
        <v>2787</v>
      </c>
      <c r="G425" s="4" t="s">
        <v>1353</v>
      </c>
      <c r="H425" s="4" t="s">
        <v>262</v>
      </c>
      <c r="I425" s="4" t="s">
        <v>263</v>
      </c>
      <c r="J425" s="4" t="s">
        <v>264</v>
      </c>
      <c r="K425" s="4">
        <v>104.5</v>
      </c>
      <c r="L425" s="54">
        <v>78</v>
      </c>
      <c r="M425" s="5">
        <f t="shared" si="9"/>
        <v>65.125</v>
      </c>
      <c r="N425" s="6">
        <v>1</v>
      </c>
    </row>
    <row r="426" spans="1:14" ht="15.75" customHeight="1">
      <c r="A426" s="4">
        <v>422</v>
      </c>
      <c r="B426" s="4" t="s">
        <v>260</v>
      </c>
      <c r="C426" s="4" t="s">
        <v>265</v>
      </c>
      <c r="D426" s="4">
        <v>1</v>
      </c>
      <c r="E426" s="4" t="s">
        <v>2775</v>
      </c>
      <c r="F426" s="4" t="s">
        <v>2787</v>
      </c>
      <c r="G426" s="4" t="s">
        <v>1353</v>
      </c>
      <c r="H426" s="4" t="s">
        <v>266</v>
      </c>
      <c r="I426" s="4" t="s">
        <v>267</v>
      </c>
      <c r="J426" s="4" t="s">
        <v>268</v>
      </c>
      <c r="K426" s="4">
        <v>103</v>
      </c>
      <c r="L426" s="54">
        <v>75.8</v>
      </c>
      <c r="M426" s="5">
        <f aca="true" t="shared" si="10" ref="M426:M489">K426/2*0.5+L426*0.5</f>
        <v>63.65</v>
      </c>
      <c r="N426" s="6">
        <v>2</v>
      </c>
    </row>
    <row r="427" spans="1:14" ht="15.75" customHeight="1">
      <c r="A427" s="4">
        <v>423</v>
      </c>
      <c r="B427" s="4" t="s">
        <v>260</v>
      </c>
      <c r="C427" s="4" t="s">
        <v>269</v>
      </c>
      <c r="D427" s="4">
        <v>1</v>
      </c>
      <c r="E427" s="4" t="s">
        <v>2775</v>
      </c>
      <c r="F427" s="4" t="s">
        <v>2772</v>
      </c>
      <c r="G427" s="4" t="s">
        <v>1353</v>
      </c>
      <c r="H427" s="4" t="s">
        <v>270</v>
      </c>
      <c r="I427" s="4" t="s">
        <v>271</v>
      </c>
      <c r="J427" s="4" t="s">
        <v>272</v>
      </c>
      <c r="K427" s="4">
        <v>101</v>
      </c>
      <c r="L427" s="54">
        <v>75.4</v>
      </c>
      <c r="M427" s="5">
        <f t="shared" si="10"/>
        <v>62.95</v>
      </c>
      <c r="N427" s="6">
        <v>3</v>
      </c>
    </row>
    <row r="428" spans="1:14" ht="15.75" customHeight="1">
      <c r="A428" s="4">
        <v>424</v>
      </c>
      <c r="B428" s="4" t="s">
        <v>273</v>
      </c>
      <c r="C428" s="4" t="s">
        <v>278</v>
      </c>
      <c r="D428" s="4">
        <v>1</v>
      </c>
      <c r="E428" s="4" t="s">
        <v>2775</v>
      </c>
      <c r="F428" s="4" t="s">
        <v>2776</v>
      </c>
      <c r="G428" s="4" t="s">
        <v>2777</v>
      </c>
      <c r="H428" s="4" t="s">
        <v>279</v>
      </c>
      <c r="I428" s="4" t="s">
        <v>280</v>
      </c>
      <c r="J428" s="4" t="s">
        <v>281</v>
      </c>
      <c r="K428" s="4">
        <v>114</v>
      </c>
      <c r="L428" s="54">
        <v>74.7</v>
      </c>
      <c r="M428" s="5">
        <f t="shared" si="10"/>
        <v>65.85</v>
      </c>
      <c r="N428" s="6">
        <v>1</v>
      </c>
    </row>
    <row r="429" spans="1:14" ht="15.75" customHeight="1">
      <c r="A429" s="4">
        <v>425</v>
      </c>
      <c r="B429" s="4" t="s">
        <v>273</v>
      </c>
      <c r="C429" s="4" t="s">
        <v>274</v>
      </c>
      <c r="D429" s="4">
        <v>1</v>
      </c>
      <c r="E429" s="4" t="s">
        <v>2775</v>
      </c>
      <c r="F429" s="4" t="s">
        <v>2776</v>
      </c>
      <c r="G429" s="4" t="s">
        <v>2777</v>
      </c>
      <c r="H429" s="4" t="s">
        <v>275</v>
      </c>
      <c r="I429" s="4" t="s">
        <v>276</v>
      </c>
      <c r="J429" s="4" t="s">
        <v>277</v>
      </c>
      <c r="K429" s="4">
        <v>114.5</v>
      </c>
      <c r="L429" s="54">
        <v>74.4</v>
      </c>
      <c r="M429" s="5">
        <f t="shared" si="10"/>
        <v>65.825</v>
      </c>
      <c r="N429" s="6">
        <v>2</v>
      </c>
    </row>
    <row r="430" spans="1:14" ht="15.75" customHeight="1">
      <c r="A430" s="4">
        <v>426</v>
      </c>
      <c r="B430" s="4" t="s">
        <v>273</v>
      </c>
      <c r="C430" s="4" t="s">
        <v>282</v>
      </c>
      <c r="D430" s="4">
        <v>1</v>
      </c>
      <c r="E430" s="4" t="s">
        <v>2775</v>
      </c>
      <c r="F430" s="4" t="s">
        <v>2776</v>
      </c>
      <c r="G430" s="4" t="s">
        <v>1353</v>
      </c>
      <c r="H430" s="4" t="s">
        <v>283</v>
      </c>
      <c r="I430" s="4" t="s">
        <v>284</v>
      </c>
      <c r="J430" s="4" t="s">
        <v>285</v>
      </c>
      <c r="K430" s="4">
        <v>114</v>
      </c>
      <c r="L430" s="54">
        <v>73.2</v>
      </c>
      <c r="M430" s="5">
        <f t="shared" si="10"/>
        <v>65.1</v>
      </c>
      <c r="N430" s="6">
        <v>3</v>
      </c>
    </row>
    <row r="431" spans="1:14" ht="15.75" customHeight="1">
      <c r="A431" s="4">
        <v>427</v>
      </c>
      <c r="B431" s="4" t="s">
        <v>440</v>
      </c>
      <c r="C431" s="4" t="s">
        <v>441</v>
      </c>
      <c r="D431" s="4">
        <v>1</v>
      </c>
      <c r="E431" s="4" t="s">
        <v>2775</v>
      </c>
      <c r="F431" s="4" t="s">
        <v>2787</v>
      </c>
      <c r="G431" s="4" t="s">
        <v>2777</v>
      </c>
      <c r="H431" s="4" t="s">
        <v>442</v>
      </c>
      <c r="I431" s="4" t="s">
        <v>443</v>
      </c>
      <c r="J431" s="4" t="s">
        <v>444</v>
      </c>
      <c r="K431" s="4">
        <v>135.5</v>
      </c>
      <c r="L431" s="39">
        <v>79.8</v>
      </c>
      <c r="M431" s="5">
        <f t="shared" si="10"/>
        <v>73.775</v>
      </c>
      <c r="N431" s="6">
        <v>1</v>
      </c>
    </row>
    <row r="432" spans="1:14" ht="15.75" customHeight="1">
      <c r="A432" s="4">
        <v>428</v>
      </c>
      <c r="B432" s="4" t="s">
        <v>440</v>
      </c>
      <c r="C432" s="4" t="s">
        <v>453</v>
      </c>
      <c r="D432" s="4">
        <v>1</v>
      </c>
      <c r="E432" s="4" t="s">
        <v>2775</v>
      </c>
      <c r="F432" s="4" t="s">
        <v>1445</v>
      </c>
      <c r="G432" s="4" t="s">
        <v>1353</v>
      </c>
      <c r="H432" s="4" t="s">
        <v>454</v>
      </c>
      <c r="I432" s="4" t="s">
        <v>455</v>
      </c>
      <c r="J432" s="4" t="s">
        <v>456</v>
      </c>
      <c r="K432" s="4">
        <v>112.5</v>
      </c>
      <c r="L432" s="39">
        <v>79.8</v>
      </c>
      <c r="M432" s="5">
        <f t="shared" si="10"/>
        <v>68.025</v>
      </c>
      <c r="N432" s="6">
        <v>2</v>
      </c>
    </row>
    <row r="433" spans="1:14" ht="15.75" customHeight="1">
      <c r="A433" s="4">
        <v>429</v>
      </c>
      <c r="B433" s="4" t="s">
        <v>440</v>
      </c>
      <c r="C433" s="4" t="s">
        <v>445</v>
      </c>
      <c r="D433" s="4">
        <v>1</v>
      </c>
      <c r="E433" s="4" t="s">
        <v>2775</v>
      </c>
      <c r="F433" s="4" t="s">
        <v>2787</v>
      </c>
      <c r="G433" s="4" t="s">
        <v>1353</v>
      </c>
      <c r="H433" s="4" t="s">
        <v>446</v>
      </c>
      <c r="I433" s="4" t="s">
        <v>447</v>
      </c>
      <c r="J433" s="4" t="s">
        <v>448</v>
      </c>
      <c r="K433" s="4">
        <v>113</v>
      </c>
      <c r="L433" s="39">
        <v>77</v>
      </c>
      <c r="M433" s="5">
        <f t="shared" si="10"/>
        <v>66.75</v>
      </c>
      <c r="N433" s="6">
        <v>3</v>
      </c>
    </row>
    <row r="434" spans="1:14" ht="15.75" customHeight="1">
      <c r="A434" s="4">
        <v>430</v>
      </c>
      <c r="B434" s="4" t="s">
        <v>440</v>
      </c>
      <c r="C434" s="4" t="s">
        <v>449</v>
      </c>
      <c r="D434" s="4">
        <v>1</v>
      </c>
      <c r="E434" s="4" t="s">
        <v>2775</v>
      </c>
      <c r="F434" s="4" t="s">
        <v>2787</v>
      </c>
      <c r="G434" s="4" t="s">
        <v>2777</v>
      </c>
      <c r="H434" s="4" t="s">
        <v>450</v>
      </c>
      <c r="I434" s="4" t="s">
        <v>451</v>
      </c>
      <c r="J434" s="4" t="s">
        <v>452</v>
      </c>
      <c r="K434" s="4">
        <v>112.5</v>
      </c>
      <c r="L434" s="39">
        <v>74</v>
      </c>
      <c r="M434" s="5">
        <f t="shared" si="10"/>
        <v>65.125</v>
      </c>
      <c r="N434" s="6">
        <v>4</v>
      </c>
    </row>
    <row r="435" spans="1:14" ht="15.75" customHeight="1">
      <c r="A435" s="4">
        <v>431</v>
      </c>
      <c r="B435" s="4" t="s">
        <v>286</v>
      </c>
      <c r="C435" s="4" t="s">
        <v>287</v>
      </c>
      <c r="D435" s="4">
        <v>1</v>
      </c>
      <c r="E435" s="4" t="s">
        <v>2782</v>
      </c>
      <c r="F435" s="4" t="s">
        <v>2776</v>
      </c>
      <c r="G435" s="4" t="s">
        <v>2777</v>
      </c>
      <c r="H435" s="4" t="s">
        <v>288</v>
      </c>
      <c r="I435" s="4" t="s">
        <v>289</v>
      </c>
      <c r="J435" s="4" t="s">
        <v>290</v>
      </c>
      <c r="K435" s="4">
        <v>117</v>
      </c>
      <c r="L435" s="54">
        <v>78.2</v>
      </c>
      <c r="M435" s="5">
        <f t="shared" si="10"/>
        <v>68.35</v>
      </c>
      <c r="N435" s="6">
        <v>1</v>
      </c>
    </row>
    <row r="436" spans="1:14" ht="15.75" customHeight="1">
      <c r="A436" s="4">
        <v>432</v>
      </c>
      <c r="B436" s="4" t="s">
        <v>286</v>
      </c>
      <c r="C436" s="4" t="s">
        <v>291</v>
      </c>
      <c r="D436" s="4">
        <v>1</v>
      </c>
      <c r="E436" s="4" t="s">
        <v>2782</v>
      </c>
      <c r="F436" s="4" t="s">
        <v>2776</v>
      </c>
      <c r="G436" s="4" t="s">
        <v>1353</v>
      </c>
      <c r="H436" s="4" t="s">
        <v>292</v>
      </c>
      <c r="I436" s="4" t="s">
        <v>293</v>
      </c>
      <c r="J436" s="4" t="s">
        <v>294</v>
      </c>
      <c r="K436" s="4">
        <v>113</v>
      </c>
      <c r="L436" s="54">
        <v>75.9</v>
      </c>
      <c r="M436" s="5">
        <f t="shared" si="10"/>
        <v>66.2</v>
      </c>
      <c r="N436" s="6">
        <v>2</v>
      </c>
    </row>
    <row r="437" spans="1:14" ht="15.75" customHeight="1">
      <c r="A437" s="4">
        <v>433</v>
      </c>
      <c r="B437" s="4" t="s">
        <v>286</v>
      </c>
      <c r="C437" s="4" t="s">
        <v>295</v>
      </c>
      <c r="D437" s="4">
        <v>1</v>
      </c>
      <c r="E437" s="4" t="s">
        <v>2782</v>
      </c>
      <c r="F437" s="4" t="s">
        <v>2776</v>
      </c>
      <c r="G437" s="4" t="s">
        <v>1353</v>
      </c>
      <c r="H437" s="4" t="s">
        <v>296</v>
      </c>
      <c r="I437" s="4" t="s">
        <v>297</v>
      </c>
      <c r="J437" s="4" t="s">
        <v>298</v>
      </c>
      <c r="K437" s="4">
        <v>110</v>
      </c>
      <c r="L437" s="54">
        <v>74.9</v>
      </c>
      <c r="M437" s="5">
        <f t="shared" si="10"/>
        <v>64.95</v>
      </c>
      <c r="N437" s="6">
        <v>3</v>
      </c>
    </row>
    <row r="438" spans="1:14" ht="15.75" customHeight="1">
      <c r="A438" s="4">
        <v>434</v>
      </c>
      <c r="B438" s="4" t="s">
        <v>299</v>
      </c>
      <c r="C438" s="4" t="s">
        <v>300</v>
      </c>
      <c r="D438" s="4">
        <v>1</v>
      </c>
      <c r="E438" s="4" t="s">
        <v>2775</v>
      </c>
      <c r="F438" s="4" t="s">
        <v>2787</v>
      </c>
      <c r="G438" s="4" t="s">
        <v>2777</v>
      </c>
      <c r="H438" s="4" t="s">
        <v>301</v>
      </c>
      <c r="I438" s="4" t="s">
        <v>302</v>
      </c>
      <c r="J438" s="4" t="s">
        <v>303</v>
      </c>
      <c r="K438" s="4">
        <v>113.5</v>
      </c>
      <c r="L438" s="54">
        <v>79.2</v>
      </c>
      <c r="M438" s="5">
        <f t="shared" si="10"/>
        <v>67.975</v>
      </c>
      <c r="N438" s="6">
        <v>1</v>
      </c>
    </row>
    <row r="439" spans="1:14" ht="15.75" customHeight="1">
      <c r="A439" s="4">
        <v>435</v>
      </c>
      <c r="B439" s="4" t="s">
        <v>299</v>
      </c>
      <c r="C439" s="4" t="s">
        <v>308</v>
      </c>
      <c r="D439" s="4">
        <v>1</v>
      </c>
      <c r="E439" s="4" t="s">
        <v>2775</v>
      </c>
      <c r="F439" s="4" t="s">
        <v>2776</v>
      </c>
      <c r="G439" s="4" t="s">
        <v>2777</v>
      </c>
      <c r="H439" s="4" t="s">
        <v>309</v>
      </c>
      <c r="I439" s="4" t="s">
        <v>310</v>
      </c>
      <c r="J439" s="4" t="s">
        <v>311</v>
      </c>
      <c r="K439" s="4">
        <v>97.5</v>
      </c>
      <c r="L439" s="54">
        <v>74.6</v>
      </c>
      <c r="M439" s="5">
        <f t="shared" si="10"/>
        <v>61.675</v>
      </c>
      <c r="N439" s="6">
        <v>2</v>
      </c>
    </row>
    <row r="440" spans="1:14" ht="15.75" customHeight="1">
      <c r="A440" s="4">
        <v>436</v>
      </c>
      <c r="B440" s="4" t="s">
        <v>299</v>
      </c>
      <c r="C440" s="4" t="s">
        <v>304</v>
      </c>
      <c r="D440" s="4">
        <v>1</v>
      </c>
      <c r="E440" s="4" t="s">
        <v>2775</v>
      </c>
      <c r="F440" s="4" t="s">
        <v>1445</v>
      </c>
      <c r="G440" s="4" t="s">
        <v>2777</v>
      </c>
      <c r="H440" s="4" t="s">
        <v>305</v>
      </c>
      <c r="I440" s="4" t="s">
        <v>306</v>
      </c>
      <c r="J440" s="4" t="s">
        <v>307</v>
      </c>
      <c r="K440" s="4">
        <v>106</v>
      </c>
      <c r="L440" s="54">
        <v>60.4</v>
      </c>
      <c r="M440" s="5">
        <f t="shared" si="10"/>
        <v>56.7</v>
      </c>
      <c r="N440" s="6">
        <v>3</v>
      </c>
    </row>
    <row r="441" spans="1:14" ht="15.75" customHeight="1">
      <c r="A441" s="4">
        <v>437</v>
      </c>
      <c r="B441" s="4" t="s">
        <v>312</v>
      </c>
      <c r="C441" s="4" t="s">
        <v>313</v>
      </c>
      <c r="D441" s="4">
        <v>1</v>
      </c>
      <c r="E441" s="4" t="s">
        <v>2775</v>
      </c>
      <c r="F441" s="4" t="s">
        <v>2776</v>
      </c>
      <c r="G441" s="4" t="s">
        <v>2777</v>
      </c>
      <c r="H441" s="4" t="s">
        <v>314</v>
      </c>
      <c r="I441" s="4" t="s">
        <v>315</v>
      </c>
      <c r="J441" s="4" t="s">
        <v>316</v>
      </c>
      <c r="K441" s="4">
        <v>115.5</v>
      </c>
      <c r="L441" s="54">
        <v>76.6</v>
      </c>
      <c r="M441" s="5">
        <f t="shared" si="10"/>
        <v>67.175</v>
      </c>
      <c r="N441" s="6">
        <v>1</v>
      </c>
    </row>
    <row r="442" spans="1:14" ht="15.75" customHeight="1">
      <c r="A442" s="4">
        <v>438</v>
      </c>
      <c r="B442" s="4" t="s">
        <v>312</v>
      </c>
      <c r="C442" s="4" t="s">
        <v>317</v>
      </c>
      <c r="D442" s="4">
        <v>1</v>
      </c>
      <c r="E442" s="4" t="s">
        <v>2775</v>
      </c>
      <c r="F442" s="4" t="s">
        <v>1359</v>
      </c>
      <c r="G442" s="4" t="s">
        <v>2777</v>
      </c>
      <c r="H442" s="4" t="s">
        <v>318</v>
      </c>
      <c r="I442" s="4" t="s">
        <v>319</v>
      </c>
      <c r="J442" s="4" t="s">
        <v>320</v>
      </c>
      <c r="K442" s="4">
        <v>110</v>
      </c>
      <c r="L442" s="54">
        <v>78.8</v>
      </c>
      <c r="M442" s="5">
        <f t="shared" si="10"/>
        <v>66.9</v>
      </c>
      <c r="N442" s="6">
        <v>2</v>
      </c>
    </row>
    <row r="443" spans="1:14" ht="15.75" customHeight="1">
      <c r="A443" s="4">
        <v>439</v>
      </c>
      <c r="B443" s="4" t="s">
        <v>312</v>
      </c>
      <c r="C443" s="4" t="s">
        <v>321</v>
      </c>
      <c r="D443" s="4">
        <v>1</v>
      </c>
      <c r="E443" s="4" t="s">
        <v>2775</v>
      </c>
      <c r="F443" s="4" t="s">
        <v>2776</v>
      </c>
      <c r="G443" s="4" t="s">
        <v>2777</v>
      </c>
      <c r="H443" s="4" t="s">
        <v>322</v>
      </c>
      <c r="I443" s="4" t="s">
        <v>323</v>
      </c>
      <c r="J443" s="4" t="s">
        <v>324</v>
      </c>
      <c r="K443" s="4">
        <v>104</v>
      </c>
      <c r="L443" s="54">
        <v>72.1</v>
      </c>
      <c r="M443" s="5">
        <f t="shared" si="10"/>
        <v>62.05</v>
      </c>
      <c r="N443" s="6">
        <v>3</v>
      </c>
    </row>
    <row r="444" spans="1:14" ht="15.75" customHeight="1">
      <c r="A444" s="4">
        <v>440</v>
      </c>
      <c r="B444" s="4" t="s">
        <v>325</v>
      </c>
      <c r="C444" s="4" t="s">
        <v>326</v>
      </c>
      <c r="D444" s="4">
        <v>1</v>
      </c>
      <c r="E444" s="4" t="s">
        <v>2782</v>
      </c>
      <c r="F444" s="4" t="s">
        <v>2787</v>
      </c>
      <c r="G444" s="4" t="s">
        <v>1353</v>
      </c>
      <c r="H444" s="4" t="s">
        <v>327</v>
      </c>
      <c r="I444" s="4" t="s">
        <v>328</v>
      </c>
      <c r="J444" s="4" t="s">
        <v>329</v>
      </c>
      <c r="K444" s="4">
        <v>120.5</v>
      </c>
      <c r="L444" s="54">
        <v>79.6</v>
      </c>
      <c r="M444" s="5">
        <f t="shared" si="10"/>
        <v>69.925</v>
      </c>
      <c r="N444" s="6">
        <v>1</v>
      </c>
    </row>
    <row r="445" spans="1:14" ht="15.75" customHeight="1">
      <c r="A445" s="4">
        <v>441</v>
      </c>
      <c r="B445" s="4" t="s">
        <v>325</v>
      </c>
      <c r="C445" s="4" t="s">
        <v>330</v>
      </c>
      <c r="D445" s="4">
        <v>1</v>
      </c>
      <c r="E445" s="4" t="s">
        <v>2775</v>
      </c>
      <c r="F445" s="4" t="s">
        <v>2787</v>
      </c>
      <c r="G445" s="4" t="s">
        <v>1353</v>
      </c>
      <c r="H445" s="4" t="s">
        <v>331</v>
      </c>
      <c r="I445" s="4" t="s">
        <v>332</v>
      </c>
      <c r="J445" s="4" t="s">
        <v>333</v>
      </c>
      <c r="K445" s="4">
        <v>118.5</v>
      </c>
      <c r="L445" s="54">
        <v>76</v>
      </c>
      <c r="M445" s="5">
        <f t="shared" si="10"/>
        <v>67.625</v>
      </c>
      <c r="N445" s="6">
        <v>2</v>
      </c>
    </row>
    <row r="446" spans="1:14" ht="15.75" customHeight="1">
      <c r="A446" s="4">
        <v>442</v>
      </c>
      <c r="B446" s="4" t="s">
        <v>325</v>
      </c>
      <c r="C446" s="4" t="s">
        <v>3097</v>
      </c>
      <c r="D446" s="4">
        <v>1</v>
      </c>
      <c r="E446" s="4" t="s">
        <v>2775</v>
      </c>
      <c r="F446" s="4" t="s">
        <v>2787</v>
      </c>
      <c r="G446" s="4" t="s">
        <v>1353</v>
      </c>
      <c r="H446" s="4" t="s">
        <v>334</v>
      </c>
      <c r="I446" s="4" t="s">
        <v>335</v>
      </c>
      <c r="J446" s="4" t="s">
        <v>336</v>
      </c>
      <c r="K446" s="4">
        <v>118.5</v>
      </c>
      <c r="L446" s="54">
        <v>75.6</v>
      </c>
      <c r="M446" s="5">
        <f t="shared" si="10"/>
        <v>67.425</v>
      </c>
      <c r="N446" s="6">
        <v>3</v>
      </c>
    </row>
    <row r="447" spans="1:14" ht="15.75" customHeight="1">
      <c r="A447" s="4">
        <v>443</v>
      </c>
      <c r="B447" s="4" t="s">
        <v>337</v>
      </c>
      <c r="C447" s="4" t="s">
        <v>338</v>
      </c>
      <c r="D447" s="4">
        <v>1</v>
      </c>
      <c r="E447" s="4" t="s">
        <v>2782</v>
      </c>
      <c r="F447" s="4" t="s">
        <v>2787</v>
      </c>
      <c r="G447" s="4" t="s">
        <v>1353</v>
      </c>
      <c r="H447" s="4" t="s">
        <v>339</v>
      </c>
      <c r="I447" s="4" t="s">
        <v>340</v>
      </c>
      <c r="J447" s="4" t="s">
        <v>341</v>
      </c>
      <c r="K447" s="4">
        <v>95.5</v>
      </c>
      <c r="L447" s="54">
        <v>70</v>
      </c>
      <c r="M447" s="5">
        <f t="shared" si="10"/>
        <v>58.875</v>
      </c>
      <c r="N447" s="6">
        <v>1</v>
      </c>
    </row>
    <row r="448" spans="1:14" ht="15.75" customHeight="1">
      <c r="A448" s="4">
        <v>444</v>
      </c>
      <c r="B448" s="4" t="s">
        <v>337</v>
      </c>
      <c r="C448" s="4" t="s">
        <v>342</v>
      </c>
      <c r="D448" s="4">
        <v>1</v>
      </c>
      <c r="E448" s="4" t="s">
        <v>2782</v>
      </c>
      <c r="F448" s="4" t="s">
        <v>2787</v>
      </c>
      <c r="G448" s="4" t="s">
        <v>1353</v>
      </c>
      <c r="H448" s="4" t="s">
        <v>343</v>
      </c>
      <c r="I448" s="4" t="s">
        <v>344</v>
      </c>
      <c r="J448" s="4" t="s">
        <v>345</v>
      </c>
      <c r="K448" s="4">
        <v>88</v>
      </c>
      <c r="L448" s="54">
        <v>72.7</v>
      </c>
      <c r="M448" s="5">
        <f t="shared" si="10"/>
        <v>58.35</v>
      </c>
      <c r="N448" s="6">
        <v>2</v>
      </c>
    </row>
    <row r="449" spans="1:14" ht="15.75" customHeight="1">
      <c r="A449" s="4">
        <v>445</v>
      </c>
      <c r="B449" s="4" t="s">
        <v>337</v>
      </c>
      <c r="C449" s="4" t="s">
        <v>346</v>
      </c>
      <c r="D449" s="4">
        <v>1</v>
      </c>
      <c r="E449" s="4" t="s">
        <v>2782</v>
      </c>
      <c r="F449" s="4" t="s">
        <v>2787</v>
      </c>
      <c r="G449" s="4" t="s">
        <v>1353</v>
      </c>
      <c r="H449" s="4" t="s">
        <v>347</v>
      </c>
      <c r="I449" s="4" t="s">
        <v>348</v>
      </c>
      <c r="J449" s="4" t="s">
        <v>349</v>
      </c>
      <c r="K449" s="4">
        <v>85.5</v>
      </c>
      <c r="L449" s="54">
        <v>70.5</v>
      </c>
      <c r="M449" s="5">
        <f t="shared" si="10"/>
        <v>56.625</v>
      </c>
      <c r="N449" s="6">
        <v>3</v>
      </c>
    </row>
    <row r="450" spans="1:14" ht="15.75" customHeight="1">
      <c r="A450" s="4">
        <v>446</v>
      </c>
      <c r="B450" s="4" t="s">
        <v>350</v>
      </c>
      <c r="C450" s="4" t="s">
        <v>355</v>
      </c>
      <c r="D450" s="4">
        <v>1</v>
      </c>
      <c r="E450" s="4" t="s">
        <v>2775</v>
      </c>
      <c r="F450" s="4" t="s">
        <v>2787</v>
      </c>
      <c r="G450" s="4" t="s">
        <v>2777</v>
      </c>
      <c r="H450" s="4" t="s">
        <v>356</v>
      </c>
      <c r="I450" s="4" t="s">
        <v>357</v>
      </c>
      <c r="J450" s="4" t="s">
        <v>358</v>
      </c>
      <c r="K450" s="4">
        <v>115.5</v>
      </c>
      <c r="L450" s="54">
        <v>75.4</v>
      </c>
      <c r="M450" s="5">
        <f t="shared" si="10"/>
        <v>66.575</v>
      </c>
      <c r="N450" s="6">
        <v>1</v>
      </c>
    </row>
    <row r="451" spans="1:14" ht="15.75" customHeight="1">
      <c r="A451" s="4">
        <v>447</v>
      </c>
      <c r="B451" s="4" t="s">
        <v>350</v>
      </c>
      <c r="C451" s="4" t="s">
        <v>359</v>
      </c>
      <c r="D451" s="4">
        <v>1</v>
      </c>
      <c r="E451" s="4" t="s">
        <v>2775</v>
      </c>
      <c r="F451" s="4" t="s">
        <v>2787</v>
      </c>
      <c r="G451" s="4" t="s">
        <v>2777</v>
      </c>
      <c r="H451" s="4" t="s">
        <v>360</v>
      </c>
      <c r="I451" s="4" t="s">
        <v>361</v>
      </c>
      <c r="J451" s="4" t="s">
        <v>362</v>
      </c>
      <c r="K451" s="4">
        <v>111.5</v>
      </c>
      <c r="L451" s="54">
        <v>76.2</v>
      </c>
      <c r="M451" s="5">
        <f t="shared" si="10"/>
        <v>65.975</v>
      </c>
      <c r="N451" s="6">
        <v>2</v>
      </c>
    </row>
    <row r="452" spans="1:14" ht="15.75" customHeight="1">
      <c r="A452" s="4">
        <v>448</v>
      </c>
      <c r="B452" s="4" t="s">
        <v>350</v>
      </c>
      <c r="C452" s="4" t="s">
        <v>351</v>
      </c>
      <c r="D452" s="4">
        <v>1</v>
      </c>
      <c r="E452" s="4" t="s">
        <v>2775</v>
      </c>
      <c r="F452" s="4" t="s">
        <v>2787</v>
      </c>
      <c r="G452" s="4" t="s">
        <v>1353</v>
      </c>
      <c r="H452" s="4" t="s">
        <v>352</v>
      </c>
      <c r="I452" s="4" t="s">
        <v>353</v>
      </c>
      <c r="J452" s="4" t="s">
        <v>354</v>
      </c>
      <c r="K452" s="4">
        <v>118</v>
      </c>
      <c r="L452" s="54">
        <v>70.8</v>
      </c>
      <c r="M452" s="5">
        <f t="shared" si="10"/>
        <v>64.9</v>
      </c>
      <c r="N452" s="6">
        <v>3</v>
      </c>
    </row>
    <row r="453" spans="1:14" ht="15.75" customHeight="1">
      <c r="A453" s="4">
        <v>449</v>
      </c>
      <c r="B453" s="4" t="s">
        <v>363</v>
      </c>
      <c r="C453" s="4" t="s">
        <v>368</v>
      </c>
      <c r="D453" s="4">
        <v>1</v>
      </c>
      <c r="E453" s="4" t="s">
        <v>2782</v>
      </c>
      <c r="F453" s="4" t="s">
        <v>2776</v>
      </c>
      <c r="G453" s="4" t="s">
        <v>2777</v>
      </c>
      <c r="H453" s="4" t="s">
        <v>369</v>
      </c>
      <c r="I453" s="4" t="s">
        <v>370</v>
      </c>
      <c r="J453" s="4" t="s">
        <v>371</v>
      </c>
      <c r="K453" s="4">
        <v>119.5</v>
      </c>
      <c r="L453" s="54">
        <v>80.8</v>
      </c>
      <c r="M453" s="5">
        <f t="shared" si="10"/>
        <v>70.275</v>
      </c>
      <c r="N453" s="6">
        <v>1</v>
      </c>
    </row>
    <row r="454" spans="1:14" ht="15.75" customHeight="1">
      <c r="A454" s="4">
        <v>450</v>
      </c>
      <c r="B454" s="4" t="s">
        <v>363</v>
      </c>
      <c r="C454" s="4" t="s">
        <v>364</v>
      </c>
      <c r="D454" s="4">
        <v>1</v>
      </c>
      <c r="E454" s="4" t="s">
        <v>2782</v>
      </c>
      <c r="F454" s="4" t="s">
        <v>2776</v>
      </c>
      <c r="G454" s="4" t="s">
        <v>2777</v>
      </c>
      <c r="H454" s="4" t="s">
        <v>365</v>
      </c>
      <c r="I454" s="4" t="s">
        <v>366</v>
      </c>
      <c r="J454" s="4" t="s">
        <v>367</v>
      </c>
      <c r="K454" s="4">
        <v>127</v>
      </c>
      <c r="L454" s="54">
        <v>74.22</v>
      </c>
      <c r="M454" s="5">
        <f t="shared" si="10"/>
        <v>68.86</v>
      </c>
      <c r="N454" s="6">
        <v>2</v>
      </c>
    </row>
    <row r="455" spans="1:14" ht="15.75" customHeight="1">
      <c r="A455" s="4">
        <v>451</v>
      </c>
      <c r="B455" s="4" t="s">
        <v>363</v>
      </c>
      <c r="C455" s="4" t="s">
        <v>372</v>
      </c>
      <c r="D455" s="4">
        <v>1</v>
      </c>
      <c r="E455" s="4" t="s">
        <v>2775</v>
      </c>
      <c r="F455" s="4" t="s">
        <v>2776</v>
      </c>
      <c r="G455" s="4" t="s">
        <v>2777</v>
      </c>
      <c r="H455" s="4" t="s">
        <v>373</v>
      </c>
      <c r="I455" s="4" t="s">
        <v>374</v>
      </c>
      <c r="J455" s="4" t="s">
        <v>375</v>
      </c>
      <c r="K455" s="4">
        <v>109</v>
      </c>
      <c r="L455" s="54">
        <v>69.84</v>
      </c>
      <c r="M455" s="5">
        <f t="shared" si="10"/>
        <v>62.17</v>
      </c>
      <c r="N455" s="6">
        <v>3</v>
      </c>
    </row>
    <row r="456" spans="1:14" ht="15.75" customHeight="1">
      <c r="A456" s="4">
        <v>452</v>
      </c>
      <c r="B456" s="4" t="s">
        <v>376</v>
      </c>
      <c r="C456" s="4" t="s">
        <v>377</v>
      </c>
      <c r="D456" s="4">
        <v>1</v>
      </c>
      <c r="E456" s="4" t="s">
        <v>2782</v>
      </c>
      <c r="F456" s="4" t="s">
        <v>2787</v>
      </c>
      <c r="G456" s="4" t="s">
        <v>2777</v>
      </c>
      <c r="H456" s="4" t="s">
        <v>378</v>
      </c>
      <c r="I456" s="4" t="s">
        <v>379</v>
      </c>
      <c r="J456" s="4" t="s">
        <v>380</v>
      </c>
      <c r="K456" s="4">
        <v>114.5</v>
      </c>
      <c r="L456" s="54">
        <v>79.02</v>
      </c>
      <c r="M456" s="5">
        <f t="shared" si="10"/>
        <v>68.13499999999999</v>
      </c>
      <c r="N456" s="6">
        <v>1</v>
      </c>
    </row>
    <row r="457" spans="1:14" ht="15.75" customHeight="1">
      <c r="A457" s="4">
        <v>453</v>
      </c>
      <c r="B457" s="4" t="s">
        <v>376</v>
      </c>
      <c r="C457" s="4" t="s">
        <v>381</v>
      </c>
      <c r="D457" s="4">
        <v>1</v>
      </c>
      <c r="E457" s="4" t="s">
        <v>2782</v>
      </c>
      <c r="F457" s="4" t="s">
        <v>2787</v>
      </c>
      <c r="G457" s="4" t="s">
        <v>2777</v>
      </c>
      <c r="H457" s="4" t="s">
        <v>382</v>
      </c>
      <c r="I457" s="4" t="s">
        <v>383</v>
      </c>
      <c r="J457" s="4" t="s">
        <v>384</v>
      </c>
      <c r="K457" s="4">
        <v>111.5</v>
      </c>
      <c r="L457" s="54">
        <v>80.5</v>
      </c>
      <c r="M457" s="5">
        <f t="shared" si="10"/>
        <v>68.125</v>
      </c>
      <c r="N457" s="6">
        <v>2</v>
      </c>
    </row>
    <row r="458" spans="1:14" ht="15.75" customHeight="1">
      <c r="A458" s="4">
        <v>454</v>
      </c>
      <c r="B458" s="4" t="s">
        <v>376</v>
      </c>
      <c r="C458" s="4" t="s">
        <v>385</v>
      </c>
      <c r="D458" s="4">
        <v>1</v>
      </c>
      <c r="E458" s="4" t="s">
        <v>2782</v>
      </c>
      <c r="F458" s="4" t="s">
        <v>1445</v>
      </c>
      <c r="G458" s="4" t="s">
        <v>2777</v>
      </c>
      <c r="H458" s="4" t="s">
        <v>386</v>
      </c>
      <c r="I458" s="4" t="s">
        <v>387</v>
      </c>
      <c r="J458" s="4" t="s">
        <v>388</v>
      </c>
      <c r="K458" s="4">
        <v>111.5</v>
      </c>
      <c r="L458" s="54">
        <v>79.9</v>
      </c>
      <c r="M458" s="5">
        <f t="shared" si="10"/>
        <v>67.825</v>
      </c>
      <c r="N458" s="6">
        <v>3</v>
      </c>
    </row>
    <row r="459" spans="1:14" ht="15.75" customHeight="1">
      <c r="A459" s="4">
        <v>455</v>
      </c>
      <c r="B459" s="4" t="s">
        <v>389</v>
      </c>
      <c r="C459" s="4" t="s">
        <v>390</v>
      </c>
      <c r="D459" s="4">
        <v>1</v>
      </c>
      <c r="E459" s="4" t="s">
        <v>2775</v>
      </c>
      <c r="F459" s="4" t="s">
        <v>2776</v>
      </c>
      <c r="G459" s="4" t="s">
        <v>2777</v>
      </c>
      <c r="H459" s="4" t="s">
        <v>391</v>
      </c>
      <c r="I459" s="4" t="s">
        <v>392</v>
      </c>
      <c r="J459" s="4" t="s">
        <v>393</v>
      </c>
      <c r="K459" s="4">
        <v>131.5</v>
      </c>
      <c r="L459" s="54">
        <v>76.28</v>
      </c>
      <c r="M459" s="5">
        <f t="shared" si="10"/>
        <v>71.015</v>
      </c>
      <c r="N459" s="6">
        <v>1</v>
      </c>
    </row>
    <row r="460" spans="1:14" ht="15.75" customHeight="1">
      <c r="A460" s="4">
        <v>456</v>
      </c>
      <c r="B460" s="4" t="s">
        <v>389</v>
      </c>
      <c r="C460" s="4" t="s">
        <v>394</v>
      </c>
      <c r="D460" s="4">
        <v>1</v>
      </c>
      <c r="E460" s="4" t="s">
        <v>2775</v>
      </c>
      <c r="F460" s="4" t="s">
        <v>2776</v>
      </c>
      <c r="G460" s="4" t="s">
        <v>2777</v>
      </c>
      <c r="H460" s="4" t="s">
        <v>395</v>
      </c>
      <c r="I460" s="4" t="s">
        <v>396</v>
      </c>
      <c r="J460" s="4" t="s">
        <v>397</v>
      </c>
      <c r="K460" s="4">
        <v>108.5</v>
      </c>
      <c r="L460" s="54">
        <v>76.8</v>
      </c>
      <c r="M460" s="5">
        <f t="shared" si="10"/>
        <v>65.525</v>
      </c>
      <c r="N460" s="6">
        <v>2</v>
      </c>
    </row>
    <row r="461" spans="1:14" ht="15.75" customHeight="1">
      <c r="A461" s="4">
        <v>457</v>
      </c>
      <c r="B461" s="4" t="s">
        <v>389</v>
      </c>
      <c r="C461" s="4" t="s">
        <v>398</v>
      </c>
      <c r="D461" s="4">
        <v>1</v>
      </c>
      <c r="E461" s="4" t="s">
        <v>2775</v>
      </c>
      <c r="F461" s="4" t="s">
        <v>2776</v>
      </c>
      <c r="G461" s="4" t="s">
        <v>1353</v>
      </c>
      <c r="H461" s="4" t="s">
        <v>399</v>
      </c>
      <c r="I461" s="4" t="s">
        <v>400</v>
      </c>
      <c r="J461" s="4" t="s">
        <v>401</v>
      </c>
      <c r="K461" s="4">
        <v>107</v>
      </c>
      <c r="L461" s="54">
        <v>70.52</v>
      </c>
      <c r="M461" s="5">
        <f t="shared" si="10"/>
        <v>62.01</v>
      </c>
      <c r="N461" s="6">
        <v>3</v>
      </c>
    </row>
    <row r="462" spans="1:14" ht="15.75" customHeight="1">
      <c r="A462" s="4">
        <v>458</v>
      </c>
      <c r="B462" s="4" t="s">
        <v>402</v>
      </c>
      <c r="C462" s="4" t="s">
        <v>403</v>
      </c>
      <c r="D462" s="4">
        <v>1</v>
      </c>
      <c r="E462" s="4" t="s">
        <v>2775</v>
      </c>
      <c r="F462" s="4" t="s">
        <v>2787</v>
      </c>
      <c r="G462" s="4" t="s">
        <v>1353</v>
      </c>
      <c r="H462" s="4" t="s">
        <v>404</v>
      </c>
      <c r="I462" s="4" t="s">
        <v>405</v>
      </c>
      <c r="J462" s="4" t="s">
        <v>406</v>
      </c>
      <c r="K462" s="4">
        <v>116</v>
      </c>
      <c r="L462" s="54">
        <v>75.02</v>
      </c>
      <c r="M462" s="5">
        <f t="shared" si="10"/>
        <v>66.50999999999999</v>
      </c>
      <c r="N462" s="6">
        <v>1</v>
      </c>
    </row>
    <row r="463" spans="1:14" ht="15.75" customHeight="1">
      <c r="A463" s="4">
        <v>459</v>
      </c>
      <c r="B463" s="4" t="s">
        <v>402</v>
      </c>
      <c r="C463" s="4" t="s">
        <v>187</v>
      </c>
      <c r="D463" s="4">
        <v>1</v>
      </c>
      <c r="E463" s="4" t="s">
        <v>2782</v>
      </c>
      <c r="F463" s="4" t="s">
        <v>2787</v>
      </c>
      <c r="G463" s="4" t="s">
        <v>1353</v>
      </c>
      <c r="H463" s="4" t="s">
        <v>411</v>
      </c>
      <c r="I463" s="4" t="s">
        <v>412</v>
      </c>
      <c r="J463" s="4" t="s">
        <v>413</v>
      </c>
      <c r="K463" s="4">
        <v>91</v>
      </c>
      <c r="L463" s="54">
        <v>67.9</v>
      </c>
      <c r="M463" s="5">
        <f t="shared" si="10"/>
        <v>56.7</v>
      </c>
      <c r="N463" s="6">
        <v>2</v>
      </c>
    </row>
    <row r="464" spans="1:14" ht="15.75" customHeight="1">
      <c r="A464" s="4">
        <v>460</v>
      </c>
      <c r="B464" s="4" t="s">
        <v>402</v>
      </c>
      <c r="C464" s="4" t="s">
        <v>407</v>
      </c>
      <c r="D464" s="4">
        <v>1</v>
      </c>
      <c r="E464" s="4" t="s">
        <v>2782</v>
      </c>
      <c r="F464" s="4" t="s">
        <v>2787</v>
      </c>
      <c r="G464" s="4" t="s">
        <v>1353</v>
      </c>
      <c r="H464" s="4" t="s">
        <v>408</v>
      </c>
      <c r="I464" s="4" t="s">
        <v>409</v>
      </c>
      <c r="J464" s="4" t="s">
        <v>410</v>
      </c>
      <c r="K464" s="4">
        <v>92</v>
      </c>
      <c r="L464" s="54">
        <v>67.3</v>
      </c>
      <c r="M464" s="5">
        <f t="shared" si="10"/>
        <v>56.65</v>
      </c>
      <c r="N464" s="6">
        <v>3</v>
      </c>
    </row>
    <row r="465" spans="1:14" ht="15.75" customHeight="1">
      <c r="A465" s="4">
        <v>461</v>
      </c>
      <c r="B465" s="4" t="s">
        <v>457</v>
      </c>
      <c r="C465" s="4" t="s">
        <v>458</v>
      </c>
      <c r="D465" s="4">
        <v>1</v>
      </c>
      <c r="E465" s="4" t="s">
        <v>2775</v>
      </c>
      <c r="F465" s="4" t="s">
        <v>2787</v>
      </c>
      <c r="G465" s="4" t="s">
        <v>2777</v>
      </c>
      <c r="H465" s="4" t="s">
        <v>459</v>
      </c>
      <c r="I465" s="4" t="s">
        <v>460</v>
      </c>
      <c r="J465" s="4" t="s">
        <v>461</v>
      </c>
      <c r="K465" s="4">
        <v>116</v>
      </c>
      <c r="L465" s="39">
        <v>75</v>
      </c>
      <c r="M465" s="5">
        <f t="shared" si="10"/>
        <v>66.5</v>
      </c>
      <c r="N465" s="6">
        <v>1</v>
      </c>
    </row>
    <row r="466" spans="1:14" ht="15.75" customHeight="1">
      <c r="A466" s="4">
        <v>462</v>
      </c>
      <c r="B466" s="4" t="s">
        <v>457</v>
      </c>
      <c r="C466" s="4" t="s">
        <v>462</v>
      </c>
      <c r="D466" s="4">
        <v>1</v>
      </c>
      <c r="E466" s="4" t="s">
        <v>2775</v>
      </c>
      <c r="F466" s="4" t="s">
        <v>2787</v>
      </c>
      <c r="G466" s="4" t="s">
        <v>1353</v>
      </c>
      <c r="H466" s="4" t="s">
        <v>463</v>
      </c>
      <c r="I466" s="4" t="s">
        <v>464</v>
      </c>
      <c r="J466" s="4" t="s">
        <v>465</v>
      </c>
      <c r="K466" s="4">
        <v>113.5</v>
      </c>
      <c r="L466" s="39">
        <v>74.8</v>
      </c>
      <c r="M466" s="5">
        <f t="shared" si="10"/>
        <v>65.775</v>
      </c>
      <c r="N466" s="6">
        <v>2</v>
      </c>
    </row>
    <row r="467" spans="1:14" ht="15.75" customHeight="1">
      <c r="A467" s="4">
        <v>463</v>
      </c>
      <c r="B467" s="4" t="s">
        <v>457</v>
      </c>
      <c r="C467" s="4" t="s">
        <v>73</v>
      </c>
      <c r="D467" s="4">
        <v>1</v>
      </c>
      <c r="E467" s="4" t="s">
        <v>2775</v>
      </c>
      <c r="F467" s="4" t="s">
        <v>2787</v>
      </c>
      <c r="G467" s="4" t="s">
        <v>2777</v>
      </c>
      <c r="H467" s="4" t="s">
        <v>74</v>
      </c>
      <c r="I467" s="4" t="s">
        <v>75</v>
      </c>
      <c r="J467" s="4" t="s">
        <v>76</v>
      </c>
      <c r="K467" s="4">
        <v>105.5</v>
      </c>
      <c r="L467" s="39">
        <v>75.6</v>
      </c>
      <c r="M467" s="5">
        <f t="shared" si="10"/>
        <v>64.175</v>
      </c>
      <c r="N467" s="6">
        <v>3</v>
      </c>
    </row>
    <row r="468" spans="1:14" ht="15.75" customHeight="1">
      <c r="A468" s="4">
        <v>464</v>
      </c>
      <c r="B468" s="4" t="s">
        <v>457</v>
      </c>
      <c r="C468" s="4" t="s">
        <v>69</v>
      </c>
      <c r="D468" s="4">
        <v>1</v>
      </c>
      <c r="E468" s="4" t="s">
        <v>2775</v>
      </c>
      <c r="F468" s="4" t="s">
        <v>2787</v>
      </c>
      <c r="G468" s="4" t="s">
        <v>1353</v>
      </c>
      <c r="H468" s="4" t="s">
        <v>70</v>
      </c>
      <c r="I468" s="4" t="s">
        <v>71</v>
      </c>
      <c r="J468" s="4" t="s">
        <v>72</v>
      </c>
      <c r="K468" s="4">
        <v>105.5</v>
      </c>
      <c r="L468" s="39">
        <v>75</v>
      </c>
      <c r="M468" s="5">
        <f t="shared" si="10"/>
        <v>63.875</v>
      </c>
      <c r="N468" s="6">
        <v>4</v>
      </c>
    </row>
    <row r="469" spans="1:14" ht="15.75" customHeight="1">
      <c r="A469" s="4">
        <v>465</v>
      </c>
      <c r="B469" s="4" t="s">
        <v>77</v>
      </c>
      <c r="C469" s="4" t="s">
        <v>83</v>
      </c>
      <c r="D469" s="4">
        <v>1</v>
      </c>
      <c r="E469" s="4" t="s">
        <v>2775</v>
      </c>
      <c r="F469" s="4" t="s">
        <v>2776</v>
      </c>
      <c r="G469" s="4" t="s">
        <v>2777</v>
      </c>
      <c r="H469" s="4" t="s">
        <v>84</v>
      </c>
      <c r="I469" s="4" t="s">
        <v>85</v>
      </c>
      <c r="J469" s="4" t="s">
        <v>86</v>
      </c>
      <c r="K469" s="4">
        <v>99.5</v>
      </c>
      <c r="L469" s="39">
        <v>74.6</v>
      </c>
      <c r="M469" s="5">
        <f t="shared" si="10"/>
        <v>62.175</v>
      </c>
      <c r="N469" s="6">
        <v>1</v>
      </c>
    </row>
    <row r="470" spans="1:14" ht="15.75" customHeight="1">
      <c r="A470" s="4">
        <v>466</v>
      </c>
      <c r="B470" s="4" t="s">
        <v>77</v>
      </c>
      <c r="C470" s="4" t="s">
        <v>78</v>
      </c>
      <c r="D470" s="4">
        <v>1</v>
      </c>
      <c r="E470" s="4" t="s">
        <v>2775</v>
      </c>
      <c r="F470" s="4" t="s">
        <v>79</v>
      </c>
      <c r="G470" s="4" t="s">
        <v>1353</v>
      </c>
      <c r="H470" s="4" t="s">
        <v>80</v>
      </c>
      <c r="I470" s="4" t="s">
        <v>81</v>
      </c>
      <c r="J470" s="4" t="s">
        <v>82</v>
      </c>
      <c r="K470" s="4">
        <v>101</v>
      </c>
      <c r="L470" s="39">
        <v>72.4</v>
      </c>
      <c r="M470" s="5">
        <f t="shared" si="10"/>
        <v>61.45</v>
      </c>
      <c r="N470" s="6">
        <v>2</v>
      </c>
    </row>
    <row r="471" spans="1:14" ht="15.75" customHeight="1">
      <c r="A471" s="4">
        <v>467</v>
      </c>
      <c r="B471" s="4" t="s">
        <v>77</v>
      </c>
      <c r="C471" s="4" t="s">
        <v>87</v>
      </c>
      <c r="D471" s="4">
        <v>1</v>
      </c>
      <c r="E471" s="4" t="s">
        <v>2775</v>
      </c>
      <c r="F471" s="4" t="s">
        <v>2776</v>
      </c>
      <c r="G471" s="4" t="s">
        <v>2777</v>
      </c>
      <c r="H471" s="4" t="s">
        <v>88</v>
      </c>
      <c r="I471" s="4" t="s">
        <v>89</v>
      </c>
      <c r="J471" s="4" t="s">
        <v>90</v>
      </c>
      <c r="K471" s="4">
        <v>94</v>
      </c>
      <c r="L471" s="39">
        <v>72</v>
      </c>
      <c r="M471" s="5">
        <f t="shared" si="10"/>
        <v>59.5</v>
      </c>
      <c r="N471" s="6">
        <v>3</v>
      </c>
    </row>
    <row r="472" spans="1:14" ht="15.75" customHeight="1">
      <c r="A472" s="4">
        <v>468</v>
      </c>
      <c r="B472" s="4" t="s">
        <v>91</v>
      </c>
      <c r="C472" s="4" t="s">
        <v>97</v>
      </c>
      <c r="D472" s="4">
        <v>1</v>
      </c>
      <c r="E472" s="4" t="s">
        <v>2782</v>
      </c>
      <c r="F472" s="4" t="s">
        <v>2776</v>
      </c>
      <c r="G472" s="4" t="s">
        <v>2777</v>
      </c>
      <c r="H472" s="4" t="s">
        <v>98</v>
      </c>
      <c r="I472" s="4" t="s">
        <v>99</v>
      </c>
      <c r="J472" s="4" t="s">
        <v>100</v>
      </c>
      <c r="K472" s="4">
        <v>86</v>
      </c>
      <c r="L472" s="39">
        <v>72.6</v>
      </c>
      <c r="M472" s="5">
        <f t="shared" si="10"/>
        <v>57.8</v>
      </c>
      <c r="N472" s="6">
        <v>1</v>
      </c>
    </row>
    <row r="473" spans="1:14" ht="15.75" customHeight="1">
      <c r="A473" s="4">
        <v>469</v>
      </c>
      <c r="B473" s="4" t="s">
        <v>91</v>
      </c>
      <c r="C473" s="4" t="s">
        <v>92</v>
      </c>
      <c r="D473" s="4">
        <v>1</v>
      </c>
      <c r="E473" s="4" t="s">
        <v>2782</v>
      </c>
      <c r="F473" s="4" t="s">
        <v>93</v>
      </c>
      <c r="G473" s="4" t="s">
        <v>1353</v>
      </c>
      <c r="H473" s="4" t="s">
        <v>94</v>
      </c>
      <c r="I473" s="4" t="s">
        <v>95</v>
      </c>
      <c r="J473" s="4" t="s">
        <v>96</v>
      </c>
      <c r="K473" s="4">
        <v>86.5</v>
      </c>
      <c r="L473" s="39">
        <v>69</v>
      </c>
      <c r="M473" s="5">
        <f t="shared" si="10"/>
        <v>56.125</v>
      </c>
      <c r="N473" s="6">
        <v>2</v>
      </c>
    </row>
    <row r="474" spans="1:14" ht="15.75" customHeight="1">
      <c r="A474" s="4">
        <v>470</v>
      </c>
      <c r="B474" s="4" t="s">
        <v>414</v>
      </c>
      <c r="C474" s="4" t="s">
        <v>415</v>
      </c>
      <c r="D474" s="4">
        <v>1</v>
      </c>
      <c r="E474" s="4" t="s">
        <v>2775</v>
      </c>
      <c r="F474" s="4" t="s">
        <v>2776</v>
      </c>
      <c r="G474" s="4" t="s">
        <v>2777</v>
      </c>
      <c r="H474" s="4" t="s">
        <v>416</v>
      </c>
      <c r="I474" s="4" t="s">
        <v>417</v>
      </c>
      <c r="J474" s="4" t="s">
        <v>418</v>
      </c>
      <c r="K474" s="4">
        <v>123.5</v>
      </c>
      <c r="L474" s="54">
        <v>72.94</v>
      </c>
      <c r="M474" s="5">
        <f t="shared" si="10"/>
        <v>67.345</v>
      </c>
      <c r="N474" s="6">
        <v>1</v>
      </c>
    </row>
    <row r="475" spans="1:14" ht="15.75" customHeight="1">
      <c r="A475" s="4">
        <v>471</v>
      </c>
      <c r="B475" s="4" t="s">
        <v>414</v>
      </c>
      <c r="C475" s="4" t="s">
        <v>419</v>
      </c>
      <c r="D475" s="4">
        <v>1</v>
      </c>
      <c r="E475" s="4" t="s">
        <v>2775</v>
      </c>
      <c r="F475" s="4" t="s">
        <v>2776</v>
      </c>
      <c r="G475" s="4" t="s">
        <v>2777</v>
      </c>
      <c r="H475" s="4" t="s">
        <v>420</v>
      </c>
      <c r="I475" s="4" t="s">
        <v>421</v>
      </c>
      <c r="J475" s="4" t="s">
        <v>422</v>
      </c>
      <c r="K475" s="4">
        <v>117</v>
      </c>
      <c r="L475" s="54">
        <v>75.7</v>
      </c>
      <c r="M475" s="5">
        <f t="shared" si="10"/>
        <v>67.1</v>
      </c>
      <c r="N475" s="6">
        <v>2</v>
      </c>
    </row>
    <row r="476" spans="1:14" ht="15.75" customHeight="1">
      <c r="A476" s="4">
        <v>472</v>
      </c>
      <c r="B476" s="4" t="s">
        <v>414</v>
      </c>
      <c r="C476" s="4" t="s">
        <v>423</v>
      </c>
      <c r="D476" s="4">
        <v>1</v>
      </c>
      <c r="E476" s="4" t="s">
        <v>2775</v>
      </c>
      <c r="F476" s="4" t="s">
        <v>2787</v>
      </c>
      <c r="G476" s="4" t="s">
        <v>2777</v>
      </c>
      <c r="H476" s="4" t="s">
        <v>424</v>
      </c>
      <c r="I476" s="4" t="s">
        <v>425</v>
      </c>
      <c r="J476" s="4" t="s">
        <v>426</v>
      </c>
      <c r="K476" s="4">
        <v>109.5</v>
      </c>
      <c r="L476" s="54">
        <v>72.5</v>
      </c>
      <c r="M476" s="5">
        <f t="shared" si="10"/>
        <v>63.625</v>
      </c>
      <c r="N476" s="6">
        <v>3</v>
      </c>
    </row>
    <row r="477" spans="1:14" ht="15.75" customHeight="1">
      <c r="A477" s="4">
        <v>473</v>
      </c>
      <c r="B477" s="4" t="s">
        <v>427</v>
      </c>
      <c r="C477" s="4" t="s">
        <v>432</v>
      </c>
      <c r="D477" s="4">
        <v>1</v>
      </c>
      <c r="E477" s="4" t="s">
        <v>2775</v>
      </c>
      <c r="F477" s="4" t="s">
        <v>2787</v>
      </c>
      <c r="G477" s="4" t="s">
        <v>2777</v>
      </c>
      <c r="H477" s="4" t="s">
        <v>433</v>
      </c>
      <c r="I477" s="4" t="s">
        <v>434</v>
      </c>
      <c r="J477" s="4" t="s">
        <v>435</v>
      </c>
      <c r="K477" s="4">
        <v>103.5</v>
      </c>
      <c r="L477" s="54">
        <v>74.6</v>
      </c>
      <c r="M477" s="5">
        <f t="shared" si="10"/>
        <v>63.175</v>
      </c>
      <c r="N477" s="6">
        <v>1</v>
      </c>
    </row>
    <row r="478" spans="1:14" ht="15.75" customHeight="1">
      <c r="A478" s="4">
        <v>474</v>
      </c>
      <c r="B478" s="4" t="s">
        <v>427</v>
      </c>
      <c r="C478" s="4" t="s">
        <v>428</v>
      </c>
      <c r="D478" s="4">
        <v>1</v>
      </c>
      <c r="E478" s="4" t="s">
        <v>2775</v>
      </c>
      <c r="F478" s="4" t="s">
        <v>2787</v>
      </c>
      <c r="G478" s="4" t="s">
        <v>1353</v>
      </c>
      <c r="H478" s="4" t="s">
        <v>429</v>
      </c>
      <c r="I478" s="4" t="s">
        <v>430</v>
      </c>
      <c r="J478" s="4" t="s">
        <v>431</v>
      </c>
      <c r="K478" s="4">
        <v>106</v>
      </c>
      <c r="L478" s="54">
        <v>68.1</v>
      </c>
      <c r="M478" s="5">
        <f t="shared" si="10"/>
        <v>60.55</v>
      </c>
      <c r="N478" s="6">
        <v>2</v>
      </c>
    </row>
    <row r="479" spans="1:14" ht="15.75" customHeight="1">
      <c r="A479" s="4">
        <v>475</v>
      </c>
      <c r="B479" s="4" t="s">
        <v>427</v>
      </c>
      <c r="C479" s="4" t="s">
        <v>436</v>
      </c>
      <c r="D479" s="4">
        <v>1</v>
      </c>
      <c r="E479" s="4" t="s">
        <v>2775</v>
      </c>
      <c r="F479" s="4" t="s">
        <v>2787</v>
      </c>
      <c r="G479" s="4" t="s">
        <v>1353</v>
      </c>
      <c r="H479" s="4" t="s">
        <v>437</v>
      </c>
      <c r="I479" s="4" t="s">
        <v>438</v>
      </c>
      <c r="J479" s="4" t="s">
        <v>439</v>
      </c>
      <c r="K479" s="4">
        <v>102.5</v>
      </c>
      <c r="L479" s="54">
        <v>49.8</v>
      </c>
      <c r="M479" s="5">
        <f t="shared" si="10"/>
        <v>50.525</v>
      </c>
      <c r="N479" s="6">
        <v>3</v>
      </c>
    </row>
    <row r="480" spans="1:14" ht="15.75" customHeight="1">
      <c r="A480" s="4">
        <v>476</v>
      </c>
      <c r="B480" s="4" t="s">
        <v>101</v>
      </c>
      <c r="C480" s="4" t="s">
        <v>102</v>
      </c>
      <c r="D480" s="4">
        <v>1</v>
      </c>
      <c r="E480" s="4" t="s">
        <v>2775</v>
      </c>
      <c r="F480" s="4" t="s">
        <v>2776</v>
      </c>
      <c r="G480" s="4" t="s">
        <v>2777</v>
      </c>
      <c r="H480" s="4" t="s">
        <v>103</v>
      </c>
      <c r="I480" s="4" t="s">
        <v>104</v>
      </c>
      <c r="J480" s="4" t="s">
        <v>105</v>
      </c>
      <c r="K480" s="4">
        <v>90</v>
      </c>
      <c r="L480" s="39">
        <v>72</v>
      </c>
      <c r="M480" s="5">
        <f t="shared" si="10"/>
        <v>58.5</v>
      </c>
      <c r="N480" s="6">
        <v>1</v>
      </c>
    </row>
    <row r="481" spans="1:14" ht="15.75" customHeight="1">
      <c r="A481" s="4">
        <v>477</v>
      </c>
      <c r="B481" s="4" t="s">
        <v>106</v>
      </c>
      <c r="C481" s="4" t="s">
        <v>1974</v>
      </c>
      <c r="D481" s="4">
        <v>1</v>
      </c>
      <c r="E481" s="4" t="s">
        <v>2775</v>
      </c>
      <c r="F481" s="4" t="s">
        <v>2787</v>
      </c>
      <c r="G481" s="4" t="s">
        <v>2777</v>
      </c>
      <c r="H481" s="4" t="s">
        <v>1975</v>
      </c>
      <c r="I481" s="4" t="s">
        <v>1976</v>
      </c>
      <c r="J481" s="4" t="s">
        <v>1977</v>
      </c>
      <c r="K481" s="4">
        <v>104.5</v>
      </c>
      <c r="L481" s="54" t="s">
        <v>1068</v>
      </c>
      <c r="M481" s="5" t="e">
        <f t="shared" si="10"/>
        <v>#VALUE!</v>
      </c>
      <c r="N481" s="6" t="s">
        <v>1068</v>
      </c>
    </row>
    <row r="482" spans="1:14" ht="15.75" customHeight="1">
      <c r="A482" s="4">
        <v>478</v>
      </c>
      <c r="B482" s="4" t="s">
        <v>106</v>
      </c>
      <c r="C482" s="4" t="s">
        <v>107</v>
      </c>
      <c r="D482" s="4">
        <v>1</v>
      </c>
      <c r="E482" s="4" t="s">
        <v>2782</v>
      </c>
      <c r="F482" s="4" t="s">
        <v>2787</v>
      </c>
      <c r="G482" s="4" t="s">
        <v>1353</v>
      </c>
      <c r="H482" s="4" t="s">
        <v>1967</v>
      </c>
      <c r="I482" s="4" t="s">
        <v>1968</v>
      </c>
      <c r="J482" s="4" t="s">
        <v>1969</v>
      </c>
      <c r="K482" s="4">
        <v>127.5</v>
      </c>
      <c r="L482" s="39">
        <v>77.4</v>
      </c>
      <c r="M482" s="5">
        <f t="shared" si="10"/>
        <v>70.575</v>
      </c>
      <c r="N482" s="6">
        <v>1</v>
      </c>
    </row>
    <row r="483" spans="1:14" ht="15.75" customHeight="1">
      <c r="A483" s="4">
        <v>479</v>
      </c>
      <c r="B483" s="4" t="s">
        <v>106</v>
      </c>
      <c r="C483" s="4" t="s">
        <v>1970</v>
      </c>
      <c r="D483" s="4">
        <v>1</v>
      </c>
      <c r="E483" s="4" t="s">
        <v>2782</v>
      </c>
      <c r="F483" s="4" t="s">
        <v>2787</v>
      </c>
      <c r="G483" s="4" t="s">
        <v>2777</v>
      </c>
      <c r="H483" s="4" t="s">
        <v>1971</v>
      </c>
      <c r="I483" s="4" t="s">
        <v>1972</v>
      </c>
      <c r="J483" s="4" t="s">
        <v>1973</v>
      </c>
      <c r="K483" s="4">
        <v>111</v>
      </c>
      <c r="L483" s="39">
        <v>76.8</v>
      </c>
      <c r="M483" s="5">
        <f t="shared" si="10"/>
        <v>66.15</v>
      </c>
      <c r="N483" s="6">
        <v>2</v>
      </c>
    </row>
    <row r="484" spans="1:14" ht="15.75" customHeight="1">
      <c r="A484" s="4">
        <v>480</v>
      </c>
      <c r="B484" s="4" t="s">
        <v>1978</v>
      </c>
      <c r="C484" s="4" t="s">
        <v>1979</v>
      </c>
      <c r="D484" s="4">
        <v>1</v>
      </c>
      <c r="E484" s="4" t="s">
        <v>2775</v>
      </c>
      <c r="F484" s="4" t="s">
        <v>2787</v>
      </c>
      <c r="G484" s="4" t="s">
        <v>2777</v>
      </c>
      <c r="H484" s="4" t="s">
        <v>1980</v>
      </c>
      <c r="I484" s="4" t="s">
        <v>1981</v>
      </c>
      <c r="J484" s="4" t="s">
        <v>1982</v>
      </c>
      <c r="K484" s="4">
        <v>123.5</v>
      </c>
      <c r="L484" s="54">
        <v>80.82</v>
      </c>
      <c r="M484" s="5">
        <f t="shared" si="10"/>
        <v>71.285</v>
      </c>
      <c r="N484" s="6">
        <v>1</v>
      </c>
    </row>
    <row r="485" spans="1:14" ht="15.75" customHeight="1">
      <c r="A485" s="4">
        <v>481</v>
      </c>
      <c r="B485" s="4" t="s">
        <v>1978</v>
      </c>
      <c r="C485" s="4" t="s">
        <v>1983</v>
      </c>
      <c r="D485" s="4">
        <v>1</v>
      </c>
      <c r="E485" s="4" t="s">
        <v>2775</v>
      </c>
      <c r="F485" s="4" t="s">
        <v>2787</v>
      </c>
      <c r="G485" s="4" t="s">
        <v>2777</v>
      </c>
      <c r="H485" s="4" t="s">
        <v>1984</v>
      </c>
      <c r="I485" s="4" t="s">
        <v>1985</v>
      </c>
      <c r="J485" s="4" t="s">
        <v>1986</v>
      </c>
      <c r="K485" s="4">
        <v>123</v>
      </c>
      <c r="L485" s="54">
        <v>78.54</v>
      </c>
      <c r="M485" s="5">
        <f t="shared" si="10"/>
        <v>70.02000000000001</v>
      </c>
      <c r="N485" s="6">
        <v>2</v>
      </c>
    </row>
    <row r="486" spans="1:14" ht="15.75" customHeight="1">
      <c r="A486" s="4">
        <v>482</v>
      </c>
      <c r="B486" s="4" t="s">
        <v>1978</v>
      </c>
      <c r="C486" s="4" t="s">
        <v>2517</v>
      </c>
      <c r="D486" s="4">
        <v>1</v>
      </c>
      <c r="E486" s="4" t="s">
        <v>2775</v>
      </c>
      <c r="F486" s="4" t="s">
        <v>2787</v>
      </c>
      <c r="G486" s="4" t="s">
        <v>2777</v>
      </c>
      <c r="H486" s="4" t="s">
        <v>2518</v>
      </c>
      <c r="I486" s="4" t="s">
        <v>2519</v>
      </c>
      <c r="J486" s="4" t="s">
        <v>2520</v>
      </c>
      <c r="K486" s="4">
        <v>121.5</v>
      </c>
      <c r="L486" s="54">
        <v>76.34</v>
      </c>
      <c r="M486" s="5">
        <f t="shared" si="10"/>
        <v>68.545</v>
      </c>
      <c r="N486" s="6">
        <v>3</v>
      </c>
    </row>
    <row r="487" spans="1:14" ht="15.75" customHeight="1">
      <c r="A487" s="4">
        <v>483</v>
      </c>
      <c r="B487" s="4" t="s">
        <v>2521</v>
      </c>
      <c r="C487" s="4" t="s">
        <v>2522</v>
      </c>
      <c r="D487" s="4">
        <v>1</v>
      </c>
      <c r="E487" s="4" t="s">
        <v>2775</v>
      </c>
      <c r="F487" s="4" t="s">
        <v>2776</v>
      </c>
      <c r="G487" s="4" t="s">
        <v>2777</v>
      </c>
      <c r="H487" s="4" t="s">
        <v>2523</v>
      </c>
      <c r="I487" s="4" t="s">
        <v>2524</v>
      </c>
      <c r="J487" s="4" t="s">
        <v>2525</v>
      </c>
      <c r="K487" s="4">
        <v>119</v>
      </c>
      <c r="L487" s="54">
        <v>77.46</v>
      </c>
      <c r="M487" s="5">
        <f t="shared" si="10"/>
        <v>68.47999999999999</v>
      </c>
      <c r="N487" s="6">
        <v>1</v>
      </c>
    </row>
    <row r="488" spans="1:14" ht="15.75" customHeight="1">
      <c r="A488" s="4">
        <v>484</v>
      </c>
      <c r="B488" s="4" t="s">
        <v>2521</v>
      </c>
      <c r="C488" s="4" t="s">
        <v>2526</v>
      </c>
      <c r="D488" s="4">
        <v>1</v>
      </c>
      <c r="E488" s="4" t="s">
        <v>2775</v>
      </c>
      <c r="F488" s="4" t="s">
        <v>2776</v>
      </c>
      <c r="G488" s="4" t="s">
        <v>2777</v>
      </c>
      <c r="H488" s="4" t="s">
        <v>2527</v>
      </c>
      <c r="I488" s="4" t="s">
        <v>2528</v>
      </c>
      <c r="J488" s="4" t="s">
        <v>2529</v>
      </c>
      <c r="K488" s="4">
        <v>117</v>
      </c>
      <c r="L488" s="54">
        <v>77.2</v>
      </c>
      <c r="M488" s="5">
        <f t="shared" si="10"/>
        <v>67.85</v>
      </c>
      <c r="N488" s="6">
        <v>2</v>
      </c>
    </row>
    <row r="489" spans="1:14" ht="15.75" customHeight="1">
      <c r="A489" s="4">
        <v>485</v>
      </c>
      <c r="B489" s="4" t="s">
        <v>2521</v>
      </c>
      <c r="C489" s="4" t="s">
        <v>2530</v>
      </c>
      <c r="D489" s="4">
        <v>1</v>
      </c>
      <c r="E489" s="4" t="s">
        <v>2775</v>
      </c>
      <c r="F489" s="4" t="s">
        <v>2776</v>
      </c>
      <c r="G489" s="4" t="s">
        <v>2777</v>
      </c>
      <c r="H489" s="4" t="s">
        <v>2531</v>
      </c>
      <c r="I489" s="4" t="s">
        <v>2532</v>
      </c>
      <c r="J489" s="4" t="s">
        <v>2533</v>
      </c>
      <c r="K489" s="4">
        <v>115.5</v>
      </c>
      <c r="L489" s="54">
        <v>73.92</v>
      </c>
      <c r="M489" s="5">
        <f t="shared" si="10"/>
        <v>65.83500000000001</v>
      </c>
      <c r="N489" s="6">
        <v>3</v>
      </c>
    </row>
    <row r="490" spans="1:14" ht="15.75" customHeight="1">
      <c r="A490" s="4">
        <v>486</v>
      </c>
      <c r="B490" s="4" t="s">
        <v>2534</v>
      </c>
      <c r="C490" s="4" t="s">
        <v>2535</v>
      </c>
      <c r="D490" s="4">
        <v>1</v>
      </c>
      <c r="E490" s="4" t="s">
        <v>2782</v>
      </c>
      <c r="F490" s="4" t="s">
        <v>2787</v>
      </c>
      <c r="G490" s="4" t="s">
        <v>2777</v>
      </c>
      <c r="H490" s="4" t="s">
        <v>2536</v>
      </c>
      <c r="I490" s="4" t="s">
        <v>2537</v>
      </c>
      <c r="J490" s="4" t="s">
        <v>2538</v>
      </c>
      <c r="K490" s="4">
        <v>112</v>
      </c>
      <c r="L490" s="54">
        <v>83.22</v>
      </c>
      <c r="M490" s="5">
        <f aca="true" t="shared" si="11" ref="M490:M553">K490/2*0.5+L490*0.5</f>
        <v>69.61</v>
      </c>
      <c r="N490" s="6">
        <v>1</v>
      </c>
    </row>
    <row r="491" spans="1:14" ht="15.75" customHeight="1">
      <c r="A491" s="4">
        <v>487</v>
      </c>
      <c r="B491" s="4" t="s">
        <v>2534</v>
      </c>
      <c r="C491" s="4" t="s">
        <v>2543</v>
      </c>
      <c r="D491" s="4">
        <v>1</v>
      </c>
      <c r="E491" s="4" t="s">
        <v>2782</v>
      </c>
      <c r="F491" s="4" t="s">
        <v>2787</v>
      </c>
      <c r="G491" s="4" t="s">
        <v>2777</v>
      </c>
      <c r="H491" s="4" t="s">
        <v>2544</v>
      </c>
      <c r="I491" s="4" t="s">
        <v>2545</v>
      </c>
      <c r="J491" s="4" t="s">
        <v>2546</v>
      </c>
      <c r="K491" s="4">
        <v>105</v>
      </c>
      <c r="L491" s="54">
        <v>75.62</v>
      </c>
      <c r="M491" s="5">
        <f t="shared" si="11"/>
        <v>64.06</v>
      </c>
      <c r="N491" s="6">
        <v>2</v>
      </c>
    </row>
    <row r="492" spans="1:14" ht="15.75" customHeight="1">
      <c r="A492" s="4">
        <v>488</v>
      </c>
      <c r="B492" s="4" t="s">
        <v>2534</v>
      </c>
      <c r="C492" s="4" t="s">
        <v>2539</v>
      </c>
      <c r="D492" s="4">
        <v>1</v>
      </c>
      <c r="E492" s="4" t="s">
        <v>2775</v>
      </c>
      <c r="F492" s="4" t="s">
        <v>2776</v>
      </c>
      <c r="G492" s="4" t="s">
        <v>2777</v>
      </c>
      <c r="H492" s="4" t="s">
        <v>2540</v>
      </c>
      <c r="I492" s="4" t="s">
        <v>2541</v>
      </c>
      <c r="J492" s="4" t="s">
        <v>2542</v>
      </c>
      <c r="K492" s="4">
        <v>105.5</v>
      </c>
      <c r="L492" s="54">
        <v>65.34</v>
      </c>
      <c r="M492" s="5">
        <f t="shared" si="11"/>
        <v>59.045</v>
      </c>
      <c r="N492" s="6">
        <v>3</v>
      </c>
    </row>
    <row r="493" spans="1:14" ht="15.75" customHeight="1">
      <c r="A493" s="4">
        <v>489</v>
      </c>
      <c r="B493" s="4" t="s">
        <v>2573</v>
      </c>
      <c r="C493" s="4" t="s">
        <v>2574</v>
      </c>
      <c r="D493" s="4">
        <v>1</v>
      </c>
      <c r="E493" s="4" t="s">
        <v>2775</v>
      </c>
      <c r="F493" s="4" t="s">
        <v>2787</v>
      </c>
      <c r="G493" s="4" t="s">
        <v>2777</v>
      </c>
      <c r="H493" s="4" t="s">
        <v>2575</v>
      </c>
      <c r="I493" s="4" t="s">
        <v>2576</v>
      </c>
      <c r="J493" s="4" t="s">
        <v>2577</v>
      </c>
      <c r="K493" s="4">
        <v>106.5</v>
      </c>
      <c r="L493" s="54">
        <v>76.3</v>
      </c>
      <c r="M493" s="5">
        <f t="shared" si="11"/>
        <v>64.775</v>
      </c>
      <c r="N493" s="6">
        <v>1</v>
      </c>
    </row>
    <row r="494" spans="1:14" ht="15.75" customHeight="1">
      <c r="A494" s="4">
        <v>490</v>
      </c>
      <c r="B494" s="4" t="s">
        <v>2547</v>
      </c>
      <c r="C494" s="4" t="s">
        <v>2548</v>
      </c>
      <c r="D494" s="4">
        <v>1</v>
      </c>
      <c r="E494" s="4" t="s">
        <v>2775</v>
      </c>
      <c r="F494" s="4" t="s">
        <v>2776</v>
      </c>
      <c r="G494" s="4" t="s">
        <v>2777</v>
      </c>
      <c r="H494" s="4" t="s">
        <v>2549</v>
      </c>
      <c r="I494" s="4" t="s">
        <v>2550</v>
      </c>
      <c r="J494" s="4" t="s">
        <v>2551</v>
      </c>
      <c r="K494" s="4">
        <v>102.5</v>
      </c>
      <c r="L494" s="54">
        <v>62.8</v>
      </c>
      <c r="M494" s="5">
        <f t="shared" si="11"/>
        <v>57.025</v>
      </c>
      <c r="N494" s="6">
        <v>1</v>
      </c>
    </row>
    <row r="495" spans="1:14" ht="15.75" customHeight="1">
      <c r="A495" s="4">
        <v>491</v>
      </c>
      <c r="B495" s="4" t="s">
        <v>2547</v>
      </c>
      <c r="C495" s="4" t="s">
        <v>2552</v>
      </c>
      <c r="D495" s="4">
        <v>1</v>
      </c>
      <c r="E495" s="4" t="s">
        <v>2775</v>
      </c>
      <c r="F495" s="4" t="s">
        <v>2776</v>
      </c>
      <c r="G495" s="4" t="s">
        <v>2777</v>
      </c>
      <c r="H495" s="4" t="s">
        <v>2553</v>
      </c>
      <c r="I495" s="4" t="s">
        <v>2554</v>
      </c>
      <c r="J495" s="4" t="s">
        <v>2555</v>
      </c>
      <c r="K495" s="4">
        <v>100.5</v>
      </c>
      <c r="L495" s="54">
        <v>57.2</v>
      </c>
      <c r="M495" s="5">
        <f t="shared" si="11"/>
        <v>53.725</v>
      </c>
      <c r="N495" s="6">
        <v>2</v>
      </c>
    </row>
    <row r="496" spans="1:14" ht="15.75" customHeight="1">
      <c r="A496" s="4">
        <v>492</v>
      </c>
      <c r="B496" s="4" t="s">
        <v>2547</v>
      </c>
      <c r="C496" s="4" t="s">
        <v>2556</v>
      </c>
      <c r="D496" s="4">
        <v>1</v>
      </c>
      <c r="E496" s="4" t="s">
        <v>2775</v>
      </c>
      <c r="F496" s="4" t="s">
        <v>2776</v>
      </c>
      <c r="G496" s="4" t="s">
        <v>2777</v>
      </c>
      <c r="H496" s="4" t="s">
        <v>2557</v>
      </c>
      <c r="I496" s="4" t="s">
        <v>2558</v>
      </c>
      <c r="J496" s="4" t="s">
        <v>2559</v>
      </c>
      <c r="K496" s="4">
        <v>98.5</v>
      </c>
      <c r="L496" s="54">
        <v>54.2</v>
      </c>
      <c r="M496" s="5">
        <f t="shared" si="11"/>
        <v>51.725</v>
      </c>
      <c r="N496" s="6">
        <v>3</v>
      </c>
    </row>
    <row r="497" spans="1:14" ht="15.75" customHeight="1">
      <c r="A497" s="4">
        <v>493</v>
      </c>
      <c r="B497" s="4" t="s">
        <v>2560</v>
      </c>
      <c r="C497" s="4" t="s">
        <v>2561</v>
      </c>
      <c r="D497" s="4">
        <v>1</v>
      </c>
      <c r="E497" s="4" t="s">
        <v>2775</v>
      </c>
      <c r="F497" s="4" t="s">
        <v>2776</v>
      </c>
      <c r="G497" s="4" t="s">
        <v>2777</v>
      </c>
      <c r="H497" s="4" t="s">
        <v>2562</v>
      </c>
      <c r="I497" s="4" t="s">
        <v>2563</v>
      </c>
      <c r="J497" s="4" t="s">
        <v>2564</v>
      </c>
      <c r="K497" s="4">
        <v>114</v>
      </c>
      <c r="L497" s="54">
        <v>68.08</v>
      </c>
      <c r="M497" s="5">
        <f t="shared" si="11"/>
        <v>62.54</v>
      </c>
      <c r="N497" s="6">
        <v>1</v>
      </c>
    </row>
    <row r="498" spans="1:14" ht="15.75" customHeight="1">
      <c r="A498" s="4">
        <v>494</v>
      </c>
      <c r="B498" s="4" t="s">
        <v>2560</v>
      </c>
      <c r="C498" s="4" t="s">
        <v>2565</v>
      </c>
      <c r="D498" s="4">
        <v>1</v>
      </c>
      <c r="E498" s="4" t="s">
        <v>2775</v>
      </c>
      <c r="F498" s="4" t="s">
        <v>2776</v>
      </c>
      <c r="G498" s="4" t="s">
        <v>2777</v>
      </c>
      <c r="H498" s="4" t="s">
        <v>2566</v>
      </c>
      <c r="I498" s="4" t="s">
        <v>2567</v>
      </c>
      <c r="J498" s="4" t="s">
        <v>2568</v>
      </c>
      <c r="K498" s="4">
        <v>100</v>
      </c>
      <c r="L498" s="54">
        <v>68.3</v>
      </c>
      <c r="M498" s="5">
        <f t="shared" si="11"/>
        <v>59.15</v>
      </c>
      <c r="N498" s="6">
        <v>2</v>
      </c>
    </row>
    <row r="499" spans="1:14" ht="15.75" customHeight="1">
      <c r="A499" s="4">
        <v>495</v>
      </c>
      <c r="B499" s="4" t="s">
        <v>2560</v>
      </c>
      <c r="C499" s="4" t="s">
        <v>2569</v>
      </c>
      <c r="D499" s="4">
        <v>1</v>
      </c>
      <c r="E499" s="4" t="s">
        <v>2782</v>
      </c>
      <c r="F499" s="4" t="s">
        <v>2787</v>
      </c>
      <c r="G499" s="4" t="s">
        <v>1353</v>
      </c>
      <c r="H499" s="4" t="s">
        <v>2570</v>
      </c>
      <c r="I499" s="4" t="s">
        <v>2571</v>
      </c>
      <c r="J499" s="4" t="s">
        <v>2572</v>
      </c>
      <c r="K499" s="4">
        <v>97.5</v>
      </c>
      <c r="L499" s="54">
        <v>67.1</v>
      </c>
      <c r="M499" s="5">
        <f t="shared" si="11"/>
        <v>57.925</v>
      </c>
      <c r="N499" s="6">
        <v>3</v>
      </c>
    </row>
    <row r="500" spans="1:14" ht="15.75" customHeight="1">
      <c r="A500" s="4">
        <v>496</v>
      </c>
      <c r="B500" s="4" t="s">
        <v>2578</v>
      </c>
      <c r="C500" s="4" t="s">
        <v>2579</v>
      </c>
      <c r="D500" s="4">
        <v>2</v>
      </c>
      <c r="E500" s="4" t="s">
        <v>2782</v>
      </c>
      <c r="F500" s="4" t="s">
        <v>2776</v>
      </c>
      <c r="G500" s="4" t="s">
        <v>2777</v>
      </c>
      <c r="H500" s="4" t="s">
        <v>2580</v>
      </c>
      <c r="I500" s="4" t="s">
        <v>2581</v>
      </c>
      <c r="J500" s="4" t="s">
        <v>2582</v>
      </c>
      <c r="K500" s="4">
        <v>102</v>
      </c>
      <c r="L500" s="54">
        <v>78.9</v>
      </c>
      <c r="M500" s="5">
        <f t="shared" si="11"/>
        <v>64.95</v>
      </c>
      <c r="N500" s="6">
        <v>1</v>
      </c>
    </row>
    <row r="501" spans="1:14" ht="15.75" customHeight="1">
      <c r="A501" s="4">
        <v>497</v>
      </c>
      <c r="B501" s="4" t="s">
        <v>2578</v>
      </c>
      <c r="C501" s="4" t="s">
        <v>2590</v>
      </c>
      <c r="D501" s="4">
        <v>2</v>
      </c>
      <c r="E501" s="4" t="s">
        <v>2782</v>
      </c>
      <c r="F501" s="4" t="s">
        <v>2776</v>
      </c>
      <c r="G501" s="4" t="s">
        <v>2777</v>
      </c>
      <c r="H501" s="4" t="s">
        <v>2591</v>
      </c>
      <c r="I501" s="4" t="s">
        <v>2592</v>
      </c>
      <c r="J501" s="4" t="s">
        <v>2593</v>
      </c>
      <c r="K501" s="4">
        <v>95.5</v>
      </c>
      <c r="L501" s="54">
        <v>79.3</v>
      </c>
      <c r="M501" s="5">
        <f t="shared" si="11"/>
        <v>63.525</v>
      </c>
      <c r="N501" s="6">
        <v>2</v>
      </c>
    </row>
    <row r="502" spans="1:14" ht="15.75" customHeight="1">
      <c r="A502" s="4">
        <v>498</v>
      </c>
      <c r="B502" s="4" t="s">
        <v>2578</v>
      </c>
      <c r="C502" s="4" t="s">
        <v>2583</v>
      </c>
      <c r="D502" s="4">
        <v>2</v>
      </c>
      <c r="E502" s="4" t="s">
        <v>2782</v>
      </c>
      <c r="F502" s="4" t="s">
        <v>2776</v>
      </c>
      <c r="G502" s="4" t="s">
        <v>2777</v>
      </c>
      <c r="H502" s="4" t="s">
        <v>2584</v>
      </c>
      <c r="I502" s="4" t="s">
        <v>2585</v>
      </c>
      <c r="J502" s="4" t="s">
        <v>2586</v>
      </c>
      <c r="K502" s="4">
        <v>99.5</v>
      </c>
      <c r="L502" s="54">
        <v>73.8</v>
      </c>
      <c r="M502" s="5">
        <f t="shared" si="11"/>
        <v>61.775</v>
      </c>
      <c r="N502" s="6">
        <v>3</v>
      </c>
    </row>
    <row r="503" spans="1:14" ht="15.75" customHeight="1">
      <c r="A503" s="4">
        <v>499</v>
      </c>
      <c r="B503" s="4">
        <v>4030635</v>
      </c>
      <c r="C503" s="4" t="s">
        <v>2587</v>
      </c>
      <c r="D503" s="4">
        <v>2</v>
      </c>
      <c r="E503" s="4" t="s">
        <v>2782</v>
      </c>
      <c r="F503" s="4" t="s">
        <v>2776</v>
      </c>
      <c r="G503" s="4" t="s">
        <v>2777</v>
      </c>
      <c r="H503" s="61" t="s">
        <v>1291</v>
      </c>
      <c r="I503" s="4" t="s">
        <v>2588</v>
      </c>
      <c r="J503" s="4" t="s">
        <v>2589</v>
      </c>
      <c r="K503" s="4">
        <v>98.5</v>
      </c>
      <c r="L503" s="54">
        <v>73.4</v>
      </c>
      <c r="M503" s="5">
        <f t="shared" si="11"/>
        <v>61.325</v>
      </c>
      <c r="N503" s="6">
        <v>4</v>
      </c>
    </row>
    <row r="504" spans="1:14" ht="15.75" customHeight="1">
      <c r="A504" s="4">
        <v>500</v>
      </c>
      <c r="B504" s="4" t="s">
        <v>2578</v>
      </c>
      <c r="C504" s="4" t="s">
        <v>2594</v>
      </c>
      <c r="D504" s="4">
        <v>2</v>
      </c>
      <c r="E504" s="4" t="s">
        <v>2782</v>
      </c>
      <c r="F504" s="4" t="s">
        <v>2776</v>
      </c>
      <c r="G504" s="4" t="s">
        <v>2777</v>
      </c>
      <c r="H504" s="4" t="s">
        <v>2595</v>
      </c>
      <c r="I504" s="4" t="s">
        <v>2596</v>
      </c>
      <c r="J504" s="4" t="s">
        <v>2597</v>
      </c>
      <c r="K504" s="4">
        <v>85</v>
      </c>
      <c r="L504" s="54">
        <v>73.1</v>
      </c>
      <c r="M504" s="5">
        <f t="shared" si="11"/>
        <v>57.8</v>
      </c>
      <c r="N504" s="6">
        <v>5</v>
      </c>
    </row>
    <row r="505" spans="1:14" ht="15.75" customHeight="1">
      <c r="A505" s="4">
        <v>501</v>
      </c>
      <c r="B505" s="4" t="s">
        <v>2598</v>
      </c>
      <c r="C505" s="4" t="s">
        <v>2607</v>
      </c>
      <c r="D505" s="4">
        <v>1</v>
      </c>
      <c r="E505" s="4" t="s">
        <v>2782</v>
      </c>
      <c r="F505" s="4" t="s">
        <v>2787</v>
      </c>
      <c r="G505" s="4" t="s">
        <v>2777</v>
      </c>
      <c r="H505" s="4" t="s">
        <v>2608</v>
      </c>
      <c r="I505" s="4" t="s">
        <v>2609</v>
      </c>
      <c r="J505" s="4" t="s">
        <v>2610</v>
      </c>
      <c r="K505" s="4">
        <v>112</v>
      </c>
      <c r="L505" s="54">
        <v>81.3</v>
      </c>
      <c r="M505" s="5">
        <f t="shared" si="11"/>
        <v>68.65</v>
      </c>
      <c r="N505" s="6">
        <v>1</v>
      </c>
    </row>
    <row r="506" spans="1:14" ht="15.75" customHeight="1">
      <c r="A506" s="4">
        <v>502</v>
      </c>
      <c r="B506" s="4" t="s">
        <v>2598</v>
      </c>
      <c r="C506" s="4" t="s">
        <v>2599</v>
      </c>
      <c r="D506" s="4">
        <v>1</v>
      </c>
      <c r="E506" s="4" t="s">
        <v>2775</v>
      </c>
      <c r="F506" s="4" t="s">
        <v>2776</v>
      </c>
      <c r="G506" s="4" t="s">
        <v>2777</v>
      </c>
      <c r="H506" s="4" t="s">
        <v>2600</v>
      </c>
      <c r="I506" s="4" t="s">
        <v>2601</v>
      </c>
      <c r="J506" s="4" t="s">
        <v>2602</v>
      </c>
      <c r="K506" s="4">
        <v>114.5</v>
      </c>
      <c r="L506" s="54">
        <v>76.3</v>
      </c>
      <c r="M506" s="5">
        <f t="shared" si="11"/>
        <v>66.775</v>
      </c>
      <c r="N506" s="6">
        <v>2</v>
      </c>
    </row>
    <row r="507" spans="1:14" ht="15.75" customHeight="1">
      <c r="A507" s="4">
        <v>503</v>
      </c>
      <c r="B507" s="4" t="s">
        <v>2598</v>
      </c>
      <c r="C507" s="4" t="s">
        <v>2603</v>
      </c>
      <c r="D507" s="4">
        <v>1</v>
      </c>
      <c r="E507" s="4" t="s">
        <v>2775</v>
      </c>
      <c r="F507" s="4" t="s">
        <v>2776</v>
      </c>
      <c r="G507" s="4" t="s">
        <v>2777</v>
      </c>
      <c r="H507" s="4" t="s">
        <v>2604</v>
      </c>
      <c r="I507" s="4" t="s">
        <v>2605</v>
      </c>
      <c r="J507" s="4" t="s">
        <v>2606</v>
      </c>
      <c r="K507" s="4">
        <v>114.5</v>
      </c>
      <c r="L507" s="54">
        <v>74.6</v>
      </c>
      <c r="M507" s="5">
        <f t="shared" si="11"/>
        <v>65.925</v>
      </c>
      <c r="N507" s="6">
        <v>3</v>
      </c>
    </row>
    <row r="508" spans="1:14" ht="15.75" customHeight="1">
      <c r="A508" s="4">
        <v>504</v>
      </c>
      <c r="B508" s="4" t="s">
        <v>2611</v>
      </c>
      <c r="C508" s="4" t="s">
        <v>2612</v>
      </c>
      <c r="D508" s="4">
        <v>1</v>
      </c>
      <c r="E508" s="4" t="s">
        <v>2775</v>
      </c>
      <c r="F508" s="4" t="s">
        <v>2787</v>
      </c>
      <c r="G508" s="4" t="s">
        <v>1353</v>
      </c>
      <c r="H508" s="4" t="s">
        <v>2613</v>
      </c>
      <c r="I508" s="4" t="s">
        <v>2614</v>
      </c>
      <c r="J508" s="4" t="s">
        <v>2615</v>
      </c>
      <c r="K508" s="4">
        <v>117.5</v>
      </c>
      <c r="L508" s="54">
        <v>77.6</v>
      </c>
      <c r="M508" s="5">
        <f t="shared" si="11"/>
        <v>68.175</v>
      </c>
      <c r="N508" s="6">
        <v>1</v>
      </c>
    </row>
    <row r="509" spans="1:14" ht="15.75" customHeight="1">
      <c r="A509" s="4">
        <v>505</v>
      </c>
      <c r="B509" s="4" t="s">
        <v>2611</v>
      </c>
      <c r="C509" s="4" t="s">
        <v>2620</v>
      </c>
      <c r="D509" s="4">
        <v>1</v>
      </c>
      <c r="E509" s="4" t="s">
        <v>2775</v>
      </c>
      <c r="F509" s="4" t="s">
        <v>2787</v>
      </c>
      <c r="G509" s="4" t="s">
        <v>1353</v>
      </c>
      <c r="H509" s="4" t="s">
        <v>2621</v>
      </c>
      <c r="I509" s="4" t="s">
        <v>2622</v>
      </c>
      <c r="J509" s="4" t="s">
        <v>2623</v>
      </c>
      <c r="K509" s="4">
        <v>103.5</v>
      </c>
      <c r="L509" s="54">
        <v>76.5</v>
      </c>
      <c r="M509" s="5">
        <f t="shared" si="11"/>
        <v>64.125</v>
      </c>
      <c r="N509" s="6">
        <v>2</v>
      </c>
    </row>
    <row r="510" spans="1:14" ht="15.75" customHeight="1">
      <c r="A510" s="4">
        <v>506</v>
      </c>
      <c r="B510" s="4" t="s">
        <v>2611</v>
      </c>
      <c r="C510" s="4" t="s">
        <v>2616</v>
      </c>
      <c r="D510" s="4">
        <v>1</v>
      </c>
      <c r="E510" s="4" t="s">
        <v>2775</v>
      </c>
      <c r="F510" s="4" t="s">
        <v>2787</v>
      </c>
      <c r="G510" s="4" t="s">
        <v>1353</v>
      </c>
      <c r="H510" s="4" t="s">
        <v>2617</v>
      </c>
      <c r="I510" s="4" t="s">
        <v>2618</v>
      </c>
      <c r="J510" s="4" t="s">
        <v>2619</v>
      </c>
      <c r="K510" s="4">
        <v>109</v>
      </c>
      <c r="L510" s="54">
        <v>72.7</v>
      </c>
      <c r="M510" s="5">
        <f t="shared" si="11"/>
        <v>63.6</v>
      </c>
      <c r="N510" s="6">
        <v>3</v>
      </c>
    </row>
    <row r="511" spans="1:14" ht="15.75" customHeight="1">
      <c r="A511" s="4">
        <v>507</v>
      </c>
      <c r="B511" s="4" t="s">
        <v>2624</v>
      </c>
      <c r="C511" s="4" t="s">
        <v>2625</v>
      </c>
      <c r="D511" s="4">
        <v>1</v>
      </c>
      <c r="E511" s="4" t="s">
        <v>2775</v>
      </c>
      <c r="F511" s="4" t="s">
        <v>2776</v>
      </c>
      <c r="G511" s="4" t="s">
        <v>2777</v>
      </c>
      <c r="H511" s="4" t="s">
        <v>2626</v>
      </c>
      <c r="I511" s="4" t="s">
        <v>2627</v>
      </c>
      <c r="J511" s="4" t="s">
        <v>2628</v>
      </c>
      <c r="K511" s="4">
        <v>109.5</v>
      </c>
      <c r="L511" s="54">
        <v>78.6</v>
      </c>
      <c r="M511" s="5">
        <f t="shared" si="11"/>
        <v>66.675</v>
      </c>
      <c r="N511" s="6">
        <v>1</v>
      </c>
    </row>
    <row r="512" spans="1:14" ht="15.75" customHeight="1">
      <c r="A512" s="4">
        <v>508</v>
      </c>
      <c r="B512" s="4" t="s">
        <v>2624</v>
      </c>
      <c r="C512" s="4" t="s">
        <v>2632</v>
      </c>
      <c r="D512" s="4">
        <v>1</v>
      </c>
      <c r="E512" s="4" t="s">
        <v>2775</v>
      </c>
      <c r="F512" s="4" t="s">
        <v>2787</v>
      </c>
      <c r="G512" s="4" t="s">
        <v>2777</v>
      </c>
      <c r="H512" s="4" t="s">
        <v>2633</v>
      </c>
      <c r="I512" s="4" t="s">
        <v>2634</v>
      </c>
      <c r="J512" s="4" t="s">
        <v>2635</v>
      </c>
      <c r="K512" s="4">
        <v>101.5</v>
      </c>
      <c r="L512" s="54">
        <v>77.9</v>
      </c>
      <c r="M512" s="5">
        <f t="shared" si="11"/>
        <v>64.325</v>
      </c>
      <c r="N512" s="6">
        <v>2</v>
      </c>
    </row>
    <row r="513" spans="1:14" ht="15.75" customHeight="1">
      <c r="A513" s="4">
        <v>509</v>
      </c>
      <c r="B513" s="4" t="s">
        <v>2624</v>
      </c>
      <c r="C513" s="4" t="s">
        <v>200</v>
      </c>
      <c r="D513" s="4">
        <v>1</v>
      </c>
      <c r="E513" s="4" t="s">
        <v>2775</v>
      </c>
      <c r="F513" s="4" t="s">
        <v>2787</v>
      </c>
      <c r="G513" s="4" t="s">
        <v>2777</v>
      </c>
      <c r="H513" s="4" t="s">
        <v>2629</v>
      </c>
      <c r="I513" s="4" t="s">
        <v>2630</v>
      </c>
      <c r="J513" s="4" t="s">
        <v>2631</v>
      </c>
      <c r="K513" s="4">
        <v>109.5</v>
      </c>
      <c r="L513" s="54">
        <v>73.5</v>
      </c>
      <c r="M513" s="5">
        <f t="shared" si="11"/>
        <v>64.125</v>
      </c>
      <c r="N513" s="6">
        <v>3</v>
      </c>
    </row>
    <row r="514" spans="1:14" ht="15.75" customHeight="1">
      <c r="A514" s="4">
        <v>510</v>
      </c>
      <c r="B514" s="4" t="s">
        <v>2636</v>
      </c>
      <c r="C514" s="4" t="s">
        <v>2637</v>
      </c>
      <c r="D514" s="4">
        <v>1</v>
      </c>
      <c r="E514" s="4" t="s">
        <v>2775</v>
      </c>
      <c r="F514" s="4" t="s">
        <v>2787</v>
      </c>
      <c r="G514" s="4" t="s">
        <v>1353</v>
      </c>
      <c r="H514" s="4" t="s">
        <v>2638</v>
      </c>
      <c r="I514" s="4" t="s">
        <v>2639</v>
      </c>
      <c r="J514" s="4" t="s">
        <v>2640</v>
      </c>
      <c r="K514" s="4">
        <v>108.5</v>
      </c>
      <c r="L514" s="54">
        <v>74.7</v>
      </c>
      <c r="M514" s="5">
        <f t="shared" si="11"/>
        <v>64.475</v>
      </c>
      <c r="N514" s="6">
        <v>1</v>
      </c>
    </row>
    <row r="515" spans="1:14" ht="15.75" customHeight="1">
      <c r="A515" s="4">
        <v>511</v>
      </c>
      <c r="B515" s="4" t="s">
        <v>2636</v>
      </c>
      <c r="C515" s="4" t="s">
        <v>2645</v>
      </c>
      <c r="D515" s="4">
        <v>1</v>
      </c>
      <c r="E515" s="4" t="s">
        <v>2775</v>
      </c>
      <c r="F515" s="4" t="s">
        <v>2787</v>
      </c>
      <c r="G515" s="4" t="s">
        <v>2777</v>
      </c>
      <c r="H515" s="4" t="s">
        <v>2646</v>
      </c>
      <c r="I515" s="4" t="s">
        <v>2647</v>
      </c>
      <c r="J515" s="4" t="s">
        <v>2648</v>
      </c>
      <c r="K515" s="4">
        <v>93</v>
      </c>
      <c r="L515" s="54">
        <v>77.5</v>
      </c>
      <c r="M515" s="5">
        <f t="shared" si="11"/>
        <v>62</v>
      </c>
      <c r="N515" s="6">
        <v>2</v>
      </c>
    </row>
    <row r="516" spans="1:14" ht="15.75" customHeight="1">
      <c r="A516" s="4">
        <v>512</v>
      </c>
      <c r="B516" s="4" t="s">
        <v>2636</v>
      </c>
      <c r="C516" s="4" t="s">
        <v>2641</v>
      </c>
      <c r="D516" s="4">
        <v>1</v>
      </c>
      <c r="E516" s="4" t="s">
        <v>2775</v>
      </c>
      <c r="F516" s="4" t="s">
        <v>2787</v>
      </c>
      <c r="G516" s="4" t="s">
        <v>1353</v>
      </c>
      <c r="H516" s="4" t="s">
        <v>2642</v>
      </c>
      <c r="I516" s="4" t="s">
        <v>2643</v>
      </c>
      <c r="J516" s="4" t="s">
        <v>2644</v>
      </c>
      <c r="K516" s="4">
        <v>95</v>
      </c>
      <c r="L516" s="54">
        <v>70.6</v>
      </c>
      <c r="M516" s="5">
        <f t="shared" si="11"/>
        <v>59.05</v>
      </c>
      <c r="N516" s="6">
        <v>3</v>
      </c>
    </row>
    <row r="517" spans="1:14" ht="15.75" customHeight="1">
      <c r="A517" s="4">
        <v>513</v>
      </c>
      <c r="B517" s="4" t="s">
        <v>2649</v>
      </c>
      <c r="C517" s="4" t="s">
        <v>2650</v>
      </c>
      <c r="D517" s="4">
        <v>1</v>
      </c>
      <c r="E517" s="4" t="s">
        <v>2775</v>
      </c>
      <c r="F517" s="4" t="s">
        <v>2787</v>
      </c>
      <c r="G517" s="4" t="s">
        <v>2777</v>
      </c>
      <c r="H517" s="4" t="s">
        <v>2651</v>
      </c>
      <c r="I517" s="4" t="s">
        <v>2652</v>
      </c>
      <c r="J517" s="4" t="s">
        <v>2653</v>
      </c>
      <c r="K517" s="4">
        <v>130</v>
      </c>
      <c r="L517" s="54">
        <v>77.9</v>
      </c>
      <c r="M517" s="5">
        <f t="shared" si="11"/>
        <v>71.45</v>
      </c>
      <c r="N517" s="6">
        <v>1</v>
      </c>
    </row>
    <row r="518" spans="1:14" ht="15.75" customHeight="1">
      <c r="A518" s="4">
        <v>514</v>
      </c>
      <c r="B518" s="4" t="s">
        <v>2649</v>
      </c>
      <c r="C518" s="4" t="s">
        <v>2654</v>
      </c>
      <c r="D518" s="4">
        <v>1</v>
      </c>
      <c r="E518" s="4" t="s">
        <v>2775</v>
      </c>
      <c r="F518" s="4" t="s">
        <v>2776</v>
      </c>
      <c r="G518" s="4" t="s">
        <v>2777</v>
      </c>
      <c r="H518" s="4" t="s">
        <v>2655</v>
      </c>
      <c r="I518" s="4" t="s">
        <v>2656</v>
      </c>
      <c r="J518" s="4" t="s">
        <v>2657</v>
      </c>
      <c r="K518" s="4">
        <v>122</v>
      </c>
      <c r="L518" s="54">
        <v>78.2</v>
      </c>
      <c r="M518" s="5">
        <f t="shared" si="11"/>
        <v>69.6</v>
      </c>
      <c r="N518" s="6">
        <v>2</v>
      </c>
    </row>
    <row r="519" spans="1:14" ht="15.75" customHeight="1">
      <c r="A519" s="4">
        <v>515</v>
      </c>
      <c r="B519" s="4" t="s">
        <v>2649</v>
      </c>
      <c r="C519" s="4" t="s">
        <v>2658</v>
      </c>
      <c r="D519" s="4">
        <v>1</v>
      </c>
      <c r="E519" s="4" t="s">
        <v>2775</v>
      </c>
      <c r="F519" s="4" t="s">
        <v>2776</v>
      </c>
      <c r="G519" s="4" t="s">
        <v>1353</v>
      </c>
      <c r="H519" s="4" t="s">
        <v>2659</v>
      </c>
      <c r="I519" s="4" t="s">
        <v>2660</v>
      </c>
      <c r="J519" s="4" t="s">
        <v>2661</v>
      </c>
      <c r="K519" s="4">
        <v>115.5</v>
      </c>
      <c r="L519" s="54">
        <v>69.2</v>
      </c>
      <c r="M519" s="5">
        <f t="shared" si="11"/>
        <v>63.475</v>
      </c>
      <c r="N519" s="6">
        <v>3</v>
      </c>
    </row>
    <row r="520" spans="1:14" ht="15.75" customHeight="1">
      <c r="A520" s="4">
        <v>516</v>
      </c>
      <c r="B520" s="4" t="s">
        <v>2662</v>
      </c>
      <c r="C520" s="4" t="s">
        <v>2663</v>
      </c>
      <c r="D520" s="4">
        <v>1</v>
      </c>
      <c r="E520" s="4" t="s">
        <v>2775</v>
      </c>
      <c r="F520" s="4" t="s">
        <v>2776</v>
      </c>
      <c r="G520" s="4" t="s">
        <v>1353</v>
      </c>
      <c r="H520" s="4" t="s">
        <v>2664</v>
      </c>
      <c r="I520" s="4" t="s">
        <v>2665</v>
      </c>
      <c r="J520" s="4" t="s">
        <v>2666</v>
      </c>
      <c r="K520" s="4">
        <v>105.5</v>
      </c>
      <c r="L520" s="54">
        <v>69.5</v>
      </c>
      <c r="M520" s="5">
        <f t="shared" si="11"/>
        <v>61.125</v>
      </c>
      <c r="N520" s="6">
        <v>1</v>
      </c>
    </row>
    <row r="521" spans="1:14" ht="15.75" customHeight="1">
      <c r="A521" s="4">
        <v>517</v>
      </c>
      <c r="B521" s="4" t="s">
        <v>2662</v>
      </c>
      <c r="C521" s="4" t="s">
        <v>2667</v>
      </c>
      <c r="D521" s="4">
        <v>1</v>
      </c>
      <c r="E521" s="4" t="s">
        <v>2775</v>
      </c>
      <c r="F521" s="4" t="s">
        <v>2776</v>
      </c>
      <c r="G521" s="4" t="s">
        <v>2777</v>
      </c>
      <c r="H521" s="4" t="s">
        <v>2668</v>
      </c>
      <c r="I521" s="4" t="s">
        <v>2669</v>
      </c>
      <c r="J521" s="4" t="s">
        <v>2670</v>
      </c>
      <c r="K521" s="4">
        <v>98</v>
      </c>
      <c r="L521" s="54">
        <v>70.4</v>
      </c>
      <c r="M521" s="5">
        <f t="shared" si="11"/>
        <v>59.7</v>
      </c>
      <c r="N521" s="6">
        <v>2</v>
      </c>
    </row>
    <row r="522" spans="1:14" ht="15.75" customHeight="1">
      <c r="A522" s="4">
        <v>518</v>
      </c>
      <c r="B522" s="4" t="s">
        <v>2662</v>
      </c>
      <c r="C522" s="4" t="s">
        <v>2671</v>
      </c>
      <c r="D522" s="4">
        <v>1</v>
      </c>
      <c r="E522" s="4" t="s">
        <v>2775</v>
      </c>
      <c r="F522" s="4" t="s">
        <v>2776</v>
      </c>
      <c r="G522" s="4" t="s">
        <v>1379</v>
      </c>
      <c r="H522" s="4" t="s">
        <v>2672</v>
      </c>
      <c r="I522" s="4" t="s">
        <v>2673</v>
      </c>
      <c r="J522" s="4" t="s">
        <v>2674</v>
      </c>
      <c r="K522" s="4">
        <v>97.5</v>
      </c>
      <c r="L522" s="54">
        <v>69.7</v>
      </c>
      <c r="M522" s="5">
        <f t="shared" si="11"/>
        <v>59.225</v>
      </c>
      <c r="N522" s="6">
        <v>3</v>
      </c>
    </row>
    <row r="523" spans="1:14" ht="15.75" customHeight="1">
      <c r="A523" s="4">
        <v>519</v>
      </c>
      <c r="B523" s="4" t="s">
        <v>2675</v>
      </c>
      <c r="C523" s="4" t="s">
        <v>2676</v>
      </c>
      <c r="D523" s="4">
        <v>1</v>
      </c>
      <c r="E523" s="4" t="s">
        <v>2775</v>
      </c>
      <c r="F523" s="4" t="s">
        <v>2787</v>
      </c>
      <c r="G523" s="4" t="s">
        <v>2777</v>
      </c>
      <c r="H523" s="4" t="s">
        <v>2677</v>
      </c>
      <c r="I523" s="4" t="s">
        <v>2678</v>
      </c>
      <c r="J523" s="4" t="s">
        <v>2679</v>
      </c>
      <c r="K523" s="4">
        <v>115</v>
      </c>
      <c r="L523" s="54">
        <v>78.8</v>
      </c>
      <c r="M523" s="5">
        <f t="shared" si="11"/>
        <v>68.15</v>
      </c>
      <c r="N523" s="6">
        <v>1</v>
      </c>
    </row>
    <row r="524" spans="1:14" ht="15.75" customHeight="1">
      <c r="A524" s="4">
        <v>520</v>
      </c>
      <c r="B524" s="4" t="s">
        <v>2675</v>
      </c>
      <c r="C524" s="4" t="s">
        <v>2680</v>
      </c>
      <c r="D524" s="4">
        <v>1</v>
      </c>
      <c r="E524" s="4" t="s">
        <v>2775</v>
      </c>
      <c r="F524" s="4" t="s">
        <v>2787</v>
      </c>
      <c r="G524" s="4" t="s">
        <v>1353</v>
      </c>
      <c r="H524" s="4" t="s">
        <v>2681</v>
      </c>
      <c r="I524" s="4" t="s">
        <v>2682</v>
      </c>
      <c r="J524" s="4" t="s">
        <v>2683</v>
      </c>
      <c r="K524" s="4">
        <v>115</v>
      </c>
      <c r="L524" s="54">
        <v>77</v>
      </c>
      <c r="M524" s="5">
        <f t="shared" si="11"/>
        <v>67.25</v>
      </c>
      <c r="N524" s="6">
        <v>2</v>
      </c>
    </row>
    <row r="525" spans="1:14" ht="15.75" customHeight="1">
      <c r="A525" s="4">
        <v>521</v>
      </c>
      <c r="B525" s="4" t="s">
        <v>2675</v>
      </c>
      <c r="C525" s="4" t="s">
        <v>2684</v>
      </c>
      <c r="D525" s="4">
        <v>1</v>
      </c>
      <c r="E525" s="4" t="s">
        <v>2775</v>
      </c>
      <c r="F525" s="4" t="s">
        <v>2787</v>
      </c>
      <c r="G525" s="4" t="s">
        <v>2777</v>
      </c>
      <c r="H525" s="4" t="s">
        <v>2685</v>
      </c>
      <c r="I525" s="4" t="s">
        <v>2686</v>
      </c>
      <c r="J525" s="4" t="s">
        <v>2687</v>
      </c>
      <c r="K525" s="4">
        <v>108</v>
      </c>
      <c r="L525" s="54">
        <v>75.9</v>
      </c>
      <c r="M525" s="5">
        <f t="shared" si="11"/>
        <v>64.95</v>
      </c>
      <c r="N525" s="6">
        <v>3</v>
      </c>
    </row>
    <row r="526" spans="1:14" ht="15.75" customHeight="1">
      <c r="A526" s="4">
        <v>522</v>
      </c>
      <c r="B526" s="4" t="s">
        <v>526</v>
      </c>
      <c r="C526" s="4" t="s">
        <v>539</v>
      </c>
      <c r="D526" s="4">
        <v>1</v>
      </c>
      <c r="E526" s="4" t="s">
        <v>2775</v>
      </c>
      <c r="F526" s="4" t="s">
        <v>1445</v>
      </c>
      <c r="G526" s="4" t="s">
        <v>2777</v>
      </c>
      <c r="H526" s="4" t="s">
        <v>540</v>
      </c>
      <c r="I526" s="4" t="s">
        <v>541</v>
      </c>
      <c r="J526" s="4" t="s">
        <v>542</v>
      </c>
      <c r="K526" s="4">
        <v>112.5</v>
      </c>
      <c r="L526" s="54">
        <v>77.6</v>
      </c>
      <c r="M526" s="5">
        <f t="shared" si="11"/>
        <v>66.925</v>
      </c>
      <c r="N526" s="6">
        <v>1</v>
      </c>
    </row>
    <row r="527" spans="1:14" ht="15.75" customHeight="1">
      <c r="A527" s="4">
        <v>523</v>
      </c>
      <c r="B527" s="4" t="s">
        <v>526</v>
      </c>
      <c r="C527" s="4" t="s">
        <v>531</v>
      </c>
      <c r="D527" s="4">
        <v>1</v>
      </c>
      <c r="E527" s="4" t="s">
        <v>2775</v>
      </c>
      <c r="F527" s="4" t="s">
        <v>2776</v>
      </c>
      <c r="G527" s="4" t="s">
        <v>2777</v>
      </c>
      <c r="H527" s="4" t="s">
        <v>532</v>
      </c>
      <c r="I527" s="4" t="s">
        <v>533</v>
      </c>
      <c r="J527" s="4" t="s">
        <v>534</v>
      </c>
      <c r="K527" s="4">
        <v>113</v>
      </c>
      <c r="L527" s="54">
        <v>73.4</v>
      </c>
      <c r="M527" s="5">
        <f t="shared" si="11"/>
        <v>64.95</v>
      </c>
      <c r="N527" s="6">
        <v>2</v>
      </c>
    </row>
    <row r="528" spans="1:14" ht="15.75" customHeight="1">
      <c r="A528" s="4">
        <v>524</v>
      </c>
      <c r="B528" s="4" t="s">
        <v>526</v>
      </c>
      <c r="C528" s="4" t="s">
        <v>535</v>
      </c>
      <c r="D528" s="4">
        <v>1</v>
      </c>
      <c r="E528" s="4" t="s">
        <v>2782</v>
      </c>
      <c r="F528" s="4" t="s">
        <v>2776</v>
      </c>
      <c r="G528" s="4" t="s">
        <v>2777</v>
      </c>
      <c r="H528" s="4" t="s">
        <v>536</v>
      </c>
      <c r="I528" s="4" t="s">
        <v>537</v>
      </c>
      <c r="J528" s="4" t="s">
        <v>538</v>
      </c>
      <c r="K528" s="4">
        <v>112.5</v>
      </c>
      <c r="L528" s="54">
        <v>70.2</v>
      </c>
      <c r="M528" s="5">
        <f t="shared" si="11"/>
        <v>63.225</v>
      </c>
      <c r="N528" s="6">
        <v>3</v>
      </c>
    </row>
    <row r="529" spans="1:14" ht="15.75" customHeight="1">
      <c r="A529" s="4">
        <v>525</v>
      </c>
      <c r="B529" s="4" t="s">
        <v>526</v>
      </c>
      <c r="C529" s="4" t="s">
        <v>527</v>
      </c>
      <c r="D529" s="4">
        <v>1</v>
      </c>
      <c r="E529" s="4" t="s">
        <v>2782</v>
      </c>
      <c r="F529" s="4" t="s">
        <v>2776</v>
      </c>
      <c r="G529" s="4" t="s">
        <v>2777</v>
      </c>
      <c r="H529" s="4" t="s">
        <v>528</v>
      </c>
      <c r="I529" s="4" t="s">
        <v>529</v>
      </c>
      <c r="J529" s="4" t="s">
        <v>530</v>
      </c>
      <c r="K529" s="4">
        <v>113.5</v>
      </c>
      <c r="L529" s="54">
        <v>67.6</v>
      </c>
      <c r="M529" s="5">
        <f t="shared" si="11"/>
        <v>62.175</v>
      </c>
      <c r="N529" s="6">
        <v>4</v>
      </c>
    </row>
    <row r="530" spans="1:14" ht="15.75" customHeight="1">
      <c r="A530" s="4">
        <v>526</v>
      </c>
      <c r="B530" s="4" t="s">
        <v>1239</v>
      </c>
      <c r="C530" s="4" t="s">
        <v>1240</v>
      </c>
      <c r="D530" s="4">
        <v>1</v>
      </c>
      <c r="E530" s="4" t="s">
        <v>2775</v>
      </c>
      <c r="F530" s="4" t="s">
        <v>2787</v>
      </c>
      <c r="G530" s="4" t="s">
        <v>2777</v>
      </c>
      <c r="H530" s="4" t="s">
        <v>1241</v>
      </c>
      <c r="I530" s="4" t="s">
        <v>1242</v>
      </c>
      <c r="J530" s="4" t="s">
        <v>1243</v>
      </c>
      <c r="K530" s="4">
        <v>113</v>
      </c>
      <c r="L530" s="39">
        <v>74.3</v>
      </c>
      <c r="M530" s="5">
        <f t="shared" si="11"/>
        <v>65.4</v>
      </c>
      <c r="N530" s="6">
        <v>1</v>
      </c>
    </row>
    <row r="531" spans="1:14" ht="15.75" customHeight="1">
      <c r="A531" s="4">
        <v>527</v>
      </c>
      <c r="B531" s="4" t="s">
        <v>1239</v>
      </c>
      <c r="C531" s="4" t="s">
        <v>2328</v>
      </c>
      <c r="D531" s="4">
        <v>1</v>
      </c>
      <c r="E531" s="4" t="s">
        <v>2775</v>
      </c>
      <c r="F531" s="4" t="s">
        <v>2787</v>
      </c>
      <c r="G531" s="4" t="s">
        <v>2777</v>
      </c>
      <c r="H531" s="4" t="s">
        <v>2329</v>
      </c>
      <c r="I531" s="4" t="s">
        <v>2330</v>
      </c>
      <c r="J531" s="4" t="s">
        <v>2331</v>
      </c>
      <c r="K531" s="4">
        <v>104</v>
      </c>
      <c r="L531" s="39">
        <v>78.2</v>
      </c>
      <c r="M531" s="5">
        <f t="shared" si="11"/>
        <v>65.1</v>
      </c>
      <c r="N531" s="6">
        <v>2</v>
      </c>
    </row>
    <row r="532" spans="1:14" ht="15.75" customHeight="1">
      <c r="A532" s="4">
        <v>528</v>
      </c>
      <c r="B532" s="4" t="s">
        <v>1239</v>
      </c>
      <c r="C532" s="4" t="s">
        <v>2332</v>
      </c>
      <c r="D532" s="4">
        <v>1</v>
      </c>
      <c r="E532" s="4" t="s">
        <v>2775</v>
      </c>
      <c r="F532" s="4" t="s">
        <v>2787</v>
      </c>
      <c r="G532" s="4" t="s">
        <v>1353</v>
      </c>
      <c r="H532" s="4" t="s">
        <v>2333</v>
      </c>
      <c r="I532" s="4" t="s">
        <v>2334</v>
      </c>
      <c r="J532" s="4" t="s">
        <v>2335</v>
      </c>
      <c r="K532" s="4">
        <v>104</v>
      </c>
      <c r="L532" s="39">
        <v>73.9</v>
      </c>
      <c r="M532" s="5">
        <f t="shared" si="11"/>
        <v>62.95</v>
      </c>
      <c r="N532" s="6">
        <v>3</v>
      </c>
    </row>
    <row r="533" spans="1:14" ht="15.75" customHeight="1">
      <c r="A533" s="4">
        <v>529</v>
      </c>
      <c r="B533" s="4" t="s">
        <v>1239</v>
      </c>
      <c r="C533" s="4" t="s">
        <v>1244</v>
      </c>
      <c r="D533" s="4">
        <v>1</v>
      </c>
      <c r="E533" s="4" t="s">
        <v>2775</v>
      </c>
      <c r="F533" s="4" t="s">
        <v>2787</v>
      </c>
      <c r="G533" s="4" t="s">
        <v>2777</v>
      </c>
      <c r="H533" s="4" t="s">
        <v>2325</v>
      </c>
      <c r="I533" s="4" t="s">
        <v>2326</v>
      </c>
      <c r="J533" s="4" t="s">
        <v>2327</v>
      </c>
      <c r="K533" s="4">
        <v>104.5</v>
      </c>
      <c r="L533" s="39">
        <v>73.3</v>
      </c>
      <c r="M533" s="5">
        <f t="shared" si="11"/>
        <v>62.775</v>
      </c>
      <c r="N533" s="6">
        <v>4</v>
      </c>
    </row>
    <row r="534" spans="1:14" ht="15.75" customHeight="1">
      <c r="A534" s="4">
        <v>530</v>
      </c>
      <c r="B534" s="4" t="s">
        <v>2688</v>
      </c>
      <c r="C534" s="4" t="s">
        <v>2693</v>
      </c>
      <c r="D534" s="4">
        <v>1</v>
      </c>
      <c r="E534" s="4" t="s">
        <v>2775</v>
      </c>
      <c r="F534" s="4" t="s">
        <v>2787</v>
      </c>
      <c r="G534" s="4" t="s">
        <v>2777</v>
      </c>
      <c r="H534" s="4" t="s">
        <v>2694</v>
      </c>
      <c r="I534" s="4" t="s">
        <v>2695</v>
      </c>
      <c r="J534" s="4" t="s">
        <v>2696</v>
      </c>
      <c r="K534" s="4">
        <v>106</v>
      </c>
      <c r="L534" s="54">
        <v>80.3</v>
      </c>
      <c r="M534" s="5">
        <f t="shared" si="11"/>
        <v>66.65</v>
      </c>
      <c r="N534" s="6">
        <v>1</v>
      </c>
    </row>
    <row r="535" spans="1:14" ht="15.75" customHeight="1">
      <c r="A535" s="4">
        <v>531</v>
      </c>
      <c r="B535" s="4" t="s">
        <v>2688</v>
      </c>
      <c r="C535" s="4" t="s">
        <v>2689</v>
      </c>
      <c r="D535" s="4">
        <v>1</v>
      </c>
      <c r="E535" s="4" t="s">
        <v>2775</v>
      </c>
      <c r="F535" s="4" t="s">
        <v>2787</v>
      </c>
      <c r="G535" s="4" t="s">
        <v>2777</v>
      </c>
      <c r="H535" s="4" t="s">
        <v>2690</v>
      </c>
      <c r="I535" s="4" t="s">
        <v>2691</v>
      </c>
      <c r="J535" s="4" t="s">
        <v>2692</v>
      </c>
      <c r="K535" s="4">
        <v>111.5</v>
      </c>
      <c r="L535" s="54">
        <v>76.5</v>
      </c>
      <c r="M535" s="5">
        <f t="shared" si="11"/>
        <v>66.125</v>
      </c>
      <c r="N535" s="6">
        <v>2</v>
      </c>
    </row>
    <row r="536" spans="1:14" ht="15.75" customHeight="1">
      <c r="A536" s="4">
        <v>532</v>
      </c>
      <c r="B536" s="4" t="s">
        <v>2688</v>
      </c>
      <c r="C536" s="4" t="s">
        <v>2697</v>
      </c>
      <c r="D536" s="4">
        <v>1</v>
      </c>
      <c r="E536" s="4" t="s">
        <v>2775</v>
      </c>
      <c r="F536" s="4" t="s">
        <v>2787</v>
      </c>
      <c r="G536" s="4" t="s">
        <v>1353</v>
      </c>
      <c r="H536" s="4" t="s">
        <v>2698</v>
      </c>
      <c r="I536" s="4" t="s">
        <v>2699</v>
      </c>
      <c r="J536" s="4" t="s">
        <v>2700</v>
      </c>
      <c r="K536" s="4">
        <v>100</v>
      </c>
      <c r="L536" s="54">
        <v>70.6</v>
      </c>
      <c r="M536" s="5">
        <f t="shared" si="11"/>
        <v>60.3</v>
      </c>
      <c r="N536" s="6">
        <v>3</v>
      </c>
    </row>
    <row r="537" spans="1:14" ht="15.75" customHeight="1">
      <c r="A537" s="4">
        <v>533</v>
      </c>
      <c r="B537" s="4" t="s">
        <v>2701</v>
      </c>
      <c r="C537" s="4" t="s">
        <v>2702</v>
      </c>
      <c r="D537" s="4">
        <v>1</v>
      </c>
      <c r="E537" s="4" t="s">
        <v>2775</v>
      </c>
      <c r="F537" s="4" t="s">
        <v>2776</v>
      </c>
      <c r="G537" s="4" t="s">
        <v>2777</v>
      </c>
      <c r="H537" s="4" t="s">
        <v>2703</v>
      </c>
      <c r="I537" s="4" t="s">
        <v>2704</v>
      </c>
      <c r="J537" s="4" t="s">
        <v>2705</v>
      </c>
      <c r="K537" s="4">
        <v>106.5</v>
      </c>
      <c r="L537" s="54">
        <v>80.8</v>
      </c>
      <c r="M537" s="5">
        <f t="shared" si="11"/>
        <v>67.025</v>
      </c>
      <c r="N537" s="6">
        <v>1</v>
      </c>
    </row>
    <row r="538" spans="1:14" ht="15.75" customHeight="1">
      <c r="A538" s="4">
        <v>534</v>
      </c>
      <c r="B538" s="4" t="s">
        <v>2701</v>
      </c>
      <c r="C538" s="4" t="s">
        <v>2706</v>
      </c>
      <c r="D538" s="4">
        <v>1</v>
      </c>
      <c r="E538" s="4" t="s">
        <v>2775</v>
      </c>
      <c r="F538" s="4" t="s">
        <v>2776</v>
      </c>
      <c r="G538" s="4" t="s">
        <v>1353</v>
      </c>
      <c r="H538" s="4" t="s">
        <v>2707</v>
      </c>
      <c r="I538" s="4" t="s">
        <v>2708</v>
      </c>
      <c r="J538" s="4" t="s">
        <v>2709</v>
      </c>
      <c r="K538" s="4">
        <v>104</v>
      </c>
      <c r="L538" s="54">
        <v>77</v>
      </c>
      <c r="M538" s="5">
        <f t="shared" si="11"/>
        <v>64.5</v>
      </c>
      <c r="N538" s="6">
        <v>2</v>
      </c>
    </row>
    <row r="539" spans="1:14" ht="15.75" customHeight="1">
      <c r="A539" s="4">
        <v>535</v>
      </c>
      <c r="B539" s="4" t="s">
        <v>2710</v>
      </c>
      <c r="C539" s="4" t="s">
        <v>2715</v>
      </c>
      <c r="D539" s="4">
        <v>1</v>
      </c>
      <c r="E539" s="4" t="s">
        <v>2782</v>
      </c>
      <c r="F539" s="4" t="s">
        <v>2787</v>
      </c>
      <c r="G539" s="4" t="s">
        <v>1353</v>
      </c>
      <c r="H539" s="4" t="s">
        <v>2716</v>
      </c>
      <c r="I539" s="4" t="s">
        <v>2717</v>
      </c>
      <c r="J539" s="4" t="s">
        <v>2718</v>
      </c>
      <c r="K539" s="4">
        <v>105</v>
      </c>
      <c r="L539" s="54">
        <v>79.6</v>
      </c>
      <c r="M539" s="5">
        <f t="shared" si="11"/>
        <v>66.05</v>
      </c>
      <c r="N539" s="6">
        <v>1</v>
      </c>
    </row>
    <row r="540" spans="1:14" ht="15.75" customHeight="1">
      <c r="A540" s="4">
        <v>536</v>
      </c>
      <c r="B540" s="4" t="s">
        <v>2710</v>
      </c>
      <c r="C540" s="4" t="s">
        <v>2711</v>
      </c>
      <c r="D540" s="4">
        <v>1</v>
      </c>
      <c r="E540" s="4" t="s">
        <v>2775</v>
      </c>
      <c r="F540" s="4" t="s">
        <v>2787</v>
      </c>
      <c r="G540" s="4" t="s">
        <v>1353</v>
      </c>
      <c r="H540" s="4" t="s">
        <v>2712</v>
      </c>
      <c r="I540" s="4" t="s">
        <v>2713</v>
      </c>
      <c r="J540" s="4" t="s">
        <v>2714</v>
      </c>
      <c r="K540" s="4">
        <v>108.5</v>
      </c>
      <c r="L540" s="54">
        <v>77.3</v>
      </c>
      <c r="M540" s="5">
        <f t="shared" si="11"/>
        <v>65.775</v>
      </c>
      <c r="N540" s="6">
        <v>2</v>
      </c>
    </row>
    <row r="541" spans="1:14" ht="15.75" customHeight="1">
      <c r="A541" s="4">
        <v>537</v>
      </c>
      <c r="B541" s="4" t="s">
        <v>2710</v>
      </c>
      <c r="C541" s="4" t="s">
        <v>2719</v>
      </c>
      <c r="D541" s="4">
        <v>1</v>
      </c>
      <c r="E541" s="4" t="s">
        <v>2782</v>
      </c>
      <c r="F541" s="4" t="s">
        <v>2787</v>
      </c>
      <c r="G541" s="4" t="s">
        <v>2777</v>
      </c>
      <c r="H541" s="4" t="s">
        <v>2720</v>
      </c>
      <c r="I541" s="4" t="s">
        <v>2721</v>
      </c>
      <c r="J541" s="4" t="s">
        <v>2722</v>
      </c>
      <c r="K541" s="4">
        <v>101</v>
      </c>
      <c r="L541" s="54">
        <v>79</v>
      </c>
      <c r="M541" s="5">
        <f t="shared" si="11"/>
        <v>64.75</v>
      </c>
      <c r="N541" s="6">
        <v>3</v>
      </c>
    </row>
    <row r="542" spans="1:14" ht="15.75" customHeight="1">
      <c r="A542" s="4">
        <v>538</v>
      </c>
      <c r="B542" s="4" t="s">
        <v>2723</v>
      </c>
      <c r="C542" s="4" t="s">
        <v>2724</v>
      </c>
      <c r="D542" s="4">
        <v>1</v>
      </c>
      <c r="E542" s="4" t="s">
        <v>2782</v>
      </c>
      <c r="F542" s="4" t="s">
        <v>2776</v>
      </c>
      <c r="G542" s="4" t="s">
        <v>2777</v>
      </c>
      <c r="H542" s="4" t="s">
        <v>2725</v>
      </c>
      <c r="I542" s="4" t="s">
        <v>2726</v>
      </c>
      <c r="J542" s="4" t="s">
        <v>2727</v>
      </c>
      <c r="K542" s="4">
        <v>134</v>
      </c>
      <c r="L542" s="54">
        <v>78.8</v>
      </c>
      <c r="M542" s="5">
        <f t="shared" si="11"/>
        <v>72.9</v>
      </c>
      <c r="N542" s="6">
        <v>1</v>
      </c>
    </row>
    <row r="543" spans="1:14" ht="15.75" customHeight="1">
      <c r="A543" s="4">
        <v>539</v>
      </c>
      <c r="B543" s="4" t="s">
        <v>2723</v>
      </c>
      <c r="C543" s="4" t="s">
        <v>2732</v>
      </c>
      <c r="D543" s="4">
        <v>1</v>
      </c>
      <c r="E543" s="4" t="s">
        <v>2782</v>
      </c>
      <c r="F543" s="4" t="s">
        <v>2776</v>
      </c>
      <c r="G543" s="4" t="s">
        <v>1353</v>
      </c>
      <c r="H543" s="4" t="s">
        <v>2733</v>
      </c>
      <c r="I543" s="4" t="s">
        <v>2734</v>
      </c>
      <c r="J543" s="4" t="s">
        <v>2735</v>
      </c>
      <c r="K543" s="4">
        <v>112</v>
      </c>
      <c r="L543" s="54">
        <v>78.8</v>
      </c>
      <c r="M543" s="5">
        <f t="shared" si="11"/>
        <v>67.4</v>
      </c>
      <c r="N543" s="6">
        <v>2</v>
      </c>
    </row>
    <row r="544" spans="1:14" ht="15.75" customHeight="1">
      <c r="A544" s="4">
        <v>540</v>
      </c>
      <c r="B544" s="4" t="s">
        <v>2723</v>
      </c>
      <c r="C544" s="4" t="s">
        <v>2728</v>
      </c>
      <c r="D544" s="4">
        <v>1</v>
      </c>
      <c r="E544" s="4" t="s">
        <v>2782</v>
      </c>
      <c r="F544" s="4" t="s">
        <v>2776</v>
      </c>
      <c r="G544" s="4" t="s">
        <v>2777</v>
      </c>
      <c r="H544" s="4" t="s">
        <v>2729</v>
      </c>
      <c r="I544" s="4" t="s">
        <v>2730</v>
      </c>
      <c r="J544" s="4" t="s">
        <v>2731</v>
      </c>
      <c r="K544" s="4">
        <v>112</v>
      </c>
      <c r="L544" s="54">
        <v>74.6</v>
      </c>
      <c r="M544" s="5">
        <f t="shared" si="11"/>
        <v>65.3</v>
      </c>
      <c r="N544" s="6">
        <v>3</v>
      </c>
    </row>
    <row r="545" spans="1:14" ht="15.75" customHeight="1">
      <c r="A545" s="4">
        <v>541</v>
      </c>
      <c r="B545" s="4" t="s">
        <v>1213</v>
      </c>
      <c r="C545" s="4" t="s">
        <v>1214</v>
      </c>
      <c r="D545" s="4">
        <v>1</v>
      </c>
      <c r="E545" s="4" t="s">
        <v>2782</v>
      </c>
      <c r="F545" s="4" t="s">
        <v>2787</v>
      </c>
      <c r="G545" s="4" t="s">
        <v>2777</v>
      </c>
      <c r="H545" s="4" t="s">
        <v>1215</v>
      </c>
      <c r="I545" s="4" t="s">
        <v>1216</v>
      </c>
      <c r="J545" s="4" t="s">
        <v>1217</v>
      </c>
      <c r="K545" s="4">
        <v>119.5</v>
      </c>
      <c r="L545" s="54">
        <v>81.2</v>
      </c>
      <c r="M545" s="5">
        <f t="shared" si="11"/>
        <v>70.475</v>
      </c>
      <c r="N545" s="6">
        <v>1</v>
      </c>
    </row>
    <row r="546" spans="1:14" ht="15.75" customHeight="1">
      <c r="A546" s="4">
        <v>542</v>
      </c>
      <c r="B546" s="4" t="s">
        <v>1213</v>
      </c>
      <c r="C546" s="4" t="s">
        <v>1222</v>
      </c>
      <c r="D546" s="4">
        <v>1</v>
      </c>
      <c r="E546" s="4" t="s">
        <v>2775</v>
      </c>
      <c r="F546" s="4" t="s">
        <v>2787</v>
      </c>
      <c r="G546" s="4" t="s">
        <v>2777</v>
      </c>
      <c r="H546" s="4" t="s">
        <v>1223</v>
      </c>
      <c r="I546" s="4" t="s">
        <v>1224</v>
      </c>
      <c r="J546" s="4" t="s">
        <v>1225</v>
      </c>
      <c r="K546" s="4">
        <v>100.5</v>
      </c>
      <c r="L546" s="54">
        <v>76.6</v>
      </c>
      <c r="M546" s="5">
        <f t="shared" si="11"/>
        <v>63.425</v>
      </c>
      <c r="N546" s="6">
        <v>2</v>
      </c>
    </row>
    <row r="547" spans="1:14" ht="15.75" customHeight="1">
      <c r="A547" s="4">
        <v>543</v>
      </c>
      <c r="B547" s="4" t="s">
        <v>1213</v>
      </c>
      <c r="C547" s="4" t="s">
        <v>1218</v>
      </c>
      <c r="D547" s="4">
        <v>1</v>
      </c>
      <c r="E547" s="4" t="s">
        <v>2775</v>
      </c>
      <c r="F547" s="4" t="s">
        <v>2776</v>
      </c>
      <c r="G547" s="4" t="s">
        <v>2777</v>
      </c>
      <c r="H547" s="4" t="s">
        <v>1219</v>
      </c>
      <c r="I547" s="4" t="s">
        <v>1220</v>
      </c>
      <c r="J547" s="4" t="s">
        <v>1221</v>
      </c>
      <c r="K547" s="4">
        <v>103</v>
      </c>
      <c r="L547" s="54">
        <v>72</v>
      </c>
      <c r="M547" s="5">
        <f t="shared" si="11"/>
        <v>61.75</v>
      </c>
      <c r="N547" s="6">
        <v>3</v>
      </c>
    </row>
    <row r="548" spans="1:14" ht="15.75" customHeight="1">
      <c r="A548" s="4">
        <v>544</v>
      </c>
      <c r="B548" s="4" t="s">
        <v>2336</v>
      </c>
      <c r="C548" s="4" t="s">
        <v>2341</v>
      </c>
      <c r="D548" s="4">
        <v>1</v>
      </c>
      <c r="E548" s="4" t="s">
        <v>2775</v>
      </c>
      <c r="F548" s="4" t="s">
        <v>2776</v>
      </c>
      <c r="G548" s="4" t="s">
        <v>1379</v>
      </c>
      <c r="H548" s="4" t="s">
        <v>2342</v>
      </c>
      <c r="I548" s="4" t="s">
        <v>2343</v>
      </c>
      <c r="J548" s="4" t="s">
        <v>2344</v>
      </c>
      <c r="K548" s="4">
        <v>113.5</v>
      </c>
      <c r="L548" s="39">
        <v>79.9</v>
      </c>
      <c r="M548" s="5">
        <f t="shared" si="11"/>
        <v>68.325</v>
      </c>
      <c r="N548" s="6">
        <v>1</v>
      </c>
    </row>
    <row r="549" spans="1:14" ht="15.75" customHeight="1">
      <c r="A549" s="4">
        <v>545</v>
      </c>
      <c r="B549" s="4" t="s">
        <v>2336</v>
      </c>
      <c r="C549" s="4" t="s">
        <v>2337</v>
      </c>
      <c r="D549" s="4">
        <v>1</v>
      </c>
      <c r="E549" s="4" t="s">
        <v>2782</v>
      </c>
      <c r="F549" s="4" t="s">
        <v>2776</v>
      </c>
      <c r="G549" s="4" t="s">
        <v>2777</v>
      </c>
      <c r="H549" s="4" t="s">
        <v>2338</v>
      </c>
      <c r="I549" s="4" t="s">
        <v>2339</v>
      </c>
      <c r="J549" s="4" t="s">
        <v>2340</v>
      </c>
      <c r="K549" s="4">
        <v>117</v>
      </c>
      <c r="L549" s="39">
        <v>76.2</v>
      </c>
      <c r="M549" s="5">
        <f t="shared" si="11"/>
        <v>67.35</v>
      </c>
      <c r="N549" s="6">
        <v>2</v>
      </c>
    </row>
    <row r="550" spans="1:14" ht="15.75" customHeight="1">
      <c r="A550" s="4">
        <v>546</v>
      </c>
      <c r="B550" s="4" t="s">
        <v>2336</v>
      </c>
      <c r="C550" s="4" t="s">
        <v>2345</v>
      </c>
      <c r="D550" s="4">
        <v>1</v>
      </c>
      <c r="E550" s="4" t="s">
        <v>2775</v>
      </c>
      <c r="F550" s="4" t="s">
        <v>2776</v>
      </c>
      <c r="G550" s="4" t="s">
        <v>2777</v>
      </c>
      <c r="H550" s="4" t="s">
        <v>2346</v>
      </c>
      <c r="I550" s="4" t="s">
        <v>2347</v>
      </c>
      <c r="J550" s="4" t="s">
        <v>2348</v>
      </c>
      <c r="K550" s="4">
        <v>107.5</v>
      </c>
      <c r="L550" s="39">
        <v>77.3</v>
      </c>
      <c r="M550" s="5">
        <f t="shared" si="11"/>
        <v>65.525</v>
      </c>
      <c r="N550" s="6">
        <v>3</v>
      </c>
    </row>
    <row r="551" spans="1:14" ht="15.75" customHeight="1">
      <c r="A551" s="4">
        <v>547</v>
      </c>
      <c r="B551" s="4" t="s">
        <v>2349</v>
      </c>
      <c r="C551" s="4" t="s">
        <v>2350</v>
      </c>
      <c r="D551" s="4">
        <v>1</v>
      </c>
      <c r="E551" s="4" t="s">
        <v>2782</v>
      </c>
      <c r="F551" s="4" t="s">
        <v>2787</v>
      </c>
      <c r="G551" s="4" t="s">
        <v>2777</v>
      </c>
      <c r="H551" s="4" t="s">
        <v>2351</v>
      </c>
      <c r="I551" s="4" t="s">
        <v>2352</v>
      </c>
      <c r="J551" s="4" t="s">
        <v>2353</v>
      </c>
      <c r="K551" s="4">
        <v>114</v>
      </c>
      <c r="L551" s="39">
        <v>78.9</v>
      </c>
      <c r="M551" s="5">
        <f t="shared" si="11"/>
        <v>67.95</v>
      </c>
      <c r="N551" s="6">
        <v>1</v>
      </c>
    </row>
    <row r="552" spans="1:14" ht="15.75" customHeight="1">
      <c r="A552" s="4">
        <v>548</v>
      </c>
      <c r="B552" s="4" t="s">
        <v>2349</v>
      </c>
      <c r="C552" s="4" t="s">
        <v>2358</v>
      </c>
      <c r="D552" s="4">
        <v>1</v>
      </c>
      <c r="E552" s="4" t="s">
        <v>2782</v>
      </c>
      <c r="F552" s="4" t="s">
        <v>2787</v>
      </c>
      <c r="G552" s="4" t="s">
        <v>1353</v>
      </c>
      <c r="H552" s="4" t="s">
        <v>2359</v>
      </c>
      <c r="I552" s="4" t="s">
        <v>502</v>
      </c>
      <c r="J552" s="4" t="s">
        <v>503</v>
      </c>
      <c r="K552" s="4">
        <v>111</v>
      </c>
      <c r="L552" s="39">
        <v>79.1</v>
      </c>
      <c r="M552" s="5">
        <f t="shared" si="11"/>
        <v>67.3</v>
      </c>
      <c r="N552" s="6">
        <v>2</v>
      </c>
    </row>
    <row r="553" spans="1:14" ht="15.75" customHeight="1">
      <c r="A553" s="4">
        <v>549</v>
      </c>
      <c r="B553" s="4" t="s">
        <v>2349</v>
      </c>
      <c r="C553" s="4" t="s">
        <v>2354</v>
      </c>
      <c r="D553" s="4">
        <v>1</v>
      </c>
      <c r="E553" s="4" t="s">
        <v>2782</v>
      </c>
      <c r="F553" s="4" t="s">
        <v>2776</v>
      </c>
      <c r="G553" s="4" t="s">
        <v>2777</v>
      </c>
      <c r="H553" s="4" t="s">
        <v>2355</v>
      </c>
      <c r="I553" s="4" t="s">
        <v>2356</v>
      </c>
      <c r="J553" s="4" t="s">
        <v>2357</v>
      </c>
      <c r="K553" s="4">
        <v>113.5</v>
      </c>
      <c r="L553" s="39">
        <v>75.1</v>
      </c>
      <c r="M553" s="5">
        <f t="shared" si="11"/>
        <v>65.925</v>
      </c>
      <c r="N553" s="6">
        <v>3</v>
      </c>
    </row>
    <row r="554" spans="1:14" ht="15.75" customHeight="1">
      <c r="A554" s="4">
        <v>550</v>
      </c>
      <c r="B554" s="4" t="s">
        <v>504</v>
      </c>
      <c r="C554" s="4" t="s">
        <v>505</v>
      </c>
      <c r="D554" s="4">
        <v>1</v>
      </c>
      <c r="E554" s="4" t="s">
        <v>2782</v>
      </c>
      <c r="F554" s="4" t="s">
        <v>2787</v>
      </c>
      <c r="G554" s="4" t="s">
        <v>1353</v>
      </c>
      <c r="H554" s="4" t="s">
        <v>506</v>
      </c>
      <c r="I554" s="4" t="s">
        <v>507</v>
      </c>
      <c r="J554" s="4" t="s">
        <v>508</v>
      </c>
      <c r="K554" s="4">
        <v>105</v>
      </c>
      <c r="L554" s="39">
        <v>76.9</v>
      </c>
      <c r="M554" s="5">
        <f aca="true" t="shared" si="12" ref="M554:M617">K554/2*0.5+L554*0.5</f>
        <v>64.7</v>
      </c>
      <c r="N554" s="6">
        <v>1</v>
      </c>
    </row>
    <row r="555" spans="1:14" ht="15.75" customHeight="1">
      <c r="A555" s="4">
        <v>551</v>
      </c>
      <c r="B555" s="4" t="s">
        <v>504</v>
      </c>
      <c r="C555" s="4" t="s">
        <v>509</v>
      </c>
      <c r="D555" s="4">
        <v>1</v>
      </c>
      <c r="E555" s="4" t="s">
        <v>2782</v>
      </c>
      <c r="F555" s="4" t="s">
        <v>2787</v>
      </c>
      <c r="G555" s="4" t="s">
        <v>1353</v>
      </c>
      <c r="H555" s="4" t="s">
        <v>510</v>
      </c>
      <c r="I555" s="4" t="s">
        <v>511</v>
      </c>
      <c r="J555" s="4" t="s">
        <v>512</v>
      </c>
      <c r="K555" s="4">
        <v>99.5</v>
      </c>
      <c r="L555" s="39">
        <v>74.6</v>
      </c>
      <c r="M555" s="5">
        <f t="shared" si="12"/>
        <v>62.175</v>
      </c>
      <c r="N555" s="6">
        <v>2</v>
      </c>
    </row>
    <row r="556" spans="1:14" ht="15.75" customHeight="1">
      <c r="A556" s="4">
        <v>552</v>
      </c>
      <c r="B556" s="4" t="s">
        <v>504</v>
      </c>
      <c r="C556" s="4" t="s">
        <v>513</v>
      </c>
      <c r="D556" s="4">
        <v>1</v>
      </c>
      <c r="E556" s="4" t="s">
        <v>2782</v>
      </c>
      <c r="F556" s="4" t="s">
        <v>2787</v>
      </c>
      <c r="G556" s="4" t="s">
        <v>1353</v>
      </c>
      <c r="H556" s="4" t="s">
        <v>514</v>
      </c>
      <c r="I556" s="4" t="s">
        <v>515</v>
      </c>
      <c r="J556" s="4" t="s">
        <v>516</v>
      </c>
      <c r="K556" s="4">
        <v>93</v>
      </c>
      <c r="L556" s="39">
        <v>73.5</v>
      </c>
      <c r="M556" s="5">
        <f t="shared" si="12"/>
        <v>60</v>
      </c>
      <c r="N556" s="6">
        <v>3</v>
      </c>
    </row>
    <row r="557" spans="1:14" ht="15.75" customHeight="1">
      <c r="A557" s="4">
        <v>553</v>
      </c>
      <c r="B557" s="4" t="s">
        <v>543</v>
      </c>
      <c r="C557" s="4" t="s">
        <v>548</v>
      </c>
      <c r="D557" s="4">
        <v>2</v>
      </c>
      <c r="E557" s="4" t="s">
        <v>2775</v>
      </c>
      <c r="F557" s="4" t="s">
        <v>2787</v>
      </c>
      <c r="G557" s="4" t="s">
        <v>1353</v>
      </c>
      <c r="H557" s="4" t="s">
        <v>549</v>
      </c>
      <c r="I557" s="4" t="s">
        <v>550</v>
      </c>
      <c r="J557" s="4" t="s">
        <v>551</v>
      </c>
      <c r="K557" s="4">
        <v>119.5</v>
      </c>
      <c r="L557" s="54">
        <v>79.8</v>
      </c>
      <c r="M557" s="5">
        <f t="shared" si="12"/>
        <v>69.775</v>
      </c>
      <c r="N557" s="6">
        <v>1</v>
      </c>
    </row>
    <row r="558" spans="1:14" ht="15.75" customHeight="1">
      <c r="A558" s="4">
        <v>554</v>
      </c>
      <c r="B558" s="4" t="s">
        <v>543</v>
      </c>
      <c r="C558" s="4" t="s">
        <v>544</v>
      </c>
      <c r="D558" s="4">
        <v>2</v>
      </c>
      <c r="E558" s="4" t="s">
        <v>2775</v>
      </c>
      <c r="F558" s="4" t="s">
        <v>2787</v>
      </c>
      <c r="G558" s="4" t="s">
        <v>2777</v>
      </c>
      <c r="H558" s="4" t="s">
        <v>545</v>
      </c>
      <c r="I558" s="4" t="s">
        <v>546</v>
      </c>
      <c r="J558" s="4" t="s">
        <v>547</v>
      </c>
      <c r="K558" s="4">
        <v>122</v>
      </c>
      <c r="L558" s="54">
        <v>77</v>
      </c>
      <c r="M558" s="5">
        <f t="shared" si="12"/>
        <v>69</v>
      </c>
      <c r="N558" s="6">
        <v>2</v>
      </c>
    </row>
    <row r="559" spans="1:14" ht="15.75" customHeight="1">
      <c r="A559" s="4">
        <v>555</v>
      </c>
      <c r="B559" s="4" t="s">
        <v>543</v>
      </c>
      <c r="C559" s="4" t="s">
        <v>552</v>
      </c>
      <c r="D559" s="4">
        <v>2</v>
      </c>
      <c r="E559" s="4" t="s">
        <v>2775</v>
      </c>
      <c r="F559" s="4" t="s">
        <v>2787</v>
      </c>
      <c r="G559" s="4" t="s">
        <v>2777</v>
      </c>
      <c r="H559" s="4" t="s">
        <v>553</v>
      </c>
      <c r="I559" s="4" t="s">
        <v>554</v>
      </c>
      <c r="J559" s="4" t="s">
        <v>555</v>
      </c>
      <c r="K559" s="4">
        <v>112.5</v>
      </c>
      <c r="L559" s="54">
        <v>78.2</v>
      </c>
      <c r="M559" s="5">
        <f t="shared" si="12"/>
        <v>67.225</v>
      </c>
      <c r="N559" s="6">
        <v>3</v>
      </c>
    </row>
    <row r="560" spans="1:14" ht="15.75" customHeight="1">
      <c r="A560" s="4">
        <v>556</v>
      </c>
      <c r="B560" s="4" t="s">
        <v>543</v>
      </c>
      <c r="C560" s="4" t="s">
        <v>564</v>
      </c>
      <c r="D560" s="4">
        <v>2</v>
      </c>
      <c r="E560" s="4" t="s">
        <v>2775</v>
      </c>
      <c r="F560" s="4" t="s">
        <v>2787</v>
      </c>
      <c r="G560" s="4" t="s">
        <v>1353</v>
      </c>
      <c r="H560" s="4" t="s">
        <v>565</v>
      </c>
      <c r="I560" s="4" t="s">
        <v>566</v>
      </c>
      <c r="J560" s="4" t="s">
        <v>567</v>
      </c>
      <c r="K560" s="4">
        <v>92.5</v>
      </c>
      <c r="L560" s="54">
        <v>71.8</v>
      </c>
      <c r="M560" s="5">
        <f t="shared" si="12"/>
        <v>59.025</v>
      </c>
      <c r="N560" s="6">
        <v>4</v>
      </c>
    </row>
    <row r="561" spans="1:14" ht="15.75" customHeight="1">
      <c r="A561" s="4">
        <v>557</v>
      </c>
      <c r="B561" s="4" t="s">
        <v>543</v>
      </c>
      <c r="C561" s="4" t="s">
        <v>560</v>
      </c>
      <c r="D561" s="4">
        <v>2</v>
      </c>
      <c r="E561" s="4" t="s">
        <v>2775</v>
      </c>
      <c r="F561" s="4" t="s">
        <v>2787</v>
      </c>
      <c r="G561" s="4" t="s">
        <v>1353</v>
      </c>
      <c r="H561" s="4" t="s">
        <v>561</v>
      </c>
      <c r="I561" s="4" t="s">
        <v>562</v>
      </c>
      <c r="J561" s="4" t="s">
        <v>563</v>
      </c>
      <c r="K561" s="4">
        <v>93.5</v>
      </c>
      <c r="L561" s="54">
        <v>64.4</v>
      </c>
      <c r="M561" s="5">
        <f t="shared" si="12"/>
        <v>55.575</v>
      </c>
      <c r="N561" s="6">
        <v>5</v>
      </c>
    </row>
    <row r="562" spans="1:14" ht="15.75" customHeight="1">
      <c r="A562" s="4">
        <v>558</v>
      </c>
      <c r="B562" s="4" t="s">
        <v>543</v>
      </c>
      <c r="C562" s="4" t="s">
        <v>556</v>
      </c>
      <c r="D562" s="4">
        <v>2</v>
      </c>
      <c r="E562" s="4" t="s">
        <v>2775</v>
      </c>
      <c r="F562" s="4" t="s">
        <v>2787</v>
      </c>
      <c r="G562" s="4" t="s">
        <v>1353</v>
      </c>
      <c r="H562" s="4" t="s">
        <v>557</v>
      </c>
      <c r="I562" s="4" t="s">
        <v>558</v>
      </c>
      <c r="J562" s="4" t="s">
        <v>559</v>
      </c>
      <c r="K562" s="4">
        <v>98.5</v>
      </c>
      <c r="L562" s="54">
        <v>61.8</v>
      </c>
      <c r="M562" s="5">
        <f t="shared" si="12"/>
        <v>55.525</v>
      </c>
      <c r="N562" s="6">
        <v>6</v>
      </c>
    </row>
    <row r="563" spans="1:14" ht="15.75" customHeight="1">
      <c r="A563" s="4">
        <v>559</v>
      </c>
      <c r="B563" s="4" t="s">
        <v>568</v>
      </c>
      <c r="C563" s="4" t="s">
        <v>569</v>
      </c>
      <c r="D563" s="4">
        <v>2</v>
      </c>
      <c r="E563" s="4" t="s">
        <v>2775</v>
      </c>
      <c r="F563" s="4" t="s">
        <v>2776</v>
      </c>
      <c r="G563" s="4" t="s">
        <v>2777</v>
      </c>
      <c r="H563" s="4" t="s">
        <v>570</v>
      </c>
      <c r="I563" s="4" t="s">
        <v>571</v>
      </c>
      <c r="J563" s="4" t="s">
        <v>572</v>
      </c>
      <c r="K563" s="4">
        <v>119.5</v>
      </c>
      <c r="L563" s="54">
        <v>78.4</v>
      </c>
      <c r="M563" s="5">
        <f t="shared" si="12"/>
        <v>69.075</v>
      </c>
      <c r="N563" s="6">
        <v>1</v>
      </c>
    </row>
    <row r="564" spans="1:14" ht="15.75" customHeight="1">
      <c r="A564" s="4">
        <v>560</v>
      </c>
      <c r="B564" s="4" t="s">
        <v>568</v>
      </c>
      <c r="C564" s="4" t="s">
        <v>573</v>
      </c>
      <c r="D564" s="4">
        <v>2</v>
      </c>
      <c r="E564" s="4" t="s">
        <v>2775</v>
      </c>
      <c r="F564" s="4" t="s">
        <v>2776</v>
      </c>
      <c r="G564" s="4" t="s">
        <v>2777</v>
      </c>
      <c r="H564" s="4" t="s">
        <v>574</v>
      </c>
      <c r="I564" s="4" t="s">
        <v>575</v>
      </c>
      <c r="J564" s="4" t="s">
        <v>576</v>
      </c>
      <c r="K564" s="4">
        <v>117</v>
      </c>
      <c r="L564" s="54">
        <v>73.1</v>
      </c>
      <c r="M564" s="5">
        <f t="shared" si="12"/>
        <v>65.8</v>
      </c>
      <c r="N564" s="6">
        <v>2</v>
      </c>
    </row>
    <row r="565" spans="1:14" ht="15.75" customHeight="1">
      <c r="A565" s="4">
        <v>561</v>
      </c>
      <c r="B565" s="4" t="s">
        <v>568</v>
      </c>
      <c r="C565" s="4" t="s">
        <v>577</v>
      </c>
      <c r="D565" s="4">
        <v>2</v>
      </c>
      <c r="E565" s="4" t="s">
        <v>2782</v>
      </c>
      <c r="F565" s="4" t="s">
        <v>1445</v>
      </c>
      <c r="G565" s="4" t="s">
        <v>1353</v>
      </c>
      <c r="H565" s="4" t="s">
        <v>578</v>
      </c>
      <c r="I565" s="4" t="s">
        <v>579</v>
      </c>
      <c r="J565" s="4" t="s">
        <v>580</v>
      </c>
      <c r="K565" s="4">
        <v>104</v>
      </c>
      <c r="L565" s="54">
        <v>75.2</v>
      </c>
      <c r="M565" s="5">
        <f t="shared" si="12"/>
        <v>63.6</v>
      </c>
      <c r="N565" s="6">
        <v>3</v>
      </c>
    </row>
    <row r="566" spans="1:14" ht="15.75" customHeight="1">
      <c r="A566" s="4">
        <v>562</v>
      </c>
      <c r="B566" s="4" t="s">
        <v>568</v>
      </c>
      <c r="C566" s="4" t="s">
        <v>581</v>
      </c>
      <c r="D566" s="4">
        <v>2</v>
      </c>
      <c r="E566" s="4" t="s">
        <v>2775</v>
      </c>
      <c r="F566" s="4" t="s">
        <v>1445</v>
      </c>
      <c r="G566" s="4" t="s">
        <v>1353</v>
      </c>
      <c r="H566" s="4" t="s">
        <v>582</v>
      </c>
      <c r="I566" s="4" t="s">
        <v>583</v>
      </c>
      <c r="J566" s="4" t="s">
        <v>584</v>
      </c>
      <c r="K566" s="4">
        <v>97</v>
      </c>
      <c r="L566" s="54">
        <v>75.8</v>
      </c>
      <c r="M566" s="5">
        <f t="shared" si="12"/>
        <v>62.15</v>
      </c>
      <c r="N566" s="6">
        <v>4</v>
      </c>
    </row>
    <row r="567" spans="1:14" ht="15.75" customHeight="1">
      <c r="A567" s="4">
        <v>563</v>
      </c>
      <c r="B567" s="4" t="s">
        <v>568</v>
      </c>
      <c r="C567" s="4" t="s">
        <v>585</v>
      </c>
      <c r="D567" s="4">
        <v>2</v>
      </c>
      <c r="E567" s="4" t="s">
        <v>2775</v>
      </c>
      <c r="F567" s="4" t="s">
        <v>2776</v>
      </c>
      <c r="G567" s="4" t="s">
        <v>1353</v>
      </c>
      <c r="H567" s="4" t="s">
        <v>586</v>
      </c>
      <c r="I567" s="4" t="s">
        <v>587</v>
      </c>
      <c r="J567" s="4" t="s">
        <v>588</v>
      </c>
      <c r="K567" s="4">
        <v>94</v>
      </c>
      <c r="L567" s="54">
        <v>72.8</v>
      </c>
      <c r="M567" s="5">
        <f t="shared" si="12"/>
        <v>59.9</v>
      </c>
      <c r="N567" s="6">
        <v>5</v>
      </c>
    </row>
    <row r="568" spans="1:14" ht="15.75" customHeight="1">
      <c r="A568" s="4">
        <v>564</v>
      </c>
      <c r="B568" s="4" t="s">
        <v>568</v>
      </c>
      <c r="C568" s="4" t="s">
        <v>589</v>
      </c>
      <c r="D568" s="4">
        <v>2</v>
      </c>
      <c r="E568" s="4" t="s">
        <v>2775</v>
      </c>
      <c r="F568" s="4" t="s">
        <v>1445</v>
      </c>
      <c r="G568" s="4" t="s">
        <v>1353</v>
      </c>
      <c r="H568" s="4" t="s">
        <v>590</v>
      </c>
      <c r="I568" s="4" t="s">
        <v>591</v>
      </c>
      <c r="J568" s="4" t="s">
        <v>592</v>
      </c>
      <c r="K568" s="4">
        <v>87</v>
      </c>
      <c r="L568" s="54">
        <v>75.6</v>
      </c>
      <c r="M568" s="5">
        <f t="shared" si="12"/>
        <v>59.55</v>
      </c>
      <c r="N568" s="6">
        <v>6</v>
      </c>
    </row>
    <row r="569" spans="1:14" ht="15.75" customHeight="1">
      <c r="A569" s="4">
        <v>565</v>
      </c>
      <c r="B569" s="4" t="s">
        <v>517</v>
      </c>
      <c r="C569" s="4" t="s">
        <v>518</v>
      </c>
      <c r="D569" s="4">
        <v>1</v>
      </c>
      <c r="E569" s="4" t="s">
        <v>2775</v>
      </c>
      <c r="F569" s="4" t="s">
        <v>2787</v>
      </c>
      <c r="G569" s="4" t="s">
        <v>2777</v>
      </c>
      <c r="H569" s="4" t="s">
        <v>519</v>
      </c>
      <c r="I569" s="4" t="s">
        <v>520</v>
      </c>
      <c r="J569" s="4" t="s">
        <v>521</v>
      </c>
      <c r="K569" s="4">
        <v>101</v>
      </c>
      <c r="L569" s="39">
        <v>73.2</v>
      </c>
      <c r="M569" s="5">
        <f t="shared" si="12"/>
        <v>61.85</v>
      </c>
      <c r="N569" s="6">
        <v>1</v>
      </c>
    </row>
    <row r="570" spans="1:14" ht="15.75" customHeight="1">
      <c r="A570" s="4">
        <v>566</v>
      </c>
      <c r="B570" s="4" t="s">
        <v>517</v>
      </c>
      <c r="C570" s="4" t="s">
        <v>522</v>
      </c>
      <c r="D570" s="4">
        <v>1</v>
      </c>
      <c r="E570" s="4" t="s">
        <v>2775</v>
      </c>
      <c r="F570" s="4" t="s">
        <v>2787</v>
      </c>
      <c r="G570" s="4" t="s">
        <v>2777</v>
      </c>
      <c r="H570" s="4" t="s">
        <v>523</v>
      </c>
      <c r="I570" s="4" t="s">
        <v>524</v>
      </c>
      <c r="J570" s="4" t="s">
        <v>525</v>
      </c>
      <c r="K570" s="4">
        <v>94.5</v>
      </c>
      <c r="L570" s="39">
        <v>75.2</v>
      </c>
      <c r="M570" s="5">
        <f t="shared" si="12"/>
        <v>61.225</v>
      </c>
      <c r="N570" s="6">
        <v>2</v>
      </c>
    </row>
    <row r="571" spans="1:14" ht="15.75" customHeight="1">
      <c r="A571" s="4">
        <v>567</v>
      </c>
      <c r="B571" s="4" t="s">
        <v>1226</v>
      </c>
      <c r="C571" s="4" t="s">
        <v>1227</v>
      </c>
      <c r="D571" s="4">
        <v>1</v>
      </c>
      <c r="E571" s="4" t="s">
        <v>2775</v>
      </c>
      <c r="F571" s="4" t="s">
        <v>2787</v>
      </c>
      <c r="G571" s="4" t="s">
        <v>2777</v>
      </c>
      <c r="H571" s="4" t="s">
        <v>1228</v>
      </c>
      <c r="I571" s="4" t="s">
        <v>1229</v>
      </c>
      <c r="J571" s="4" t="s">
        <v>1230</v>
      </c>
      <c r="K571" s="4">
        <v>117.5</v>
      </c>
      <c r="L571" s="54">
        <v>78</v>
      </c>
      <c r="M571" s="5">
        <f t="shared" si="12"/>
        <v>68.375</v>
      </c>
      <c r="N571" s="6">
        <v>1</v>
      </c>
    </row>
    <row r="572" spans="1:14" ht="15.75" customHeight="1">
      <c r="A572" s="4">
        <v>568</v>
      </c>
      <c r="B572" s="4" t="s">
        <v>1226</v>
      </c>
      <c r="C572" s="4" t="s">
        <v>1231</v>
      </c>
      <c r="D572" s="4">
        <v>1</v>
      </c>
      <c r="E572" s="4" t="s">
        <v>2775</v>
      </c>
      <c r="F572" s="4" t="s">
        <v>2776</v>
      </c>
      <c r="G572" s="4" t="s">
        <v>2777</v>
      </c>
      <c r="H572" s="4" t="s">
        <v>1232</v>
      </c>
      <c r="I572" s="4" t="s">
        <v>1233</v>
      </c>
      <c r="J572" s="4" t="s">
        <v>1234</v>
      </c>
      <c r="K572" s="4">
        <v>116</v>
      </c>
      <c r="L572" s="54">
        <v>77.9</v>
      </c>
      <c r="M572" s="5">
        <f t="shared" si="12"/>
        <v>67.95</v>
      </c>
      <c r="N572" s="6">
        <v>2</v>
      </c>
    </row>
    <row r="573" spans="1:14" ht="15.75" customHeight="1">
      <c r="A573" s="4">
        <v>569</v>
      </c>
      <c r="B573" s="4" t="s">
        <v>1226</v>
      </c>
      <c r="C573" s="4" t="s">
        <v>1235</v>
      </c>
      <c r="D573" s="4">
        <v>1</v>
      </c>
      <c r="E573" s="4" t="s">
        <v>2775</v>
      </c>
      <c r="F573" s="4" t="s">
        <v>2776</v>
      </c>
      <c r="G573" s="4" t="s">
        <v>2777</v>
      </c>
      <c r="H573" s="4" t="s">
        <v>1236</v>
      </c>
      <c r="I573" s="4" t="s">
        <v>1237</v>
      </c>
      <c r="J573" s="4" t="s">
        <v>1238</v>
      </c>
      <c r="K573" s="4">
        <v>114.5</v>
      </c>
      <c r="L573" s="54">
        <v>77.1</v>
      </c>
      <c r="M573" s="5">
        <f t="shared" si="12"/>
        <v>67.175</v>
      </c>
      <c r="N573" s="6">
        <v>3</v>
      </c>
    </row>
    <row r="574" spans="1:14" ht="15.75" customHeight="1">
      <c r="A574" s="4">
        <v>570</v>
      </c>
      <c r="B574" s="4" t="s">
        <v>1351</v>
      </c>
      <c r="C574" s="4" t="s">
        <v>1352</v>
      </c>
      <c r="D574" s="4">
        <v>1</v>
      </c>
      <c r="E574" s="4" t="s">
        <v>2775</v>
      </c>
      <c r="F574" s="4" t="s">
        <v>2787</v>
      </c>
      <c r="G574" s="4" t="s">
        <v>1353</v>
      </c>
      <c r="H574" s="4" t="s">
        <v>1354</v>
      </c>
      <c r="I574" s="4" t="s">
        <v>1355</v>
      </c>
      <c r="J574" s="4" t="s">
        <v>1356</v>
      </c>
      <c r="K574" s="4">
        <v>94</v>
      </c>
      <c r="L574" s="54">
        <v>73.2</v>
      </c>
      <c r="M574" s="5">
        <f t="shared" si="12"/>
        <v>60.1</v>
      </c>
      <c r="N574" s="6">
        <v>1</v>
      </c>
    </row>
    <row r="575" spans="1:14" ht="15.75" customHeight="1">
      <c r="A575" s="4">
        <v>571</v>
      </c>
      <c r="B575" s="4" t="s">
        <v>1351</v>
      </c>
      <c r="C575" s="4" t="s">
        <v>593</v>
      </c>
      <c r="D575" s="4">
        <v>1</v>
      </c>
      <c r="E575" s="4" t="s">
        <v>2775</v>
      </c>
      <c r="F575" s="4" t="s">
        <v>2787</v>
      </c>
      <c r="G575" s="4" t="s">
        <v>1353</v>
      </c>
      <c r="H575" s="4" t="s">
        <v>594</v>
      </c>
      <c r="I575" s="4" t="s">
        <v>595</v>
      </c>
      <c r="J575" s="4" t="s">
        <v>596</v>
      </c>
      <c r="K575" s="4">
        <v>87</v>
      </c>
      <c r="L575" s="54">
        <v>71.4</v>
      </c>
      <c r="M575" s="5">
        <f t="shared" si="12"/>
        <v>57.45</v>
      </c>
      <c r="N575" s="6">
        <v>2</v>
      </c>
    </row>
    <row r="576" spans="1:14" ht="15.75" customHeight="1">
      <c r="A576" s="4">
        <v>572</v>
      </c>
      <c r="B576" s="4" t="s">
        <v>597</v>
      </c>
      <c r="C576" s="4" t="s">
        <v>598</v>
      </c>
      <c r="D576" s="4">
        <v>1</v>
      </c>
      <c r="E576" s="4" t="s">
        <v>2775</v>
      </c>
      <c r="F576" s="4" t="s">
        <v>2776</v>
      </c>
      <c r="G576" s="4" t="s">
        <v>2777</v>
      </c>
      <c r="H576" s="4" t="s">
        <v>599</v>
      </c>
      <c r="I576" s="4" t="s">
        <v>600</v>
      </c>
      <c r="J576" s="4" t="s">
        <v>601</v>
      </c>
      <c r="K576" s="4">
        <v>110</v>
      </c>
      <c r="L576" s="54">
        <v>71.3</v>
      </c>
      <c r="M576" s="5">
        <f t="shared" si="12"/>
        <v>63.15</v>
      </c>
      <c r="N576" s="6">
        <v>1</v>
      </c>
    </row>
    <row r="577" spans="1:14" ht="15.75" customHeight="1">
      <c r="A577" s="4">
        <v>573</v>
      </c>
      <c r="B577" s="4" t="s">
        <v>597</v>
      </c>
      <c r="C577" s="4" t="s">
        <v>602</v>
      </c>
      <c r="D577" s="4">
        <v>1</v>
      </c>
      <c r="E577" s="4" t="s">
        <v>2775</v>
      </c>
      <c r="F577" s="4" t="s">
        <v>2787</v>
      </c>
      <c r="G577" s="4" t="s">
        <v>1353</v>
      </c>
      <c r="H577" s="4" t="s">
        <v>603</v>
      </c>
      <c r="I577" s="4" t="s">
        <v>604</v>
      </c>
      <c r="J577" s="4" t="s">
        <v>605</v>
      </c>
      <c r="K577" s="4">
        <v>100.5</v>
      </c>
      <c r="L577" s="54">
        <v>71.4</v>
      </c>
      <c r="M577" s="5">
        <f t="shared" si="12"/>
        <v>60.825</v>
      </c>
      <c r="N577" s="6">
        <v>2</v>
      </c>
    </row>
    <row r="578" spans="1:14" ht="15.75" customHeight="1">
      <c r="A578" s="4">
        <v>574</v>
      </c>
      <c r="B578" s="4" t="s">
        <v>597</v>
      </c>
      <c r="C578" s="4" t="s">
        <v>606</v>
      </c>
      <c r="D578" s="4">
        <v>1</v>
      </c>
      <c r="E578" s="4" t="s">
        <v>2775</v>
      </c>
      <c r="F578" s="4" t="s">
        <v>2787</v>
      </c>
      <c r="G578" s="4" t="s">
        <v>2777</v>
      </c>
      <c r="H578" s="4" t="s">
        <v>607</v>
      </c>
      <c r="I578" s="4" t="s">
        <v>608</v>
      </c>
      <c r="J578" s="4" t="s">
        <v>609</v>
      </c>
      <c r="K578" s="4">
        <v>87.5</v>
      </c>
      <c r="L578" s="54">
        <v>72.6</v>
      </c>
      <c r="M578" s="5">
        <f t="shared" si="12"/>
        <v>58.175</v>
      </c>
      <c r="N578" s="6">
        <v>3</v>
      </c>
    </row>
    <row r="579" spans="1:14" ht="15.75" customHeight="1">
      <c r="A579" s="4">
        <v>575</v>
      </c>
      <c r="B579" s="4" t="s">
        <v>610</v>
      </c>
      <c r="C579" s="4" t="s">
        <v>611</v>
      </c>
      <c r="D579" s="4">
        <v>1</v>
      </c>
      <c r="E579" s="4" t="s">
        <v>2782</v>
      </c>
      <c r="F579" s="4" t="s">
        <v>2787</v>
      </c>
      <c r="G579" s="4" t="s">
        <v>1353</v>
      </c>
      <c r="H579" s="4" t="s">
        <v>612</v>
      </c>
      <c r="I579" s="4" t="s">
        <v>613</v>
      </c>
      <c r="J579" s="4" t="s">
        <v>614</v>
      </c>
      <c r="K579" s="4">
        <v>117</v>
      </c>
      <c r="L579" s="54">
        <v>78.1</v>
      </c>
      <c r="M579" s="5">
        <f t="shared" si="12"/>
        <v>68.3</v>
      </c>
      <c r="N579" s="6">
        <v>1</v>
      </c>
    </row>
    <row r="580" spans="1:14" ht="15.75" customHeight="1">
      <c r="A580" s="4">
        <v>576</v>
      </c>
      <c r="B580" s="4" t="s">
        <v>610</v>
      </c>
      <c r="C580" s="4" t="s">
        <v>615</v>
      </c>
      <c r="D580" s="4">
        <v>1</v>
      </c>
      <c r="E580" s="4" t="s">
        <v>2782</v>
      </c>
      <c r="F580" s="4" t="s">
        <v>2787</v>
      </c>
      <c r="G580" s="4" t="s">
        <v>2777</v>
      </c>
      <c r="H580" s="4" t="s">
        <v>616</v>
      </c>
      <c r="I580" s="4" t="s">
        <v>617</v>
      </c>
      <c r="J580" s="4" t="s">
        <v>618</v>
      </c>
      <c r="K580" s="4">
        <v>112.5</v>
      </c>
      <c r="L580" s="54">
        <v>77.3</v>
      </c>
      <c r="M580" s="5">
        <f t="shared" si="12"/>
        <v>66.775</v>
      </c>
      <c r="N580" s="6">
        <v>2</v>
      </c>
    </row>
    <row r="581" spans="1:14" ht="15.75" customHeight="1">
      <c r="A581" s="4">
        <v>577</v>
      </c>
      <c r="B581" s="4" t="s">
        <v>610</v>
      </c>
      <c r="C581" s="4" t="s">
        <v>619</v>
      </c>
      <c r="D581" s="4">
        <v>1</v>
      </c>
      <c r="E581" s="4" t="s">
        <v>2782</v>
      </c>
      <c r="F581" s="4" t="s">
        <v>2787</v>
      </c>
      <c r="G581" s="4" t="s">
        <v>2777</v>
      </c>
      <c r="H581" s="4" t="s">
        <v>620</v>
      </c>
      <c r="I581" s="4" t="s">
        <v>621</v>
      </c>
      <c r="J581" s="4" t="s">
        <v>622</v>
      </c>
      <c r="K581" s="4">
        <v>107.5</v>
      </c>
      <c r="L581" s="54">
        <v>78.5</v>
      </c>
      <c r="M581" s="5">
        <f t="shared" si="12"/>
        <v>66.125</v>
      </c>
      <c r="N581" s="6">
        <v>3</v>
      </c>
    </row>
    <row r="582" spans="1:14" ht="15.75" customHeight="1">
      <c r="A582" s="4">
        <v>578</v>
      </c>
      <c r="B582" s="4" t="s">
        <v>662</v>
      </c>
      <c r="C582" s="4" t="s">
        <v>663</v>
      </c>
      <c r="D582" s="4">
        <v>1</v>
      </c>
      <c r="E582" s="4" t="s">
        <v>2775</v>
      </c>
      <c r="F582" s="4" t="s">
        <v>2787</v>
      </c>
      <c r="G582" s="4" t="s">
        <v>2777</v>
      </c>
      <c r="H582" s="4" t="s">
        <v>664</v>
      </c>
      <c r="I582" s="4" t="s">
        <v>665</v>
      </c>
      <c r="J582" s="4" t="s">
        <v>666</v>
      </c>
      <c r="K582" s="4">
        <v>92.5</v>
      </c>
      <c r="L582" s="54">
        <v>71.4</v>
      </c>
      <c r="M582" s="5">
        <f t="shared" si="12"/>
        <v>58.825</v>
      </c>
      <c r="N582" s="6">
        <v>1</v>
      </c>
    </row>
    <row r="583" spans="1:14" ht="15.75" customHeight="1">
      <c r="A583" s="4">
        <v>579</v>
      </c>
      <c r="B583" s="4" t="s">
        <v>662</v>
      </c>
      <c r="C583" s="4" t="s">
        <v>667</v>
      </c>
      <c r="D583" s="4">
        <v>1</v>
      </c>
      <c r="E583" s="4" t="s">
        <v>2775</v>
      </c>
      <c r="F583" s="4" t="s">
        <v>2776</v>
      </c>
      <c r="G583" s="4" t="s">
        <v>2777</v>
      </c>
      <c r="H583" s="4" t="s">
        <v>668</v>
      </c>
      <c r="I583" s="4" t="s">
        <v>669</v>
      </c>
      <c r="J583" s="4" t="s">
        <v>670</v>
      </c>
      <c r="K583" s="4">
        <v>87.5</v>
      </c>
      <c r="L583" s="54">
        <v>70.8</v>
      </c>
      <c r="M583" s="5">
        <f t="shared" si="12"/>
        <v>57.275</v>
      </c>
      <c r="N583" s="6">
        <v>2</v>
      </c>
    </row>
    <row r="584" spans="1:14" ht="15.75" customHeight="1">
      <c r="A584" s="4">
        <v>580</v>
      </c>
      <c r="B584" s="4" t="s">
        <v>671</v>
      </c>
      <c r="C584" s="4" t="s">
        <v>672</v>
      </c>
      <c r="D584" s="4">
        <v>1</v>
      </c>
      <c r="E584" s="4" t="s">
        <v>2782</v>
      </c>
      <c r="F584" s="4" t="s">
        <v>2776</v>
      </c>
      <c r="G584" s="4" t="s">
        <v>2777</v>
      </c>
      <c r="H584" s="4" t="s">
        <v>673</v>
      </c>
      <c r="I584" s="4" t="s">
        <v>674</v>
      </c>
      <c r="J584" s="4" t="s">
        <v>675</v>
      </c>
      <c r="K584" s="4">
        <v>87</v>
      </c>
      <c r="L584" s="54">
        <v>71.9</v>
      </c>
      <c r="M584" s="5">
        <f t="shared" si="12"/>
        <v>57.7</v>
      </c>
      <c r="N584" s="6">
        <v>1</v>
      </c>
    </row>
    <row r="585" spans="1:14" ht="15.75" customHeight="1">
      <c r="A585" s="4">
        <v>581</v>
      </c>
      <c r="B585" s="4" t="s">
        <v>623</v>
      </c>
      <c r="C585" s="4" t="s">
        <v>624</v>
      </c>
      <c r="D585" s="4">
        <v>1</v>
      </c>
      <c r="E585" s="4" t="s">
        <v>2775</v>
      </c>
      <c r="F585" s="4" t="s">
        <v>2787</v>
      </c>
      <c r="G585" s="4" t="s">
        <v>2777</v>
      </c>
      <c r="H585" s="4" t="s">
        <v>625</v>
      </c>
      <c r="I585" s="4" t="s">
        <v>626</v>
      </c>
      <c r="J585" s="4" t="s">
        <v>627</v>
      </c>
      <c r="K585" s="4">
        <v>98.5</v>
      </c>
      <c r="L585" s="54" t="s">
        <v>1068</v>
      </c>
      <c r="M585" s="5" t="e">
        <f t="shared" si="12"/>
        <v>#VALUE!</v>
      </c>
      <c r="N585" s="6" t="s">
        <v>1068</v>
      </c>
    </row>
    <row r="586" spans="1:14" ht="15.75" customHeight="1">
      <c r="A586" s="4">
        <v>582</v>
      </c>
      <c r="B586" s="4" t="s">
        <v>623</v>
      </c>
      <c r="C586" s="4" t="s">
        <v>632</v>
      </c>
      <c r="D586" s="4">
        <v>1</v>
      </c>
      <c r="E586" s="4" t="s">
        <v>2775</v>
      </c>
      <c r="F586" s="4" t="s">
        <v>2787</v>
      </c>
      <c r="G586" s="4" t="s">
        <v>2777</v>
      </c>
      <c r="H586" s="4" t="s">
        <v>633</v>
      </c>
      <c r="I586" s="4" t="s">
        <v>634</v>
      </c>
      <c r="J586" s="4" t="s">
        <v>635</v>
      </c>
      <c r="K586" s="4">
        <v>94</v>
      </c>
      <c r="L586" s="54">
        <v>74.7</v>
      </c>
      <c r="M586" s="5">
        <f t="shared" si="12"/>
        <v>60.85</v>
      </c>
      <c r="N586" s="6">
        <v>1</v>
      </c>
    </row>
    <row r="587" spans="1:14" ht="15.75" customHeight="1">
      <c r="A587" s="4">
        <v>583</v>
      </c>
      <c r="B587" s="4" t="s">
        <v>623</v>
      </c>
      <c r="C587" s="4" t="s">
        <v>628</v>
      </c>
      <c r="D587" s="4">
        <v>1</v>
      </c>
      <c r="E587" s="4" t="s">
        <v>2775</v>
      </c>
      <c r="F587" s="4" t="s">
        <v>2787</v>
      </c>
      <c r="G587" s="4" t="s">
        <v>2777</v>
      </c>
      <c r="H587" s="4" t="s">
        <v>629</v>
      </c>
      <c r="I587" s="4" t="s">
        <v>630</v>
      </c>
      <c r="J587" s="4" t="s">
        <v>631</v>
      </c>
      <c r="K587" s="4">
        <v>95.5</v>
      </c>
      <c r="L587" s="54">
        <v>70.9</v>
      </c>
      <c r="M587" s="5">
        <f t="shared" si="12"/>
        <v>59.325</v>
      </c>
      <c r="N587" s="6">
        <v>2</v>
      </c>
    </row>
    <row r="588" spans="1:14" ht="15.75" customHeight="1">
      <c r="A588" s="4">
        <v>584</v>
      </c>
      <c r="B588" s="4" t="s">
        <v>636</v>
      </c>
      <c r="C588" s="4" t="s">
        <v>637</v>
      </c>
      <c r="D588" s="4">
        <v>1</v>
      </c>
      <c r="E588" s="4" t="s">
        <v>2782</v>
      </c>
      <c r="F588" s="4" t="s">
        <v>2776</v>
      </c>
      <c r="G588" s="4" t="s">
        <v>2777</v>
      </c>
      <c r="H588" s="4" t="s">
        <v>638</v>
      </c>
      <c r="I588" s="4" t="s">
        <v>639</v>
      </c>
      <c r="J588" s="4" t="s">
        <v>640</v>
      </c>
      <c r="K588" s="4">
        <v>110</v>
      </c>
      <c r="L588" s="54">
        <v>77</v>
      </c>
      <c r="M588" s="5">
        <f t="shared" si="12"/>
        <v>66</v>
      </c>
      <c r="N588" s="6">
        <v>1</v>
      </c>
    </row>
    <row r="589" spans="1:14" ht="15.75" customHeight="1">
      <c r="A589" s="4">
        <v>585</v>
      </c>
      <c r="B589" s="4" t="s">
        <v>636</v>
      </c>
      <c r="C589" s="4" t="s">
        <v>641</v>
      </c>
      <c r="D589" s="4">
        <v>1</v>
      </c>
      <c r="E589" s="4" t="s">
        <v>2782</v>
      </c>
      <c r="F589" s="4" t="s">
        <v>2776</v>
      </c>
      <c r="G589" s="4" t="s">
        <v>2777</v>
      </c>
      <c r="H589" s="4" t="s">
        <v>642</v>
      </c>
      <c r="I589" s="4" t="s">
        <v>643</v>
      </c>
      <c r="J589" s="4" t="s">
        <v>644</v>
      </c>
      <c r="K589" s="4">
        <v>101</v>
      </c>
      <c r="L589" s="54">
        <v>74.5</v>
      </c>
      <c r="M589" s="5">
        <f t="shared" si="12"/>
        <v>62.5</v>
      </c>
      <c r="N589" s="6">
        <v>2</v>
      </c>
    </row>
    <row r="590" spans="1:14" ht="15.75" customHeight="1">
      <c r="A590" s="4">
        <v>586</v>
      </c>
      <c r="B590" s="4" t="s">
        <v>636</v>
      </c>
      <c r="C590" s="4" t="s">
        <v>645</v>
      </c>
      <c r="D590" s="4">
        <v>1</v>
      </c>
      <c r="E590" s="4" t="s">
        <v>2782</v>
      </c>
      <c r="F590" s="4" t="s">
        <v>2776</v>
      </c>
      <c r="G590" s="4" t="s">
        <v>2777</v>
      </c>
      <c r="H590" s="4" t="s">
        <v>646</v>
      </c>
      <c r="I590" s="4" t="s">
        <v>647</v>
      </c>
      <c r="J590" s="4" t="s">
        <v>648</v>
      </c>
      <c r="K590" s="4">
        <v>98</v>
      </c>
      <c r="L590" s="54">
        <v>66.8</v>
      </c>
      <c r="M590" s="5">
        <f t="shared" si="12"/>
        <v>57.9</v>
      </c>
      <c r="N590" s="6">
        <v>3</v>
      </c>
    </row>
    <row r="591" spans="1:14" ht="15.75" customHeight="1">
      <c r="A591" s="4">
        <v>587</v>
      </c>
      <c r="B591" s="4" t="s">
        <v>649</v>
      </c>
      <c r="C591" s="4" t="s">
        <v>650</v>
      </c>
      <c r="D591" s="4">
        <v>1</v>
      </c>
      <c r="E591" s="4" t="s">
        <v>2775</v>
      </c>
      <c r="F591" s="4" t="s">
        <v>2787</v>
      </c>
      <c r="G591" s="4" t="s">
        <v>1353</v>
      </c>
      <c r="H591" s="4" t="s">
        <v>651</v>
      </c>
      <c r="I591" s="4" t="s">
        <v>652</v>
      </c>
      <c r="J591" s="4" t="s">
        <v>653</v>
      </c>
      <c r="K591" s="4">
        <v>112.5</v>
      </c>
      <c r="L591" s="54">
        <v>72.9</v>
      </c>
      <c r="M591" s="5">
        <f t="shared" si="12"/>
        <v>64.575</v>
      </c>
      <c r="N591" s="6">
        <v>1</v>
      </c>
    </row>
    <row r="592" spans="1:14" ht="15.75" customHeight="1">
      <c r="A592" s="4">
        <v>588</v>
      </c>
      <c r="B592" s="4" t="s">
        <v>649</v>
      </c>
      <c r="C592" s="4" t="s">
        <v>658</v>
      </c>
      <c r="D592" s="4">
        <v>1</v>
      </c>
      <c r="E592" s="4" t="s">
        <v>2775</v>
      </c>
      <c r="F592" s="4" t="s">
        <v>2787</v>
      </c>
      <c r="G592" s="4" t="s">
        <v>1353</v>
      </c>
      <c r="H592" s="4" t="s">
        <v>659</v>
      </c>
      <c r="I592" s="4" t="s">
        <v>660</v>
      </c>
      <c r="J592" s="4" t="s">
        <v>661</v>
      </c>
      <c r="K592" s="4">
        <v>100.5</v>
      </c>
      <c r="L592" s="54">
        <v>71.9</v>
      </c>
      <c r="M592" s="5">
        <f t="shared" si="12"/>
        <v>61.075</v>
      </c>
      <c r="N592" s="6">
        <v>2</v>
      </c>
    </row>
    <row r="593" spans="1:14" ht="15.75" customHeight="1">
      <c r="A593" s="4">
        <v>589</v>
      </c>
      <c r="B593" s="4" t="s">
        <v>649</v>
      </c>
      <c r="C593" s="4" t="s">
        <v>654</v>
      </c>
      <c r="D593" s="4">
        <v>1</v>
      </c>
      <c r="E593" s="4" t="s">
        <v>2782</v>
      </c>
      <c r="F593" s="4" t="s">
        <v>2787</v>
      </c>
      <c r="G593" s="4" t="s">
        <v>1353</v>
      </c>
      <c r="H593" s="4" t="s">
        <v>655</v>
      </c>
      <c r="I593" s="4" t="s">
        <v>656</v>
      </c>
      <c r="J593" s="4" t="s">
        <v>657</v>
      </c>
      <c r="K593" s="4">
        <v>106.5</v>
      </c>
      <c r="L593" s="54">
        <v>68.3</v>
      </c>
      <c r="M593" s="5">
        <f t="shared" si="12"/>
        <v>60.775</v>
      </c>
      <c r="N593" s="6">
        <v>3</v>
      </c>
    </row>
    <row r="594" spans="1:14" ht="15.75" customHeight="1">
      <c r="A594" s="4">
        <v>590</v>
      </c>
      <c r="B594" s="4" t="s">
        <v>676</v>
      </c>
      <c r="C594" s="4" t="s">
        <v>677</v>
      </c>
      <c r="D594" s="4">
        <v>1</v>
      </c>
      <c r="E594" s="4" t="s">
        <v>2782</v>
      </c>
      <c r="F594" s="4" t="s">
        <v>2776</v>
      </c>
      <c r="G594" s="4" t="s">
        <v>1379</v>
      </c>
      <c r="H594" s="4" t="s">
        <v>678</v>
      </c>
      <c r="I594" s="4" t="s">
        <v>679</v>
      </c>
      <c r="J594" s="4" t="s">
        <v>680</v>
      </c>
      <c r="K594" s="4">
        <v>123.5</v>
      </c>
      <c r="L594" s="54">
        <v>80.1</v>
      </c>
      <c r="M594" s="5">
        <f t="shared" si="12"/>
        <v>70.925</v>
      </c>
      <c r="N594" s="6">
        <v>1</v>
      </c>
    </row>
    <row r="595" spans="1:14" ht="15.75" customHeight="1">
      <c r="A595" s="4">
        <v>591</v>
      </c>
      <c r="B595" s="4" t="s">
        <v>676</v>
      </c>
      <c r="C595" s="4" t="s">
        <v>685</v>
      </c>
      <c r="D595" s="4">
        <v>1</v>
      </c>
      <c r="E595" s="4" t="s">
        <v>2782</v>
      </c>
      <c r="F595" s="4" t="s">
        <v>2776</v>
      </c>
      <c r="G595" s="4" t="s">
        <v>2777</v>
      </c>
      <c r="H595" s="4" t="s">
        <v>686</v>
      </c>
      <c r="I595" s="4" t="s">
        <v>687</v>
      </c>
      <c r="J595" s="4" t="s">
        <v>688</v>
      </c>
      <c r="K595" s="4">
        <v>111.5</v>
      </c>
      <c r="L595" s="54">
        <v>76.9</v>
      </c>
      <c r="M595" s="5">
        <f t="shared" si="12"/>
        <v>66.325</v>
      </c>
      <c r="N595" s="6">
        <v>2</v>
      </c>
    </row>
    <row r="596" spans="1:14" ht="15.75" customHeight="1">
      <c r="A596" s="4">
        <v>592</v>
      </c>
      <c r="B596" s="4" t="s">
        <v>676</v>
      </c>
      <c r="C596" s="4" t="s">
        <v>681</v>
      </c>
      <c r="D596" s="4">
        <v>1</v>
      </c>
      <c r="E596" s="4" t="s">
        <v>2782</v>
      </c>
      <c r="F596" s="4" t="s">
        <v>2776</v>
      </c>
      <c r="G596" s="4" t="s">
        <v>2777</v>
      </c>
      <c r="H596" s="4" t="s">
        <v>682</v>
      </c>
      <c r="I596" s="4" t="s">
        <v>683</v>
      </c>
      <c r="J596" s="4" t="s">
        <v>684</v>
      </c>
      <c r="K596" s="4">
        <v>114</v>
      </c>
      <c r="L596" s="54">
        <v>72.54</v>
      </c>
      <c r="M596" s="5">
        <f t="shared" si="12"/>
        <v>64.77000000000001</v>
      </c>
      <c r="N596" s="6">
        <v>3</v>
      </c>
    </row>
    <row r="597" spans="1:14" ht="15.75" customHeight="1">
      <c r="A597" s="4">
        <v>593</v>
      </c>
      <c r="B597" s="4" t="s">
        <v>689</v>
      </c>
      <c r="C597" s="4" t="s">
        <v>698</v>
      </c>
      <c r="D597" s="4">
        <v>1</v>
      </c>
      <c r="E597" s="4" t="s">
        <v>2775</v>
      </c>
      <c r="F597" s="4" t="s">
        <v>2787</v>
      </c>
      <c r="G597" s="4" t="s">
        <v>2777</v>
      </c>
      <c r="H597" s="4" t="s">
        <v>699</v>
      </c>
      <c r="I597" s="4" t="s">
        <v>700</v>
      </c>
      <c r="J597" s="4" t="s">
        <v>701</v>
      </c>
      <c r="K597" s="4">
        <v>118.5</v>
      </c>
      <c r="L597" s="54">
        <v>78</v>
      </c>
      <c r="M597" s="5">
        <f t="shared" si="12"/>
        <v>68.625</v>
      </c>
      <c r="N597" s="6">
        <v>1</v>
      </c>
    </row>
    <row r="598" spans="1:14" ht="15.75" customHeight="1">
      <c r="A598" s="4">
        <v>594</v>
      </c>
      <c r="B598" s="4" t="s">
        <v>689</v>
      </c>
      <c r="C598" s="4" t="s">
        <v>690</v>
      </c>
      <c r="D598" s="4">
        <v>1</v>
      </c>
      <c r="E598" s="4" t="s">
        <v>2782</v>
      </c>
      <c r="F598" s="4" t="s">
        <v>2787</v>
      </c>
      <c r="G598" s="4" t="s">
        <v>2777</v>
      </c>
      <c r="H598" s="4" t="s">
        <v>691</v>
      </c>
      <c r="I598" s="4" t="s">
        <v>692</v>
      </c>
      <c r="J598" s="4" t="s">
        <v>693</v>
      </c>
      <c r="K598" s="4">
        <v>122.5</v>
      </c>
      <c r="L598" s="54">
        <v>74.84</v>
      </c>
      <c r="M598" s="5">
        <f t="shared" si="12"/>
        <v>68.045</v>
      </c>
      <c r="N598" s="6">
        <v>2</v>
      </c>
    </row>
    <row r="599" spans="1:14" ht="15.75" customHeight="1">
      <c r="A599" s="4">
        <v>595</v>
      </c>
      <c r="B599" s="4" t="s">
        <v>689</v>
      </c>
      <c r="C599" s="4" t="s">
        <v>694</v>
      </c>
      <c r="D599" s="4">
        <v>1</v>
      </c>
      <c r="E599" s="4" t="s">
        <v>2782</v>
      </c>
      <c r="F599" s="4" t="s">
        <v>2787</v>
      </c>
      <c r="G599" s="4" t="s">
        <v>2777</v>
      </c>
      <c r="H599" s="4" t="s">
        <v>695</v>
      </c>
      <c r="I599" s="4" t="s">
        <v>696</v>
      </c>
      <c r="J599" s="4" t="s">
        <v>697</v>
      </c>
      <c r="K599" s="4">
        <v>119</v>
      </c>
      <c r="L599" s="54">
        <v>75.94</v>
      </c>
      <c r="M599" s="5">
        <f t="shared" si="12"/>
        <v>67.72</v>
      </c>
      <c r="N599" s="6">
        <v>3</v>
      </c>
    </row>
    <row r="600" spans="1:14" ht="15.75" customHeight="1">
      <c r="A600" s="4">
        <v>596</v>
      </c>
      <c r="B600" s="4" t="s">
        <v>702</v>
      </c>
      <c r="C600" s="4" t="s">
        <v>703</v>
      </c>
      <c r="D600" s="4">
        <v>1</v>
      </c>
      <c r="E600" s="4" t="s">
        <v>2775</v>
      </c>
      <c r="F600" s="4" t="s">
        <v>2787</v>
      </c>
      <c r="G600" s="4" t="s">
        <v>2777</v>
      </c>
      <c r="H600" s="4" t="s">
        <v>704</v>
      </c>
      <c r="I600" s="4" t="s">
        <v>705</v>
      </c>
      <c r="J600" s="4" t="s">
        <v>706</v>
      </c>
      <c r="K600" s="4">
        <v>121.5</v>
      </c>
      <c r="L600" s="54">
        <v>75.94</v>
      </c>
      <c r="M600" s="5">
        <f t="shared" si="12"/>
        <v>68.345</v>
      </c>
      <c r="N600" s="6">
        <v>1</v>
      </c>
    </row>
    <row r="601" spans="1:14" ht="15.75" customHeight="1">
      <c r="A601" s="4">
        <v>597</v>
      </c>
      <c r="B601" s="4" t="s">
        <v>702</v>
      </c>
      <c r="C601" s="4" t="s">
        <v>707</v>
      </c>
      <c r="D601" s="4">
        <v>1</v>
      </c>
      <c r="E601" s="4" t="s">
        <v>2775</v>
      </c>
      <c r="F601" s="4" t="s">
        <v>2776</v>
      </c>
      <c r="G601" s="4" t="s">
        <v>2777</v>
      </c>
      <c r="H601" s="4" t="s">
        <v>708</v>
      </c>
      <c r="I601" s="4" t="s">
        <v>709</v>
      </c>
      <c r="J601" s="4" t="s">
        <v>710</v>
      </c>
      <c r="K601" s="4">
        <v>120</v>
      </c>
      <c r="L601" s="54">
        <v>71.94</v>
      </c>
      <c r="M601" s="5">
        <f t="shared" si="12"/>
        <v>65.97</v>
      </c>
      <c r="N601" s="6">
        <v>2</v>
      </c>
    </row>
    <row r="602" spans="1:14" ht="15.75" customHeight="1">
      <c r="A602" s="4">
        <v>598</v>
      </c>
      <c r="B602" s="4" t="s">
        <v>702</v>
      </c>
      <c r="C602" s="4" t="s">
        <v>711</v>
      </c>
      <c r="D602" s="4">
        <v>1</v>
      </c>
      <c r="E602" s="4" t="s">
        <v>2775</v>
      </c>
      <c r="F602" s="4" t="s">
        <v>2776</v>
      </c>
      <c r="G602" s="4" t="s">
        <v>2777</v>
      </c>
      <c r="H602" s="4" t="s">
        <v>712</v>
      </c>
      <c r="I602" s="4" t="s">
        <v>713</v>
      </c>
      <c r="J602" s="4" t="s">
        <v>714</v>
      </c>
      <c r="K602" s="4">
        <v>111</v>
      </c>
      <c r="L602" s="54">
        <v>75.5</v>
      </c>
      <c r="M602" s="5">
        <f t="shared" si="12"/>
        <v>65.5</v>
      </c>
      <c r="N602" s="6">
        <v>3</v>
      </c>
    </row>
    <row r="603" spans="1:14" ht="15.75" customHeight="1">
      <c r="A603" s="4">
        <v>599</v>
      </c>
      <c r="B603" s="4" t="s">
        <v>715</v>
      </c>
      <c r="C603" s="4" t="s">
        <v>716</v>
      </c>
      <c r="D603" s="4">
        <v>1</v>
      </c>
      <c r="E603" s="4" t="s">
        <v>2782</v>
      </c>
      <c r="F603" s="4" t="s">
        <v>2776</v>
      </c>
      <c r="G603" s="4" t="s">
        <v>2777</v>
      </c>
      <c r="H603" s="4" t="s">
        <v>717</v>
      </c>
      <c r="I603" s="4" t="s">
        <v>718</v>
      </c>
      <c r="J603" s="4" t="s">
        <v>719</v>
      </c>
      <c r="K603" s="4">
        <v>106</v>
      </c>
      <c r="L603" s="54">
        <v>70.86</v>
      </c>
      <c r="M603" s="5">
        <f t="shared" si="12"/>
        <v>61.93</v>
      </c>
      <c r="N603" s="6">
        <v>1</v>
      </c>
    </row>
    <row r="604" spans="1:14" ht="15.75" customHeight="1">
      <c r="A604" s="4">
        <v>600</v>
      </c>
      <c r="B604" s="4" t="s">
        <v>715</v>
      </c>
      <c r="C604" s="4" t="s">
        <v>720</v>
      </c>
      <c r="D604" s="4">
        <v>1</v>
      </c>
      <c r="E604" s="4" t="s">
        <v>2782</v>
      </c>
      <c r="F604" s="4" t="s">
        <v>2787</v>
      </c>
      <c r="G604" s="4" t="s">
        <v>2777</v>
      </c>
      <c r="H604" s="4" t="s">
        <v>721</v>
      </c>
      <c r="I604" s="4" t="s">
        <v>722</v>
      </c>
      <c r="J604" s="4" t="s">
        <v>723</v>
      </c>
      <c r="K604" s="4">
        <v>94</v>
      </c>
      <c r="L604" s="54">
        <v>63.98</v>
      </c>
      <c r="M604" s="5">
        <f t="shared" si="12"/>
        <v>55.489999999999995</v>
      </c>
      <c r="N604" s="6">
        <v>2</v>
      </c>
    </row>
    <row r="605" spans="1:14" ht="15.75" customHeight="1">
      <c r="A605" s="4">
        <v>601</v>
      </c>
      <c r="B605" s="4" t="s">
        <v>724</v>
      </c>
      <c r="C605" s="4" t="s">
        <v>725</v>
      </c>
      <c r="D605" s="4">
        <v>1</v>
      </c>
      <c r="E605" s="4" t="s">
        <v>2775</v>
      </c>
      <c r="F605" s="4" t="s">
        <v>2776</v>
      </c>
      <c r="G605" s="4" t="s">
        <v>2777</v>
      </c>
      <c r="H605" s="4" t="s">
        <v>726</v>
      </c>
      <c r="I605" s="4" t="s">
        <v>727</v>
      </c>
      <c r="J605" s="4" t="s">
        <v>728</v>
      </c>
      <c r="K605" s="4">
        <v>120</v>
      </c>
      <c r="L605" s="54">
        <v>76.24</v>
      </c>
      <c r="M605" s="5">
        <f t="shared" si="12"/>
        <v>68.12</v>
      </c>
      <c r="N605" s="6">
        <v>1</v>
      </c>
    </row>
    <row r="606" spans="1:14" ht="15.75" customHeight="1">
      <c r="A606" s="4">
        <v>602</v>
      </c>
      <c r="B606" s="4" t="s">
        <v>724</v>
      </c>
      <c r="C606" s="4" t="s">
        <v>729</v>
      </c>
      <c r="D606" s="4">
        <v>1</v>
      </c>
      <c r="E606" s="4" t="s">
        <v>2775</v>
      </c>
      <c r="F606" s="4" t="s">
        <v>2776</v>
      </c>
      <c r="G606" s="4" t="s">
        <v>2777</v>
      </c>
      <c r="H606" s="4" t="s">
        <v>730</v>
      </c>
      <c r="I606" s="4" t="s">
        <v>731</v>
      </c>
      <c r="J606" s="4" t="s">
        <v>732</v>
      </c>
      <c r="K606" s="4">
        <v>114.5</v>
      </c>
      <c r="L606" s="54">
        <v>73.72</v>
      </c>
      <c r="M606" s="5">
        <f t="shared" si="12"/>
        <v>65.485</v>
      </c>
      <c r="N606" s="6">
        <v>2</v>
      </c>
    </row>
    <row r="607" spans="1:14" ht="15.75" customHeight="1">
      <c r="A607" s="4">
        <v>603</v>
      </c>
      <c r="B607" s="4" t="s">
        <v>724</v>
      </c>
      <c r="C607" s="4" t="s">
        <v>733</v>
      </c>
      <c r="D607" s="4">
        <v>1</v>
      </c>
      <c r="E607" s="4" t="s">
        <v>2782</v>
      </c>
      <c r="F607" s="4" t="s">
        <v>2776</v>
      </c>
      <c r="G607" s="4" t="s">
        <v>2777</v>
      </c>
      <c r="H607" s="4" t="s">
        <v>734</v>
      </c>
      <c r="I607" s="4" t="s">
        <v>735</v>
      </c>
      <c r="J607" s="4" t="s">
        <v>736</v>
      </c>
      <c r="K607" s="4">
        <v>114</v>
      </c>
      <c r="L607" s="54">
        <v>71.2</v>
      </c>
      <c r="M607" s="5">
        <f t="shared" si="12"/>
        <v>64.1</v>
      </c>
      <c r="N607" s="6">
        <v>3</v>
      </c>
    </row>
    <row r="608" spans="1:14" ht="15.75" customHeight="1">
      <c r="A608" s="4">
        <v>604</v>
      </c>
      <c r="B608" s="4" t="s">
        <v>737</v>
      </c>
      <c r="C608" s="4" t="s">
        <v>742</v>
      </c>
      <c r="D608" s="4">
        <v>1</v>
      </c>
      <c r="E608" s="4" t="s">
        <v>2775</v>
      </c>
      <c r="F608" s="4" t="s">
        <v>2787</v>
      </c>
      <c r="G608" s="4" t="s">
        <v>2777</v>
      </c>
      <c r="H608" s="4" t="s">
        <v>743</v>
      </c>
      <c r="I608" s="4" t="s">
        <v>744</v>
      </c>
      <c r="J608" s="4" t="s">
        <v>745</v>
      </c>
      <c r="K608" s="4">
        <v>120</v>
      </c>
      <c r="L608" s="54">
        <v>74.74</v>
      </c>
      <c r="M608" s="5">
        <f t="shared" si="12"/>
        <v>67.37</v>
      </c>
      <c r="N608" s="6">
        <v>1</v>
      </c>
    </row>
    <row r="609" spans="1:14" ht="15.75" customHeight="1">
      <c r="A609" s="4">
        <v>605</v>
      </c>
      <c r="B609" s="4" t="s">
        <v>737</v>
      </c>
      <c r="C609" s="4" t="s">
        <v>738</v>
      </c>
      <c r="D609" s="4">
        <v>1</v>
      </c>
      <c r="E609" s="4" t="s">
        <v>2775</v>
      </c>
      <c r="F609" s="4" t="s">
        <v>2776</v>
      </c>
      <c r="G609" s="4" t="s">
        <v>2777</v>
      </c>
      <c r="H609" s="4" t="s">
        <v>739</v>
      </c>
      <c r="I609" s="4" t="s">
        <v>740</v>
      </c>
      <c r="J609" s="4" t="s">
        <v>741</v>
      </c>
      <c r="K609" s="4">
        <v>124</v>
      </c>
      <c r="L609" s="54">
        <v>69.94</v>
      </c>
      <c r="M609" s="5">
        <f t="shared" si="12"/>
        <v>65.97</v>
      </c>
      <c r="N609" s="6">
        <v>2</v>
      </c>
    </row>
    <row r="610" spans="1:14" ht="15.75" customHeight="1">
      <c r="A610" s="4">
        <v>606</v>
      </c>
      <c r="B610" s="4" t="s">
        <v>737</v>
      </c>
      <c r="C610" s="4" t="s">
        <v>746</v>
      </c>
      <c r="D610" s="4">
        <v>1</v>
      </c>
      <c r="E610" s="4" t="s">
        <v>2775</v>
      </c>
      <c r="F610" s="4" t="s">
        <v>2787</v>
      </c>
      <c r="G610" s="4" t="s">
        <v>2777</v>
      </c>
      <c r="H610" s="4" t="s">
        <v>747</v>
      </c>
      <c r="I610" s="4" t="s">
        <v>748</v>
      </c>
      <c r="J610" s="4" t="s">
        <v>749</v>
      </c>
      <c r="K610" s="4">
        <v>111.5</v>
      </c>
      <c r="L610" s="54">
        <v>74.24</v>
      </c>
      <c r="M610" s="5">
        <f t="shared" si="12"/>
        <v>64.995</v>
      </c>
      <c r="N610" s="6">
        <v>3</v>
      </c>
    </row>
    <row r="611" spans="1:14" ht="15.75" customHeight="1">
      <c r="A611" s="4">
        <v>607</v>
      </c>
      <c r="B611" s="4" t="s">
        <v>750</v>
      </c>
      <c r="C611" s="4" t="s">
        <v>751</v>
      </c>
      <c r="D611" s="4">
        <v>1</v>
      </c>
      <c r="E611" s="4" t="s">
        <v>2775</v>
      </c>
      <c r="F611" s="4" t="s">
        <v>2776</v>
      </c>
      <c r="G611" s="4" t="s">
        <v>2777</v>
      </c>
      <c r="H611" s="4" t="s">
        <v>752</v>
      </c>
      <c r="I611" s="4" t="s">
        <v>753</v>
      </c>
      <c r="J611" s="4" t="s">
        <v>754</v>
      </c>
      <c r="K611" s="4">
        <v>119.5</v>
      </c>
      <c r="L611" s="54">
        <v>79.8</v>
      </c>
      <c r="M611" s="5">
        <f t="shared" si="12"/>
        <v>69.775</v>
      </c>
      <c r="N611" s="6">
        <v>1</v>
      </c>
    </row>
    <row r="612" spans="1:14" ht="15.75" customHeight="1">
      <c r="A612" s="4">
        <v>608</v>
      </c>
      <c r="B612" s="4" t="s">
        <v>750</v>
      </c>
      <c r="C612" s="4" t="s">
        <v>759</v>
      </c>
      <c r="D612" s="4">
        <v>1</v>
      </c>
      <c r="E612" s="4" t="s">
        <v>2775</v>
      </c>
      <c r="F612" s="4" t="s">
        <v>1445</v>
      </c>
      <c r="G612" s="4" t="s">
        <v>2777</v>
      </c>
      <c r="H612" s="4" t="s">
        <v>760</v>
      </c>
      <c r="I612" s="4" t="s">
        <v>761</v>
      </c>
      <c r="J612" s="4" t="s">
        <v>762</v>
      </c>
      <c r="K612" s="4">
        <v>116</v>
      </c>
      <c r="L612" s="54">
        <v>79.4</v>
      </c>
      <c r="M612" s="5">
        <f t="shared" si="12"/>
        <v>68.7</v>
      </c>
      <c r="N612" s="6">
        <v>2</v>
      </c>
    </row>
    <row r="613" spans="1:14" ht="15.75" customHeight="1">
      <c r="A613" s="4">
        <v>609</v>
      </c>
      <c r="B613" s="4" t="s">
        <v>750</v>
      </c>
      <c r="C613" s="4" t="s">
        <v>755</v>
      </c>
      <c r="D613" s="4">
        <v>1</v>
      </c>
      <c r="E613" s="4" t="s">
        <v>2775</v>
      </c>
      <c r="F613" s="4" t="s">
        <v>2776</v>
      </c>
      <c r="G613" s="4" t="s">
        <v>2777</v>
      </c>
      <c r="H613" s="4" t="s">
        <v>756</v>
      </c>
      <c r="I613" s="4" t="s">
        <v>757</v>
      </c>
      <c r="J613" s="4" t="s">
        <v>758</v>
      </c>
      <c r="K613" s="4">
        <v>118</v>
      </c>
      <c r="L613" s="54">
        <v>78.2</v>
      </c>
      <c r="M613" s="5">
        <f t="shared" si="12"/>
        <v>68.6</v>
      </c>
      <c r="N613" s="6">
        <v>3</v>
      </c>
    </row>
    <row r="614" spans="1:14" ht="15.75" customHeight="1">
      <c r="A614" s="4">
        <v>610</v>
      </c>
      <c r="B614" s="4" t="s">
        <v>763</v>
      </c>
      <c r="C614" s="4" t="s">
        <v>764</v>
      </c>
      <c r="D614" s="4">
        <v>1</v>
      </c>
      <c r="E614" s="4" t="s">
        <v>2775</v>
      </c>
      <c r="F614" s="4" t="s">
        <v>2787</v>
      </c>
      <c r="G614" s="4" t="s">
        <v>2777</v>
      </c>
      <c r="H614" s="4" t="s">
        <v>765</v>
      </c>
      <c r="I614" s="4" t="s">
        <v>766</v>
      </c>
      <c r="J614" s="4" t="s">
        <v>767</v>
      </c>
      <c r="K614" s="4">
        <v>112</v>
      </c>
      <c r="L614" s="54">
        <v>79.9</v>
      </c>
      <c r="M614" s="5">
        <f t="shared" si="12"/>
        <v>67.95</v>
      </c>
      <c r="N614" s="6">
        <v>1</v>
      </c>
    </row>
    <row r="615" spans="1:14" ht="15.75" customHeight="1">
      <c r="A615" s="4">
        <v>611</v>
      </c>
      <c r="B615" s="4" t="s">
        <v>763</v>
      </c>
      <c r="C615" s="4" t="s">
        <v>768</v>
      </c>
      <c r="D615" s="4">
        <v>1</v>
      </c>
      <c r="E615" s="4" t="s">
        <v>2775</v>
      </c>
      <c r="F615" s="4" t="s">
        <v>2787</v>
      </c>
      <c r="G615" s="4" t="s">
        <v>2777</v>
      </c>
      <c r="H615" s="4" t="s">
        <v>769</v>
      </c>
      <c r="I615" s="4" t="s">
        <v>770</v>
      </c>
      <c r="J615" s="4" t="s">
        <v>771</v>
      </c>
      <c r="K615" s="4">
        <v>107</v>
      </c>
      <c r="L615" s="54">
        <v>75.8</v>
      </c>
      <c r="M615" s="5">
        <f t="shared" si="12"/>
        <v>64.65</v>
      </c>
      <c r="N615" s="6">
        <v>2</v>
      </c>
    </row>
    <row r="616" spans="1:14" ht="15.75" customHeight="1">
      <c r="A616" s="4">
        <v>612</v>
      </c>
      <c r="B616" s="4" t="s">
        <v>763</v>
      </c>
      <c r="C616" s="4" t="s">
        <v>772</v>
      </c>
      <c r="D616" s="4">
        <v>1</v>
      </c>
      <c r="E616" s="4" t="s">
        <v>2775</v>
      </c>
      <c r="F616" s="4" t="s">
        <v>2787</v>
      </c>
      <c r="G616" s="4" t="s">
        <v>2777</v>
      </c>
      <c r="H616" s="4" t="s">
        <v>773</v>
      </c>
      <c r="I616" s="4" t="s">
        <v>774</v>
      </c>
      <c r="J616" s="4" t="s">
        <v>775</v>
      </c>
      <c r="K616" s="4">
        <v>103.5</v>
      </c>
      <c r="L616" s="54">
        <v>77.2</v>
      </c>
      <c r="M616" s="5">
        <f t="shared" si="12"/>
        <v>64.475</v>
      </c>
      <c r="N616" s="6">
        <v>3</v>
      </c>
    </row>
    <row r="617" spans="1:14" ht="15.75" customHeight="1">
      <c r="A617" s="4">
        <v>613</v>
      </c>
      <c r="B617" s="4" t="s">
        <v>776</v>
      </c>
      <c r="C617" s="4" t="s">
        <v>777</v>
      </c>
      <c r="D617" s="4">
        <v>1</v>
      </c>
      <c r="E617" s="4" t="s">
        <v>2775</v>
      </c>
      <c r="F617" s="4" t="s">
        <v>2776</v>
      </c>
      <c r="G617" s="4" t="s">
        <v>2777</v>
      </c>
      <c r="H617" s="4" t="s">
        <v>778</v>
      </c>
      <c r="I617" s="4" t="s">
        <v>779</v>
      </c>
      <c r="J617" s="4" t="s">
        <v>780</v>
      </c>
      <c r="K617" s="4">
        <v>99</v>
      </c>
      <c r="L617" s="54">
        <v>73.6</v>
      </c>
      <c r="M617" s="5">
        <f t="shared" si="12"/>
        <v>61.55</v>
      </c>
      <c r="N617" s="6">
        <v>1</v>
      </c>
    </row>
    <row r="618" spans="1:14" ht="15.75" customHeight="1">
      <c r="A618" s="4">
        <v>614</v>
      </c>
      <c r="B618" s="4" t="s">
        <v>776</v>
      </c>
      <c r="C618" s="4" t="s">
        <v>781</v>
      </c>
      <c r="D618" s="4">
        <v>1</v>
      </c>
      <c r="E618" s="4" t="s">
        <v>2775</v>
      </c>
      <c r="F618" s="4" t="s">
        <v>2776</v>
      </c>
      <c r="G618" s="4" t="s">
        <v>2777</v>
      </c>
      <c r="H618" s="4" t="s">
        <v>782</v>
      </c>
      <c r="I618" s="4" t="s">
        <v>783</v>
      </c>
      <c r="J618" s="4" t="s">
        <v>784</v>
      </c>
      <c r="K618" s="4">
        <v>94</v>
      </c>
      <c r="L618" s="54">
        <v>74.7</v>
      </c>
      <c r="M618" s="5">
        <f aca="true" t="shared" si="13" ref="M618:M624">K618/2*0.5+L618*0.5</f>
        <v>60.85</v>
      </c>
      <c r="N618" s="6">
        <v>2</v>
      </c>
    </row>
    <row r="619" spans="1:14" ht="15.75" customHeight="1">
      <c r="A619" s="4">
        <v>615</v>
      </c>
      <c r="B619" s="4" t="s">
        <v>776</v>
      </c>
      <c r="C619" s="4" t="s">
        <v>785</v>
      </c>
      <c r="D619" s="4">
        <v>1</v>
      </c>
      <c r="E619" s="4" t="s">
        <v>2782</v>
      </c>
      <c r="F619" s="4" t="s">
        <v>2776</v>
      </c>
      <c r="G619" s="4" t="s">
        <v>2777</v>
      </c>
      <c r="H619" s="4" t="s">
        <v>786</v>
      </c>
      <c r="I619" s="4" t="s">
        <v>787</v>
      </c>
      <c r="J619" s="4" t="s">
        <v>788</v>
      </c>
      <c r="K619" s="4">
        <v>93</v>
      </c>
      <c r="L619" s="54">
        <v>75.2</v>
      </c>
      <c r="M619" s="5">
        <f t="shared" si="13"/>
        <v>60.85</v>
      </c>
      <c r="N619" s="6">
        <v>2</v>
      </c>
    </row>
    <row r="620" spans="1:14" ht="15.75" customHeight="1">
      <c r="A620" s="4">
        <v>616</v>
      </c>
      <c r="B620" s="4" t="s">
        <v>789</v>
      </c>
      <c r="C620" s="4" t="s">
        <v>794</v>
      </c>
      <c r="D620" s="4">
        <v>1</v>
      </c>
      <c r="E620" s="4" t="s">
        <v>2782</v>
      </c>
      <c r="F620" s="4" t="s">
        <v>2787</v>
      </c>
      <c r="G620" s="4" t="s">
        <v>2777</v>
      </c>
      <c r="H620" s="4" t="s">
        <v>795</v>
      </c>
      <c r="I620" s="4" t="s">
        <v>796</v>
      </c>
      <c r="J620" s="4" t="s">
        <v>797</v>
      </c>
      <c r="K620" s="4">
        <v>86</v>
      </c>
      <c r="L620" s="54" t="s">
        <v>1068</v>
      </c>
      <c r="M620" s="5" t="e">
        <f t="shared" si="13"/>
        <v>#VALUE!</v>
      </c>
      <c r="N620" s="6" t="s">
        <v>1068</v>
      </c>
    </row>
    <row r="621" spans="1:14" ht="15.75" customHeight="1">
      <c r="A621" s="4">
        <v>617</v>
      </c>
      <c r="B621" s="4" t="s">
        <v>789</v>
      </c>
      <c r="C621" s="4" t="s">
        <v>790</v>
      </c>
      <c r="D621" s="4">
        <v>1</v>
      </c>
      <c r="E621" s="4" t="s">
        <v>2782</v>
      </c>
      <c r="F621" s="4" t="s">
        <v>2776</v>
      </c>
      <c r="G621" s="4" t="s">
        <v>2777</v>
      </c>
      <c r="H621" s="4" t="s">
        <v>791</v>
      </c>
      <c r="I621" s="4" t="s">
        <v>792</v>
      </c>
      <c r="J621" s="4" t="s">
        <v>793</v>
      </c>
      <c r="K621" s="4">
        <v>99.5</v>
      </c>
      <c r="L621" s="54">
        <v>76.44</v>
      </c>
      <c r="M621" s="5">
        <f t="shared" si="13"/>
        <v>63.095</v>
      </c>
      <c r="N621" s="6">
        <v>1</v>
      </c>
    </row>
    <row r="622" spans="1:14" ht="15.75" customHeight="1">
      <c r="A622" s="4">
        <v>618</v>
      </c>
      <c r="B622" s="4" t="s">
        <v>798</v>
      </c>
      <c r="C622" s="4" t="s">
        <v>799</v>
      </c>
      <c r="D622" s="4">
        <v>1</v>
      </c>
      <c r="E622" s="4" t="s">
        <v>2775</v>
      </c>
      <c r="F622" s="4" t="s">
        <v>2776</v>
      </c>
      <c r="G622" s="4" t="s">
        <v>2777</v>
      </c>
      <c r="H622" s="4" t="s">
        <v>800</v>
      </c>
      <c r="I622" s="4" t="s">
        <v>801</v>
      </c>
      <c r="J622" s="4" t="s">
        <v>802</v>
      </c>
      <c r="K622" s="4">
        <v>113</v>
      </c>
      <c r="L622" s="54">
        <v>78.7</v>
      </c>
      <c r="M622" s="5">
        <f t="shared" si="13"/>
        <v>67.6</v>
      </c>
      <c r="N622" s="6">
        <v>1</v>
      </c>
    </row>
    <row r="623" spans="1:14" ht="15.75" customHeight="1">
      <c r="A623" s="4">
        <v>619</v>
      </c>
      <c r="B623" s="4" t="s">
        <v>798</v>
      </c>
      <c r="C623" s="4" t="s">
        <v>807</v>
      </c>
      <c r="D623" s="4">
        <v>1</v>
      </c>
      <c r="E623" s="4" t="s">
        <v>2775</v>
      </c>
      <c r="F623" s="4" t="s">
        <v>2776</v>
      </c>
      <c r="G623" s="4" t="s">
        <v>2777</v>
      </c>
      <c r="H623" s="4" t="s">
        <v>808</v>
      </c>
      <c r="I623" s="4" t="s">
        <v>809</v>
      </c>
      <c r="J623" s="4" t="s">
        <v>810</v>
      </c>
      <c r="K623" s="4">
        <v>100</v>
      </c>
      <c r="L623" s="54">
        <v>72.3</v>
      </c>
      <c r="M623" s="5">
        <f t="shared" si="13"/>
        <v>61.15</v>
      </c>
      <c r="N623" s="6">
        <v>2</v>
      </c>
    </row>
    <row r="624" spans="1:14" ht="15.75" customHeight="1">
      <c r="A624" s="4">
        <v>620</v>
      </c>
      <c r="B624" s="4" t="s">
        <v>798</v>
      </c>
      <c r="C624" s="4" t="s">
        <v>803</v>
      </c>
      <c r="D624" s="4">
        <v>1</v>
      </c>
      <c r="E624" s="4" t="s">
        <v>2775</v>
      </c>
      <c r="F624" s="4" t="s">
        <v>2776</v>
      </c>
      <c r="G624" s="4" t="s">
        <v>2777</v>
      </c>
      <c r="H624" s="4" t="s">
        <v>804</v>
      </c>
      <c r="I624" s="4" t="s">
        <v>805</v>
      </c>
      <c r="J624" s="4" t="s">
        <v>806</v>
      </c>
      <c r="K624" s="4">
        <v>101.5</v>
      </c>
      <c r="L624" s="54">
        <v>71.5</v>
      </c>
      <c r="M624" s="5">
        <f t="shared" si="13"/>
        <v>61.125</v>
      </c>
      <c r="N624" s="6">
        <v>3</v>
      </c>
    </row>
    <row r="625" spans="1:14" ht="15.75" customHeight="1">
      <c r="A625" s="4">
        <v>621</v>
      </c>
      <c r="B625" s="4" t="s">
        <v>811</v>
      </c>
      <c r="C625" s="4" t="s">
        <v>812</v>
      </c>
      <c r="D625" s="4">
        <v>1</v>
      </c>
      <c r="E625" s="4" t="s">
        <v>2775</v>
      </c>
      <c r="F625" s="4" t="s">
        <v>2776</v>
      </c>
      <c r="G625" s="4" t="s">
        <v>2777</v>
      </c>
      <c r="H625" s="4" t="s">
        <v>813</v>
      </c>
      <c r="I625" s="4" t="s">
        <v>814</v>
      </c>
      <c r="J625" s="4" t="s">
        <v>815</v>
      </c>
      <c r="K625" s="4">
        <v>201</v>
      </c>
      <c r="L625" s="54">
        <v>81.8</v>
      </c>
      <c r="M625" s="5">
        <f aca="true" t="shared" si="14" ref="M625:M651">K625/3*0.5+L625*0.5</f>
        <v>74.4</v>
      </c>
      <c r="N625" s="6">
        <v>1</v>
      </c>
    </row>
    <row r="626" spans="1:14" ht="15.75" customHeight="1">
      <c r="A626" s="4">
        <v>622</v>
      </c>
      <c r="B626" s="4" t="s">
        <v>811</v>
      </c>
      <c r="C626" s="4" t="s">
        <v>816</v>
      </c>
      <c r="D626" s="4">
        <v>1</v>
      </c>
      <c r="E626" s="4" t="s">
        <v>2775</v>
      </c>
      <c r="F626" s="4" t="s">
        <v>2776</v>
      </c>
      <c r="G626" s="4" t="s">
        <v>2777</v>
      </c>
      <c r="H626" s="4" t="s">
        <v>817</v>
      </c>
      <c r="I626" s="4" t="s">
        <v>818</v>
      </c>
      <c r="J626" s="4" t="s">
        <v>819</v>
      </c>
      <c r="K626" s="4">
        <v>189</v>
      </c>
      <c r="L626" s="54">
        <v>78.6</v>
      </c>
      <c r="M626" s="5">
        <f t="shared" si="14"/>
        <v>70.8</v>
      </c>
      <c r="N626" s="6">
        <v>2</v>
      </c>
    </row>
    <row r="627" spans="1:14" ht="15.75" customHeight="1">
      <c r="A627" s="4">
        <v>623</v>
      </c>
      <c r="B627" s="4" t="s">
        <v>811</v>
      </c>
      <c r="C627" s="4" t="s">
        <v>820</v>
      </c>
      <c r="D627" s="4">
        <v>1</v>
      </c>
      <c r="E627" s="4" t="s">
        <v>2775</v>
      </c>
      <c r="F627" s="4" t="s">
        <v>2776</v>
      </c>
      <c r="G627" s="4" t="s">
        <v>2777</v>
      </c>
      <c r="H627" s="4" t="s">
        <v>821</v>
      </c>
      <c r="I627" s="4" t="s">
        <v>822</v>
      </c>
      <c r="J627" s="4" t="s">
        <v>823</v>
      </c>
      <c r="K627" s="4">
        <v>153</v>
      </c>
      <c r="L627" s="54">
        <v>74.2</v>
      </c>
      <c r="M627" s="5">
        <f t="shared" si="14"/>
        <v>62.6</v>
      </c>
      <c r="N627" s="6">
        <v>3</v>
      </c>
    </row>
    <row r="628" spans="1:14" ht="15.75" customHeight="1">
      <c r="A628" s="4">
        <v>624</v>
      </c>
      <c r="B628" s="4" t="s">
        <v>829</v>
      </c>
      <c r="C628" s="4" t="s">
        <v>830</v>
      </c>
      <c r="D628" s="4">
        <v>1</v>
      </c>
      <c r="E628" s="4" t="s">
        <v>2775</v>
      </c>
      <c r="F628" s="4" t="s">
        <v>2776</v>
      </c>
      <c r="G628" s="4" t="s">
        <v>1353</v>
      </c>
      <c r="H628" s="4" t="s">
        <v>831</v>
      </c>
      <c r="I628" s="4" t="s">
        <v>832</v>
      </c>
      <c r="J628" s="4" t="s">
        <v>833</v>
      </c>
      <c r="K628" s="4">
        <v>179</v>
      </c>
      <c r="L628" s="39">
        <v>75.6</v>
      </c>
      <c r="M628" s="5">
        <f t="shared" si="14"/>
        <v>67.63333333333333</v>
      </c>
      <c r="N628" s="6">
        <v>1</v>
      </c>
    </row>
    <row r="629" spans="1:14" ht="15.75" customHeight="1">
      <c r="A629" s="4">
        <v>625</v>
      </c>
      <c r="B629" s="4" t="s">
        <v>829</v>
      </c>
      <c r="C629" s="4" t="s">
        <v>834</v>
      </c>
      <c r="D629" s="4">
        <v>1</v>
      </c>
      <c r="E629" s="4" t="s">
        <v>2775</v>
      </c>
      <c r="F629" s="4" t="s">
        <v>2787</v>
      </c>
      <c r="G629" s="4" t="s">
        <v>2777</v>
      </c>
      <c r="H629" s="4" t="s">
        <v>835</v>
      </c>
      <c r="I629" s="4" t="s">
        <v>836</v>
      </c>
      <c r="J629" s="4" t="s">
        <v>837</v>
      </c>
      <c r="K629" s="4">
        <v>168.5</v>
      </c>
      <c r="L629" s="39">
        <v>77.5</v>
      </c>
      <c r="M629" s="5">
        <f t="shared" si="14"/>
        <v>66.83333333333333</v>
      </c>
      <c r="N629" s="6">
        <v>2</v>
      </c>
    </row>
    <row r="630" spans="1:14" ht="15.75" customHeight="1">
      <c r="A630" s="4">
        <v>626</v>
      </c>
      <c r="B630" s="4" t="s">
        <v>829</v>
      </c>
      <c r="C630" s="4" t="s">
        <v>838</v>
      </c>
      <c r="D630" s="4">
        <v>1</v>
      </c>
      <c r="E630" s="4" t="s">
        <v>2775</v>
      </c>
      <c r="F630" s="4" t="s">
        <v>2776</v>
      </c>
      <c r="G630" s="4" t="s">
        <v>1353</v>
      </c>
      <c r="H630" s="4" t="s">
        <v>839</v>
      </c>
      <c r="I630" s="4" t="s">
        <v>840</v>
      </c>
      <c r="J630" s="4" t="s">
        <v>841</v>
      </c>
      <c r="K630" s="4">
        <v>164</v>
      </c>
      <c r="L630" s="39">
        <v>76.9</v>
      </c>
      <c r="M630" s="5">
        <f t="shared" si="14"/>
        <v>65.78333333333333</v>
      </c>
      <c r="N630" s="6">
        <v>3</v>
      </c>
    </row>
    <row r="631" spans="1:14" ht="15.75" customHeight="1">
      <c r="A631" s="4">
        <v>627</v>
      </c>
      <c r="B631" s="4" t="s">
        <v>2736</v>
      </c>
      <c r="C631" s="4" t="s">
        <v>2737</v>
      </c>
      <c r="D631" s="4">
        <v>1</v>
      </c>
      <c r="E631" s="4" t="s">
        <v>2775</v>
      </c>
      <c r="F631" s="4" t="s">
        <v>2787</v>
      </c>
      <c r="G631" s="4" t="s">
        <v>1353</v>
      </c>
      <c r="H631" s="4" t="s">
        <v>2738</v>
      </c>
      <c r="I631" s="4" t="s">
        <v>2739</v>
      </c>
      <c r="J631" s="4" t="s">
        <v>2740</v>
      </c>
      <c r="K631" s="4">
        <v>173</v>
      </c>
      <c r="L631" s="39">
        <v>77.7</v>
      </c>
      <c r="M631" s="5">
        <f t="shared" si="14"/>
        <v>67.68333333333334</v>
      </c>
      <c r="N631" s="6">
        <v>1</v>
      </c>
    </row>
    <row r="632" spans="1:14" ht="15.75" customHeight="1">
      <c r="A632" s="4">
        <v>628</v>
      </c>
      <c r="B632" s="4" t="s">
        <v>2736</v>
      </c>
      <c r="C632" s="4" t="s">
        <v>2741</v>
      </c>
      <c r="D632" s="4">
        <v>1</v>
      </c>
      <c r="E632" s="4" t="s">
        <v>2775</v>
      </c>
      <c r="F632" s="4" t="s">
        <v>2787</v>
      </c>
      <c r="G632" s="4" t="s">
        <v>2777</v>
      </c>
      <c r="H632" s="4" t="s">
        <v>2742</v>
      </c>
      <c r="I632" s="4" t="s">
        <v>2743</v>
      </c>
      <c r="J632" s="4" t="s">
        <v>2744</v>
      </c>
      <c r="K632" s="4">
        <v>165.5</v>
      </c>
      <c r="L632" s="39">
        <v>76.1</v>
      </c>
      <c r="M632" s="5">
        <f t="shared" si="14"/>
        <v>65.63333333333333</v>
      </c>
      <c r="N632" s="6">
        <v>2</v>
      </c>
    </row>
    <row r="633" spans="1:14" ht="15.75" customHeight="1">
      <c r="A633" s="4">
        <v>629</v>
      </c>
      <c r="B633" s="4" t="s">
        <v>2736</v>
      </c>
      <c r="C633" s="4" t="s">
        <v>2745</v>
      </c>
      <c r="D633" s="4">
        <v>1</v>
      </c>
      <c r="E633" s="4" t="s">
        <v>2775</v>
      </c>
      <c r="F633" s="4" t="s">
        <v>2787</v>
      </c>
      <c r="G633" s="4" t="s">
        <v>1353</v>
      </c>
      <c r="H633" s="4" t="s">
        <v>2746</v>
      </c>
      <c r="I633" s="4" t="s">
        <v>2747</v>
      </c>
      <c r="J633" s="4" t="s">
        <v>2748</v>
      </c>
      <c r="K633" s="4">
        <v>164.5</v>
      </c>
      <c r="L633" s="39">
        <v>75.9</v>
      </c>
      <c r="M633" s="5">
        <f t="shared" si="14"/>
        <v>65.36666666666667</v>
      </c>
      <c r="N633" s="6">
        <v>3</v>
      </c>
    </row>
    <row r="634" spans="1:14" ht="15.75" customHeight="1">
      <c r="A634" s="4">
        <v>630</v>
      </c>
      <c r="B634" s="4" t="s">
        <v>2749</v>
      </c>
      <c r="C634" s="4" t="s">
        <v>2750</v>
      </c>
      <c r="D634" s="4">
        <v>1</v>
      </c>
      <c r="E634" s="4" t="s">
        <v>2775</v>
      </c>
      <c r="F634" s="4" t="s">
        <v>2776</v>
      </c>
      <c r="G634" s="4" t="s">
        <v>2777</v>
      </c>
      <c r="H634" s="4" t="s">
        <v>2751</v>
      </c>
      <c r="I634" s="4" t="s">
        <v>2752</v>
      </c>
      <c r="J634" s="4" t="s">
        <v>2753</v>
      </c>
      <c r="K634" s="4">
        <v>191.5</v>
      </c>
      <c r="L634" s="39">
        <v>76.7</v>
      </c>
      <c r="M634" s="5">
        <f t="shared" si="14"/>
        <v>70.26666666666667</v>
      </c>
      <c r="N634" s="6">
        <v>1</v>
      </c>
    </row>
    <row r="635" spans="1:14" ht="15.75" customHeight="1">
      <c r="A635" s="4">
        <v>631</v>
      </c>
      <c r="B635" s="4" t="s">
        <v>2749</v>
      </c>
      <c r="C635" s="4" t="s">
        <v>2754</v>
      </c>
      <c r="D635" s="4">
        <v>1</v>
      </c>
      <c r="E635" s="4" t="s">
        <v>2775</v>
      </c>
      <c r="F635" s="4" t="s">
        <v>2776</v>
      </c>
      <c r="G635" s="4" t="s">
        <v>2777</v>
      </c>
      <c r="H635" s="4" t="s">
        <v>2755</v>
      </c>
      <c r="I635" s="4" t="s">
        <v>2756</v>
      </c>
      <c r="J635" s="4" t="s">
        <v>2757</v>
      </c>
      <c r="K635" s="4">
        <v>180</v>
      </c>
      <c r="L635" s="39">
        <v>79.4</v>
      </c>
      <c r="M635" s="5">
        <f t="shared" si="14"/>
        <v>69.7</v>
      </c>
      <c r="N635" s="6">
        <v>2</v>
      </c>
    </row>
    <row r="636" spans="1:14" ht="15.75" customHeight="1">
      <c r="A636" s="4">
        <v>632</v>
      </c>
      <c r="B636" s="4" t="s">
        <v>2749</v>
      </c>
      <c r="C636" s="4" t="s">
        <v>2758</v>
      </c>
      <c r="D636" s="4">
        <v>1</v>
      </c>
      <c r="E636" s="4" t="s">
        <v>2775</v>
      </c>
      <c r="F636" s="4" t="s">
        <v>2776</v>
      </c>
      <c r="G636" s="4" t="s">
        <v>2777</v>
      </c>
      <c r="H636" s="4" t="s">
        <v>2759</v>
      </c>
      <c r="I636" s="4" t="s">
        <v>2760</v>
      </c>
      <c r="J636" s="4" t="s">
        <v>2761</v>
      </c>
      <c r="K636" s="4">
        <v>180</v>
      </c>
      <c r="L636" s="39">
        <v>76.5</v>
      </c>
      <c r="M636" s="5">
        <f t="shared" si="14"/>
        <v>68.25</v>
      </c>
      <c r="N636" s="6">
        <v>3</v>
      </c>
    </row>
    <row r="637" spans="1:14" ht="15.75" customHeight="1">
      <c r="A637" s="4">
        <v>633</v>
      </c>
      <c r="B637" s="4" t="s">
        <v>824</v>
      </c>
      <c r="C637" s="4" t="s">
        <v>825</v>
      </c>
      <c r="D637" s="4">
        <v>1</v>
      </c>
      <c r="E637" s="4" t="s">
        <v>2782</v>
      </c>
      <c r="F637" s="4" t="s">
        <v>2787</v>
      </c>
      <c r="G637" s="4" t="s">
        <v>2777</v>
      </c>
      <c r="H637" s="4" t="s">
        <v>826</v>
      </c>
      <c r="I637" s="4" t="s">
        <v>827</v>
      </c>
      <c r="J637" s="4" t="s">
        <v>828</v>
      </c>
      <c r="K637" s="4">
        <v>129</v>
      </c>
      <c r="L637" s="54">
        <v>66.7</v>
      </c>
      <c r="M637" s="5">
        <f t="shared" si="14"/>
        <v>54.85</v>
      </c>
      <c r="N637" s="6">
        <v>1</v>
      </c>
    </row>
    <row r="638" spans="1:14" ht="15.75" customHeight="1">
      <c r="A638" s="4">
        <v>634</v>
      </c>
      <c r="B638" s="4" t="s">
        <v>2762</v>
      </c>
      <c r="C638" s="4" t="s">
        <v>2763</v>
      </c>
      <c r="D638" s="4">
        <v>1</v>
      </c>
      <c r="E638" s="4" t="s">
        <v>2782</v>
      </c>
      <c r="F638" s="4" t="s">
        <v>2776</v>
      </c>
      <c r="G638" s="4" t="s">
        <v>2777</v>
      </c>
      <c r="H638" s="4" t="s">
        <v>2764</v>
      </c>
      <c r="I638" s="4" t="s">
        <v>2765</v>
      </c>
      <c r="J638" s="4" t="s">
        <v>2766</v>
      </c>
      <c r="K638" s="4">
        <v>152.5</v>
      </c>
      <c r="L638" s="39">
        <v>75.2</v>
      </c>
      <c r="M638" s="5">
        <f t="shared" si="14"/>
        <v>63.016666666666666</v>
      </c>
      <c r="N638" s="6">
        <v>1</v>
      </c>
    </row>
    <row r="639" spans="1:14" ht="15.75" customHeight="1">
      <c r="A639" s="4">
        <v>635</v>
      </c>
      <c r="B639" s="4" t="s">
        <v>2762</v>
      </c>
      <c r="C639" s="4" t="s">
        <v>2767</v>
      </c>
      <c r="D639" s="4">
        <v>1</v>
      </c>
      <c r="E639" s="4" t="s">
        <v>2782</v>
      </c>
      <c r="F639" s="4" t="s">
        <v>2768</v>
      </c>
      <c r="G639" s="4" t="s">
        <v>2777</v>
      </c>
      <c r="H639" s="4" t="s">
        <v>2769</v>
      </c>
      <c r="I639" s="4" t="s">
        <v>2770</v>
      </c>
      <c r="J639" s="4" t="s">
        <v>2771</v>
      </c>
      <c r="K639" s="4">
        <v>140.5</v>
      </c>
      <c r="L639" s="39">
        <v>78</v>
      </c>
      <c r="M639" s="5">
        <f t="shared" si="14"/>
        <v>62.41666666666667</v>
      </c>
      <c r="N639" s="6">
        <v>2</v>
      </c>
    </row>
    <row r="640" spans="1:14" ht="15.75" customHeight="1">
      <c r="A640" s="4">
        <v>636</v>
      </c>
      <c r="B640" s="4" t="s">
        <v>1637</v>
      </c>
      <c r="C640" s="4" t="s">
        <v>1642</v>
      </c>
      <c r="D640" s="4">
        <v>1</v>
      </c>
      <c r="E640" s="4" t="s">
        <v>2782</v>
      </c>
      <c r="F640" s="4" t="s">
        <v>2776</v>
      </c>
      <c r="G640" s="4" t="s">
        <v>1353</v>
      </c>
      <c r="H640" s="4" t="s">
        <v>1643</v>
      </c>
      <c r="I640" s="4" t="s">
        <v>1644</v>
      </c>
      <c r="J640" s="4" t="s">
        <v>1645</v>
      </c>
      <c r="K640" s="4">
        <v>157.5</v>
      </c>
      <c r="L640" s="39">
        <v>76.7</v>
      </c>
      <c r="M640" s="5">
        <f t="shared" si="14"/>
        <v>64.6</v>
      </c>
      <c r="N640" s="6">
        <v>1</v>
      </c>
    </row>
    <row r="641" spans="1:14" ht="15.75" customHeight="1">
      <c r="A641" s="4">
        <v>637</v>
      </c>
      <c r="B641" s="4" t="s">
        <v>1637</v>
      </c>
      <c r="C641" s="4" t="s">
        <v>1638</v>
      </c>
      <c r="D641" s="4">
        <v>1</v>
      </c>
      <c r="E641" s="4" t="s">
        <v>2782</v>
      </c>
      <c r="F641" s="4" t="s">
        <v>2787</v>
      </c>
      <c r="G641" s="4" t="s">
        <v>1353</v>
      </c>
      <c r="H641" s="4" t="s">
        <v>1639</v>
      </c>
      <c r="I641" s="4" t="s">
        <v>1640</v>
      </c>
      <c r="J641" s="4" t="s">
        <v>1641</v>
      </c>
      <c r="K641" s="4">
        <v>158.5</v>
      </c>
      <c r="L641" s="39">
        <v>73.9</v>
      </c>
      <c r="M641" s="5">
        <f t="shared" si="14"/>
        <v>63.366666666666674</v>
      </c>
      <c r="N641" s="6">
        <v>2</v>
      </c>
    </row>
    <row r="642" spans="1:14" ht="15.75" customHeight="1">
      <c r="A642" s="4">
        <v>638</v>
      </c>
      <c r="B642" s="4" t="s">
        <v>1637</v>
      </c>
      <c r="C642" s="4" t="s">
        <v>1646</v>
      </c>
      <c r="D642" s="4">
        <v>1</v>
      </c>
      <c r="E642" s="4" t="s">
        <v>2782</v>
      </c>
      <c r="F642" s="4" t="s">
        <v>2787</v>
      </c>
      <c r="G642" s="4" t="s">
        <v>1353</v>
      </c>
      <c r="H642" s="4" t="s">
        <v>1647</v>
      </c>
      <c r="I642" s="4" t="s">
        <v>1648</v>
      </c>
      <c r="J642" s="4" t="s">
        <v>1649</v>
      </c>
      <c r="K642" s="4">
        <v>138</v>
      </c>
      <c r="L642" s="39">
        <v>70.4</v>
      </c>
      <c r="M642" s="5">
        <f t="shared" si="14"/>
        <v>58.2</v>
      </c>
      <c r="N642" s="6">
        <v>3</v>
      </c>
    </row>
    <row r="643" spans="1:14" ht="15.75" customHeight="1">
      <c r="A643" s="4">
        <v>639</v>
      </c>
      <c r="B643" s="12" t="s">
        <v>1650</v>
      </c>
      <c r="C643" s="12" t="s">
        <v>1651</v>
      </c>
      <c r="D643" s="12">
        <v>1</v>
      </c>
      <c r="E643" s="12" t="s">
        <v>2782</v>
      </c>
      <c r="F643" s="12" t="s">
        <v>2776</v>
      </c>
      <c r="G643" s="12" t="s">
        <v>2777</v>
      </c>
      <c r="H643" s="12" t="s">
        <v>1652</v>
      </c>
      <c r="I643" s="12" t="s">
        <v>1653</v>
      </c>
      <c r="J643" s="12" t="s">
        <v>1654</v>
      </c>
      <c r="K643" s="12">
        <v>166</v>
      </c>
      <c r="L643" s="39">
        <v>76.8</v>
      </c>
      <c r="M643" s="5">
        <f t="shared" si="14"/>
        <v>66.06666666666666</v>
      </c>
      <c r="N643" s="13">
        <v>1</v>
      </c>
    </row>
    <row r="644" spans="1:14" ht="15.75" customHeight="1">
      <c r="A644" s="4">
        <v>640</v>
      </c>
      <c r="B644" s="12" t="s">
        <v>1650</v>
      </c>
      <c r="C644" s="12" t="s">
        <v>1659</v>
      </c>
      <c r="D644" s="12">
        <v>1</v>
      </c>
      <c r="E644" s="12" t="s">
        <v>2782</v>
      </c>
      <c r="F644" s="12" t="s">
        <v>2776</v>
      </c>
      <c r="G644" s="12" t="s">
        <v>2777</v>
      </c>
      <c r="H644" s="12" t="s">
        <v>1660</v>
      </c>
      <c r="I644" s="12" t="s">
        <v>1661</v>
      </c>
      <c r="J644" s="12" t="s">
        <v>1662</v>
      </c>
      <c r="K644" s="12">
        <v>124</v>
      </c>
      <c r="L644" s="39">
        <v>78.4</v>
      </c>
      <c r="M644" s="5">
        <f t="shared" si="14"/>
        <v>59.866666666666674</v>
      </c>
      <c r="N644" s="13">
        <v>2</v>
      </c>
    </row>
    <row r="645" spans="1:14" ht="15.75" customHeight="1">
      <c r="A645" s="4">
        <v>641</v>
      </c>
      <c r="B645" s="12" t="s">
        <v>1650</v>
      </c>
      <c r="C645" s="12" t="s">
        <v>1655</v>
      </c>
      <c r="D645" s="12">
        <v>1</v>
      </c>
      <c r="E645" s="12" t="s">
        <v>2782</v>
      </c>
      <c r="F645" s="12" t="s">
        <v>2776</v>
      </c>
      <c r="G645" s="12" t="s">
        <v>2777</v>
      </c>
      <c r="H645" s="12" t="s">
        <v>1656</v>
      </c>
      <c r="I645" s="12" t="s">
        <v>1657</v>
      </c>
      <c r="J645" s="12" t="s">
        <v>1658</v>
      </c>
      <c r="K645" s="12">
        <v>136.5</v>
      </c>
      <c r="L645" s="39">
        <v>69.1</v>
      </c>
      <c r="M645" s="5">
        <f t="shared" si="14"/>
        <v>57.3</v>
      </c>
      <c r="N645" s="13">
        <v>3</v>
      </c>
    </row>
    <row r="646" spans="1:14" s="14" customFormat="1" ht="15.75" customHeight="1">
      <c r="A646" s="4">
        <v>642</v>
      </c>
      <c r="B646" s="12" t="s">
        <v>1663</v>
      </c>
      <c r="C646" s="12" t="s">
        <v>1672</v>
      </c>
      <c r="D646" s="12">
        <v>1</v>
      </c>
      <c r="E646" s="12" t="s">
        <v>2782</v>
      </c>
      <c r="F646" s="12" t="s">
        <v>2787</v>
      </c>
      <c r="G646" s="12" t="s">
        <v>1353</v>
      </c>
      <c r="H646" s="12" t="s">
        <v>1673</v>
      </c>
      <c r="I646" s="12" t="s">
        <v>1674</v>
      </c>
      <c r="J646" s="12" t="s">
        <v>1675</v>
      </c>
      <c r="K646" s="12">
        <v>173</v>
      </c>
      <c r="L646" s="60">
        <v>77.2</v>
      </c>
      <c r="M646" s="5">
        <f t="shared" si="14"/>
        <v>67.43333333333334</v>
      </c>
      <c r="N646" s="13">
        <v>1</v>
      </c>
    </row>
    <row r="647" spans="1:14" s="14" customFormat="1" ht="15.75" customHeight="1">
      <c r="A647" s="4">
        <v>643</v>
      </c>
      <c r="B647" s="12" t="s">
        <v>1663</v>
      </c>
      <c r="C647" s="12" t="s">
        <v>1668</v>
      </c>
      <c r="D647" s="12">
        <v>1</v>
      </c>
      <c r="E647" s="12" t="s">
        <v>2782</v>
      </c>
      <c r="F647" s="12" t="s">
        <v>2787</v>
      </c>
      <c r="G647" s="12" t="s">
        <v>1353</v>
      </c>
      <c r="H647" s="12" t="s">
        <v>1669</v>
      </c>
      <c r="I647" s="12" t="s">
        <v>1670</v>
      </c>
      <c r="J647" s="12" t="s">
        <v>1671</v>
      </c>
      <c r="K647" s="12">
        <v>176.5</v>
      </c>
      <c r="L647" s="60">
        <v>74.8</v>
      </c>
      <c r="M647" s="5">
        <f t="shared" si="14"/>
        <v>66.81666666666666</v>
      </c>
      <c r="N647" s="13">
        <v>2</v>
      </c>
    </row>
    <row r="648" spans="1:14" s="14" customFormat="1" ht="15.75" customHeight="1">
      <c r="A648" s="4">
        <v>644</v>
      </c>
      <c r="B648" s="12" t="s">
        <v>1663</v>
      </c>
      <c r="C648" s="12" t="s">
        <v>1664</v>
      </c>
      <c r="D648" s="12">
        <v>1</v>
      </c>
      <c r="E648" s="12" t="s">
        <v>2782</v>
      </c>
      <c r="F648" s="12" t="s">
        <v>2787</v>
      </c>
      <c r="G648" s="12" t="s">
        <v>2777</v>
      </c>
      <c r="H648" s="12" t="s">
        <v>1665</v>
      </c>
      <c r="I648" s="12" t="s">
        <v>1666</v>
      </c>
      <c r="J648" s="12" t="s">
        <v>1667</v>
      </c>
      <c r="K648" s="12">
        <v>179.5</v>
      </c>
      <c r="L648" s="60">
        <v>73.2</v>
      </c>
      <c r="M648" s="5">
        <f t="shared" si="14"/>
        <v>66.51666666666667</v>
      </c>
      <c r="N648" s="13">
        <v>3</v>
      </c>
    </row>
    <row r="649" spans="1:14" s="14" customFormat="1" ht="15.75" customHeight="1">
      <c r="A649" s="4">
        <v>645</v>
      </c>
      <c r="B649" s="12" t="s">
        <v>1702</v>
      </c>
      <c r="C649" s="12" t="s">
        <v>1703</v>
      </c>
      <c r="D649" s="12">
        <v>1</v>
      </c>
      <c r="E649" s="12" t="s">
        <v>2782</v>
      </c>
      <c r="F649" s="12" t="s">
        <v>2787</v>
      </c>
      <c r="G649" s="12" t="s">
        <v>1353</v>
      </c>
      <c r="H649" s="12" t="s">
        <v>1704</v>
      </c>
      <c r="I649" s="12" t="s">
        <v>1705</v>
      </c>
      <c r="J649" s="12" t="s">
        <v>1706</v>
      </c>
      <c r="K649" s="12">
        <v>165</v>
      </c>
      <c r="L649" s="60">
        <v>76.74</v>
      </c>
      <c r="M649" s="5">
        <f t="shared" si="14"/>
        <v>65.87</v>
      </c>
      <c r="N649" s="13">
        <v>1</v>
      </c>
    </row>
    <row r="650" spans="1:14" s="14" customFormat="1" ht="15.75" customHeight="1">
      <c r="A650" s="4">
        <v>646</v>
      </c>
      <c r="B650" s="12" t="s">
        <v>1702</v>
      </c>
      <c r="C650" s="12" t="s">
        <v>1707</v>
      </c>
      <c r="D650" s="12">
        <v>1</v>
      </c>
      <c r="E650" s="12" t="s">
        <v>2782</v>
      </c>
      <c r="F650" s="12" t="s">
        <v>2787</v>
      </c>
      <c r="G650" s="12" t="s">
        <v>1353</v>
      </c>
      <c r="H650" s="12" t="s">
        <v>1708</v>
      </c>
      <c r="I650" s="12" t="s">
        <v>1709</v>
      </c>
      <c r="J650" s="12" t="s">
        <v>1710</v>
      </c>
      <c r="K650" s="12">
        <v>150</v>
      </c>
      <c r="L650" s="60">
        <v>79.2</v>
      </c>
      <c r="M650" s="5">
        <f t="shared" si="14"/>
        <v>64.6</v>
      </c>
      <c r="N650" s="13">
        <v>2</v>
      </c>
    </row>
    <row r="651" spans="1:14" s="14" customFormat="1" ht="15.75" customHeight="1">
      <c r="A651" s="4">
        <v>647</v>
      </c>
      <c r="B651" s="12" t="s">
        <v>1702</v>
      </c>
      <c r="C651" s="12" t="s">
        <v>1711</v>
      </c>
      <c r="D651" s="12">
        <v>1</v>
      </c>
      <c r="E651" s="12" t="s">
        <v>2782</v>
      </c>
      <c r="F651" s="12" t="s">
        <v>2787</v>
      </c>
      <c r="G651" s="12" t="s">
        <v>1353</v>
      </c>
      <c r="H651" s="12" t="s">
        <v>1712</v>
      </c>
      <c r="I651" s="12" t="s">
        <v>1713</v>
      </c>
      <c r="J651" s="12" t="s">
        <v>1714</v>
      </c>
      <c r="K651" s="12">
        <v>143</v>
      </c>
      <c r="L651" s="60">
        <v>70.8</v>
      </c>
      <c r="M651" s="5">
        <f t="shared" si="14"/>
        <v>59.233333333333334</v>
      </c>
      <c r="N651" s="13">
        <v>3</v>
      </c>
    </row>
  </sheetData>
  <sheetProtection/>
  <mergeCells count="15">
    <mergeCell ref="N2:N4"/>
    <mergeCell ref="J2:J4"/>
    <mergeCell ref="K2:K4"/>
    <mergeCell ref="L2:L4"/>
    <mergeCell ref="M2:M4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39" right="0.39" top="0.39" bottom="0.39" header="0.51" footer="0.5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workbookViewId="0" topLeftCell="A1">
      <selection activeCell="A1" sqref="A1:T1"/>
    </sheetView>
  </sheetViews>
  <sheetFormatPr defaultColWidth="9.00390625" defaultRowHeight="14.25"/>
  <cols>
    <col min="1" max="1" width="4.125" style="1" customWidth="1"/>
    <col min="2" max="2" width="8.375" style="1" customWidth="1"/>
    <col min="3" max="3" width="18.375" style="1" customWidth="1"/>
    <col min="4" max="4" width="4.125" style="1" customWidth="1"/>
    <col min="5" max="5" width="3.50390625" style="1" customWidth="1"/>
    <col min="6" max="7" width="9.00390625" style="1" customWidth="1"/>
    <col min="8" max="8" width="19.00390625" style="1" customWidth="1"/>
    <col min="9" max="10" width="12.125" style="1" customWidth="1"/>
    <col min="11" max="11" width="7.375" style="1" customWidth="1"/>
    <col min="12" max="12" width="7.375" style="40" customWidth="1"/>
    <col min="13" max="13" width="7.375" style="1" customWidth="1"/>
    <col min="14" max="14" width="7.375" style="40" customWidth="1"/>
    <col min="15" max="15" width="7.375" style="41" customWidth="1"/>
    <col min="16" max="18" width="6.75390625" style="40" customWidth="1"/>
    <col min="19" max="19" width="6.75390625" style="1" customWidth="1"/>
    <col min="20" max="20" width="10.25390625" style="2" customWidth="1"/>
    <col min="21" max="16384" width="7.75390625" style="1" customWidth="1"/>
  </cols>
  <sheetData>
    <row r="1" spans="1:20" ht="39" customHeight="1">
      <c r="A1" s="68" t="s">
        <v>1485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42" customFormat="1" ht="13.5" customHeight="1">
      <c r="A2" s="69" t="s">
        <v>867</v>
      </c>
      <c r="B2" s="69" t="s">
        <v>868</v>
      </c>
      <c r="C2" s="69" t="s">
        <v>869</v>
      </c>
      <c r="D2" s="69" t="s">
        <v>870</v>
      </c>
      <c r="E2" s="69" t="s">
        <v>871</v>
      </c>
      <c r="F2" s="69" t="s">
        <v>872</v>
      </c>
      <c r="G2" s="69" t="s">
        <v>873</v>
      </c>
      <c r="H2" s="69" t="s">
        <v>874</v>
      </c>
      <c r="I2" s="69" t="s">
        <v>2514</v>
      </c>
      <c r="J2" s="69" t="s">
        <v>2515</v>
      </c>
      <c r="K2" s="76" t="s">
        <v>877</v>
      </c>
      <c r="L2" s="76"/>
      <c r="M2" s="77" t="s">
        <v>878</v>
      </c>
      <c r="N2" s="78"/>
      <c r="O2" s="78"/>
      <c r="P2" s="78"/>
      <c r="Q2" s="78"/>
      <c r="R2" s="79"/>
      <c r="S2" s="43" t="s">
        <v>879</v>
      </c>
      <c r="T2" s="44" t="s">
        <v>880</v>
      </c>
    </row>
    <row r="3" spans="1:20" s="42" customFormat="1" ht="32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45" t="s">
        <v>877</v>
      </c>
      <c r="L3" s="80" t="s">
        <v>2508</v>
      </c>
      <c r="M3" s="82" t="s">
        <v>2509</v>
      </c>
      <c r="N3" s="80" t="s">
        <v>2510</v>
      </c>
      <c r="O3" s="84" t="s">
        <v>2511</v>
      </c>
      <c r="P3" s="80" t="s">
        <v>2512</v>
      </c>
      <c r="Q3" s="86" t="s">
        <v>878</v>
      </c>
      <c r="R3" s="80" t="s">
        <v>2513</v>
      </c>
      <c r="S3" s="46"/>
      <c r="T3" s="47"/>
    </row>
    <row r="4" spans="1:20" s="42" customFormat="1" ht="45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8"/>
      <c r="L4" s="81"/>
      <c r="M4" s="83"/>
      <c r="N4" s="81"/>
      <c r="O4" s="85"/>
      <c r="P4" s="81"/>
      <c r="Q4" s="86"/>
      <c r="R4" s="81"/>
      <c r="S4" s="48"/>
      <c r="T4" s="49"/>
    </row>
    <row r="5" spans="1:20" s="26" customFormat="1" ht="25.5" customHeight="1">
      <c r="A5" s="4">
        <v>1</v>
      </c>
      <c r="B5" s="15" t="s">
        <v>1265</v>
      </c>
      <c r="C5" s="23" t="s">
        <v>1266</v>
      </c>
      <c r="D5" s="15">
        <v>1</v>
      </c>
      <c r="E5" s="15" t="s">
        <v>2775</v>
      </c>
      <c r="F5" s="23" t="s">
        <v>2776</v>
      </c>
      <c r="G5" s="23" t="s">
        <v>2777</v>
      </c>
      <c r="H5" s="23" t="s">
        <v>1267</v>
      </c>
      <c r="I5" s="15" t="s">
        <v>1268</v>
      </c>
      <c r="J5" s="15" t="s">
        <v>1269</v>
      </c>
      <c r="K5" s="24">
        <v>118</v>
      </c>
      <c r="L5" s="50">
        <f aca="true" t="shared" si="0" ref="L5:L26">K5/2*0.5</f>
        <v>29.5</v>
      </c>
      <c r="M5" s="25">
        <v>77.1</v>
      </c>
      <c r="N5" s="50">
        <f aca="true" t="shared" si="1" ref="N5:N32">M5*0.5</f>
        <v>38.55</v>
      </c>
      <c r="O5" s="39">
        <v>81.2</v>
      </c>
      <c r="P5" s="50">
        <f aca="true" t="shared" si="2" ref="P5:P32">O5*0.5</f>
        <v>40.6</v>
      </c>
      <c r="Q5" s="50">
        <f aca="true" t="shared" si="3" ref="Q5:Q32">N5+P5</f>
        <v>79.15</v>
      </c>
      <c r="R5" s="50">
        <f aca="true" t="shared" si="4" ref="R5:R32">Q5*0.5</f>
        <v>39.575</v>
      </c>
      <c r="S5" s="50">
        <f aca="true" t="shared" si="5" ref="S5:S32">L5+R5</f>
        <v>69.075</v>
      </c>
      <c r="T5" s="39">
        <v>1</v>
      </c>
    </row>
    <row r="6" spans="1:20" s="26" customFormat="1" ht="25.5" customHeight="1">
      <c r="A6" s="4">
        <v>2</v>
      </c>
      <c r="B6" s="15" t="s">
        <v>1265</v>
      </c>
      <c r="C6" s="23" t="s">
        <v>1270</v>
      </c>
      <c r="D6" s="15">
        <v>1</v>
      </c>
      <c r="E6" s="15" t="s">
        <v>2775</v>
      </c>
      <c r="F6" s="23" t="s">
        <v>2776</v>
      </c>
      <c r="G6" s="23" t="s">
        <v>2777</v>
      </c>
      <c r="H6" s="23" t="s">
        <v>1271</v>
      </c>
      <c r="I6" s="15" t="s">
        <v>1272</v>
      </c>
      <c r="J6" s="15" t="s">
        <v>1273</v>
      </c>
      <c r="K6" s="24">
        <v>106</v>
      </c>
      <c r="L6" s="50">
        <f t="shared" si="0"/>
        <v>26.5</v>
      </c>
      <c r="M6" s="25">
        <v>68.8</v>
      </c>
      <c r="N6" s="50">
        <f t="shared" si="1"/>
        <v>34.4</v>
      </c>
      <c r="O6" s="39">
        <v>77.6</v>
      </c>
      <c r="P6" s="50">
        <f t="shared" si="2"/>
        <v>38.8</v>
      </c>
      <c r="Q6" s="50">
        <f t="shared" si="3"/>
        <v>73.19999999999999</v>
      </c>
      <c r="R6" s="50">
        <f t="shared" si="4"/>
        <v>36.599999999999994</v>
      </c>
      <c r="S6" s="50">
        <f t="shared" si="5"/>
        <v>63.099999999999994</v>
      </c>
      <c r="T6" s="39">
        <v>2</v>
      </c>
    </row>
    <row r="7" spans="1:20" s="26" customFormat="1" ht="25.5" customHeight="1">
      <c r="A7" s="4">
        <v>3</v>
      </c>
      <c r="B7" s="15" t="s">
        <v>1265</v>
      </c>
      <c r="C7" s="23" t="s">
        <v>1274</v>
      </c>
      <c r="D7" s="15">
        <v>1</v>
      </c>
      <c r="E7" s="15" t="s">
        <v>2775</v>
      </c>
      <c r="F7" s="23" t="s">
        <v>2776</v>
      </c>
      <c r="G7" s="23" t="s">
        <v>2777</v>
      </c>
      <c r="H7" s="23" t="s">
        <v>1275</v>
      </c>
      <c r="I7" s="15" t="s">
        <v>1276</v>
      </c>
      <c r="J7" s="15" t="s">
        <v>1277</v>
      </c>
      <c r="K7" s="24">
        <v>104</v>
      </c>
      <c r="L7" s="50">
        <f t="shared" si="0"/>
        <v>26</v>
      </c>
      <c r="M7" s="25">
        <v>62.8</v>
      </c>
      <c r="N7" s="50">
        <f t="shared" si="1"/>
        <v>31.4</v>
      </c>
      <c r="O7" s="39">
        <v>74.8</v>
      </c>
      <c r="P7" s="50">
        <f t="shared" si="2"/>
        <v>37.4</v>
      </c>
      <c r="Q7" s="50">
        <f t="shared" si="3"/>
        <v>68.8</v>
      </c>
      <c r="R7" s="50">
        <f t="shared" si="4"/>
        <v>34.4</v>
      </c>
      <c r="S7" s="50">
        <f t="shared" si="5"/>
        <v>60.4</v>
      </c>
      <c r="T7" s="39">
        <v>3</v>
      </c>
    </row>
    <row r="8" spans="1:20" s="26" customFormat="1" ht="25.5" customHeight="1">
      <c r="A8" s="4">
        <v>4</v>
      </c>
      <c r="B8" s="15" t="s">
        <v>3</v>
      </c>
      <c r="C8" s="23" t="s">
        <v>4</v>
      </c>
      <c r="D8" s="15">
        <v>1</v>
      </c>
      <c r="E8" s="15" t="s">
        <v>2782</v>
      </c>
      <c r="F8" s="23" t="s">
        <v>2776</v>
      </c>
      <c r="G8" s="23" t="s">
        <v>2777</v>
      </c>
      <c r="H8" s="23" t="s">
        <v>5</v>
      </c>
      <c r="I8" s="15" t="s">
        <v>6</v>
      </c>
      <c r="J8" s="15" t="s">
        <v>7</v>
      </c>
      <c r="K8" s="24">
        <v>112</v>
      </c>
      <c r="L8" s="50">
        <f t="shared" si="0"/>
        <v>28</v>
      </c>
      <c r="M8" s="25">
        <v>79</v>
      </c>
      <c r="N8" s="50">
        <f t="shared" si="1"/>
        <v>39.5</v>
      </c>
      <c r="O8" s="51">
        <v>84.5</v>
      </c>
      <c r="P8" s="50">
        <f t="shared" si="2"/>
        <v>42.25</v>
      </c>
      <c r="Q8" s="50">
        <f t="shared" si="3"/>
        <v>81.75</v>
      </c>
      <c r="R8" s="50">
        <f t="shared" si="4"/>
        <v>40.875</v>
      </c>
      <c r="S8" s="50">
        <f t="shared" si="5"/>
        <v>68.875</v>
      </c>
      <c r="T8" s="6">
        <v>1</v>
      </c>
    </row>
    <row r="9" spans="1:20" s="26" customFormat="1" ht="25.5" customHeight="1">
      <c r="A9" s="4">
        <v>5</v>
      </c>
      <c r="B9" s="15" t="s">
        <v>3</v>
      </c>
      <c r="C9" s="23" t="s">
        <v>8</v>
      </c>
      <c r="D9" s="15">
        <v>1</v>
      </c>
      <c r="E9" s="15" t="s">
        <v>2782</v>
      </c>
      <c r="F9" s="23" t="s">
        <v>2776</v>
      </c>
      <c r="G9" s="23" t="s">
        <v>1379</v>
      </c>
      <c r="H9" s="23" t="s">
        <v>9</v>
      </c>
      <c r="I9" s="15">
        <v>19830311123</v>
      </c>
      <c r="J9" s="15" t="s">
        <v>10</v>
      </c>
      <c r="K9" s="24">
        <v>108.5</v>
      </c>
      <c r="L9" s="50">
        <f t="shared" si="0"/>
        <v>27.125</v>
      </c>
      <c r="M9" s="25">
        <v>77.2</v>
      </c>
      <c r="N9" s="50">
        <f t="shared" si="1"/>
        <v>38.6</v>
      </c>
      <c r="O9" s="51">
        <v>79.2</v>
      </c>
      <c r="P9" s="50">
        <f t="shared" si="2"/>
        <v>39.6</v>
      </c>
      <c r="Q9" s="50">
        <f t="shared" si="3"/>
        <v>78.2</v>
      </c>
      <c r="R9" s="50">
        <f t="shared" si="4"/>
        <v>39.1</v>
      </c>
      <c r="S9" s="50">
        <f t="shared" si="5"/>
        <v>66.225</v>
      </c>
      <c r="T9" s="6">
        <v>2</v>
      </c>
    </row>
    <row r="10" spans="1:20" s="26" customFormat="1" ht="25.5" customHeight="1">
      <c r="A10" s="4">
        <v>6</v>
      </c>
      <c r="B10" s="15" t="s">
        <v>3</v>
      </c>
      <c r="C10" s="23" t="s">
        <v>11</v>
      </c>
      <c r="D10" s="15">
        <v>1</v>
      </c>
      <c r="E10" s="15" t="s">
        <v>2782</v>
      </c>
      <c r="F10" s="23" t="s">
        <v>2776</v>
      </c>
      <c r="G10" s="23" t="s">
        <v>2777</v>
      </c>
      <c r="H10" s="23" t="s">
        <v>12</v>
      </c>
      <c r="I10" s="15" t="s">
        <v>13</v>
      </c>
      <c r="J10" s="15" t="s">
        <v>14</v>
      </c>
      <c r="K10" s="24">
        <v>99.5</v>
      </c>
      <c r="L10" s="50">
        <f t="shared" si="0"/>
        <v>24.875</v>
      </c>
      <c r="M10" s="25">
        <v>76.1</v>
      </c>
      <c r="N10" s="50">
        <f t="shared" si="1"/>
        <v>38.05</v>
      </c>
      <c r="O10" s="51">
        <v>80.8</v>
      </c>
      <c r="P10" s="50">
        <f t="shared" si="2"/>
        <v>40.4</v>
      </c>
      <c r="Q10" s="50">
        <f t="shared" si="3"/>
        <v>78.44999999999999</v>
      </c>
      <c r="R10" s="50">
        <f t="shared" si="4"/>
        <v>39.224999999999994</v>
      </c>
      <c r="S10" s="50">
        <f t="shared" si="5"/>
        <v>64.1</v>
      </c>
      <c r="T10" s="6">
        <v>3</v>
      </c>
    </row>
    <row r="11" spans="1:20" s="26" customFormat="1" ht="25.5" customHeight="1">
      <c r="A11" s="4">
        <v>7</v>
      </c>
      <c r="B11" s="15" t="s">
        <v>37</v>
      </c>
      <c r="C11" s="23" t="s">
        <v>38</v>
      </c>
      <c r="D11" s="15">
        <v>1</v>
      </c>
      <c r="E11" s="15" t="s">
        <v>2775</v>
      </c>
      <c r="F11" s="23" t="s">
        <v>2776</v>
      </c>
      <c r="G11" s="23" t="s">
        <v>2777</v>
      </c>
      <c r="H11" s="23" t="s">
        <v>39</v>
      </c>
      <c r="I11" s="15" t="s">
        <v>40</v>
      </c>
      <c r="J11" s="15" t="s">
        <v>41</v>
      </c>
      <c r="K11" s="24">
        <v>121.5</v>
      </c>
      <c r="L11" s="50">
        <f t="shared" si="0"/>
        <v>30.375</v>
      </c>
      <c r="M11" s="25">
        <v>77.8</v>
      </c>
      <c r="N11" s="50">
        <f t="shared" si="1"/>
        <v>38.9</v>
      </c>
      <c r="O11" s="39">
        <v>79.2</v>
      </c>
      <c r="P11" s="50">
        <f t="shared" si="2"/>
        <v>39.6</v>
      </c>
      <c r="Q11" s="50">
        <f t="shared" si="3"/>
        <v>78.5</v>
      </c>
      <c r="R11" s="50">
        <f t="shared" si="4"/>
        <v>39.25</v>
      </c>
      <c r="S11" s="50">
        <f t="shared" si="5"/>
        <v>69.625</v>
      </c>
      <c r="T11" s="39">
        <v>1</v>
      </c>
    </row>
    <row r="12" spans="1:20" s="26" customFormat="1" ht="25.5" customHeight="1">
      <c r="A12" s="4">
        <v>8</v>
      </c>
      <c r="B12" s="15" t="s">
        <v>37</v>
      </c>
      <c r="C12" s="23" t="s">
        <v>42</v>
      </c>
      <c r="D12" s="15">
        <v>1</v>
      </c>
      <c r="E12" s="15" t="s">
        <v>2775</v>
      </c>
      <c r="F12" s="23" t="s">
        <v>2776</v>
      </c>
      <c r="G12" s="23" t="s">
        <v>2777</v>
      </c>
      <c r="H12" s="23" t="s">
        <v>43</v>
      </c>
      <c r="I12" s="15" t="s">
        <v>44</v>
      </c>
      <c r="J12" s="15" t="s">
        <v>45</v>
      </c>
      <c r="K12" s="24">
        <v>118</v>
      </c>
      <c r="L12" s="50">
        <f t="shared" si="0"/>
        <v>29.5</v>
      </c>
      <c r="M12" s="25">
        <v>76.4</v>
      </c>
      <c r="N12" s="50">
        <f t="shared" si="1"/>
        <v>38.2</v>
      </c>
      <c r="O12" s="39">
        <v>80.9</v>
      </c>
      <c r="P12" s="50">
        <f t="shared" si="2"/>
        <v>40.45</v>
      </c>
      <c r="Q12" s="50">
        <f t="shared" si="3"/>
        <v>78.65</v>
      </c>
      <c r="R12" s="50">
        <f t="shared" si="4"/>
        <v>39.325</v>
      </c>
      <c r="S12" s="50">
        <f t="shared" si="5"/>
        <v>68.825</v>
      </c>
      <c r="T12" s="39">
        <v>2</v>
      </c>
    </row>
    <row r="13" spans="1:20" s="26" customFormat="1" ht="25.5" customHeight="1">
      <c r="A13" s="4">
        <v>9</v>
      </c>
      <c r="B13" s="15" t="s">
        <v>37</v>
      </c>
      <c r="C13" s="23" t="s">
        <v>46</v>
      </c>
      <c r="D13" s="15">
        <v>1</v>
      </c>
      <c r="E13" s="15" t="s">
        <v>2775</v>
      </c>
      <c r="F13" s="23" t="s">
        <v>2776</v>
      </c>
      <c r="G13" s="23" t="s">
        <v>2777</v>
      </c>
      <c r="H13" s="23" t="s">
        <v>47</v>
      </c>
      <c r="I13" s="15" t="s">
        <v>48</v>
      </c>
      <c r="J13" s="15" t="s">
        <v>49</v>
      </c>
      <c r="K13" s="24">
        <v>111.5</v>
      </c>
      <c r="L13" s="50">
        <f t="shared" si="0"/>
        <v>27.875</v>
      </c>
      <c r="M13" s="25">
        <v>80.4</v>
      </c>
      <c r="N13" s="50">
        <f t="shared" si="1"/>
        <v>40.2</v>
      </c>
      <c r="O13" s="39">
        <v>81.9</v>
      </c>
      <c r="P13" s="50">
        <f t="shared" si="2"/>
        <v>40.95</v>
      </c>
      <c r="Q13" s="50">
        <f t="shared" si="3"/>
        <v>81.15</v>
      </c>
      <c r="R13" s="50">
        <f t="shared" si="4"/>
        <v>40.575</v>
      </c>
      <c r="S13" s="50">
        <f t="shared" si="5"/>
        <v>68.45</v>
      </c>
      <c r="T13" s="39">
        <v>3</v>
      </c>
    </row>
    <row r="14" spans="1:20" s="26" customFormat="1" ht="25.5" customHeight="1">
      <c r="A14" s="4">
        <v>10</v>
      </c>
      <c r="B14" s="15" t="s">
        <v>2360</v>
      </c>
      <c r="C14" s="23" t="s">
        <v>2361</v>
      </c>
      <c r="D14" s="15">
        <v>1</v>
      </c>
      <c r="E14" s="15" t="s">
        <v>2782</v>
      </c>
      <c r="F14" s="23" t="s">
        <v>2776</v>
      </c>
      <c r="G14" s="23" t="s">
        <v>2777</v>
      </c>
      <c r="H14" s="23" t="s">
        <v>2362</v>
      </c>
      <c r="I14" s="15" t="s">
        <v>2363</v>
      </c>
      <c r="J14" s="15" t="s">
        <v>2364</v>
      </c>
      <c r="K14" s="24">
        <v>115</v>
      </c>
      <c r="L14" s="50">
        <f t="shared" si="0"/>
        <v>28.75</v>
      </c>
      <c r="M14" s="25">
        <v>73.6</v>
      </c>
      <c r="N14" s="50">
        <f t="shared" si="1"/>
        <v>36.8</v>
      </c>
      <c r="O14" s="51">
        <v>88.6</v>
      </c>
      <c r="P14" s="50">
        <f t="shared" si="2"/>
        <v>44.3</v>
      </c>
      <c r="Q14" s="50">
        <f t="shared" si="3"/>
        <v>81.1</v>
      </c>
      <c r="R14" s="50">
        <f t="shared" si="4"/>
        <v>40.55</v>
      </c>
      <c r="S14" s="50">
        <f t="shared" si="5"/>
        <v>69.3</v>
      </c>
      <c r="T14" s="6">
        <v>1</v>
      </c>
    </row>
    <row r="15" spans="1:20" s="26" customFormat="1" ht="25.5" customHeight="1">
      <c r="A15" s="4">
        <v>11</v>
      </c>
      <c r="B15" s="15" t="s">
        <v>1252</v>
      </c>
      <c r="C15" s="23" t="s">
        <v>1261</v>
      </c>
      <c r="D15" s="15">
        <v>1</v>
      </c>
      <c r="E15" s="15" t="s">
        <v>2775</v>
      </c>
      <c r="F15" s="23" t="s">
        <v>2776</v>
      </c>
      <c r="G15" s="23" t="s">
        <v>2777</v>
      </c>
      <c r="H15" s="23" t="s">
        <v>1262</v>
      </c>
      <c r="I15" s="15" t="s">
        <v>1263</v>
      </c>
      <c r="J15" s="15" t="s">
        <v>1264</v>
      </c>
      <c r="K15" s="24">
        <v>114</v>
      </c>
      <c r="L15" s="50">
        <f t="shared" si="0"/>
        <v>28.5</v>
      </c>
      <c r="M15" s="25">
        <v>74.2</v>
      </c>
      <c r="N15" s="50">
        <f t="shared" si="1"/>
        <v>37.1</v>
      </c>
      <c r="O15" s="51">
        <v>90.5</v>
      </c>
      <c r="P15" s="50">
        <f t="shared" si="2"/>
        <v>45.25</v>
      </c>
      <c r="Q15" s="50">
        <f t="shared" si="3"/>
        <v>82.35</v>
      </c>
      <c r="R15" s="50">
        <f t="shared" si="4"/>
        <v>41.175</v>
      </c>
      <c r="S15" s="50">
        <f t="shared" si="5"/>
        <v>69.675</v>
      </c>
      <c r="T15" s="6">
        <v>1</v>
      </c>
    </row>
    <row r="16" spans="1:20" s="26" customFormat="1" ht="25.5" customHeight="1">
      <c r="A16" s="4">
        <v>12</v>
      </c>
      <c r="B16" s="15" t="s">
        <v>1252</v>
      </c>
      <c r="C16" s="23" t="s">
        <v>1253</v>
      </c>
      <c r="D16" s="15">
        <v>1</v>
      </c>
      <c r="E16" s="15" t="s">
        <v>2775</v>
      </c>
      <c r="F16" s="23" t="s">
        <v>2776</v>
      </c>
      <c r="G16" s="23" t="s">
        <v>2777</v>
      </c>
      <c r="H16" s="23" t="s">
        <v>1254</v>
      </c>
      <c r="I16" s="15" t="s">
        <v>1255</v>
      </c>
      <c r="J16" s="15" t="s">
        <v>1256</v>
      </c>
      <c r="K16" s="24">
        <v>115.5</v>
      </c>
      <c r="L16" s="50">
        <f t="shared" si="0"/>
        <v>28.875</v>
      </c>
      <c r="M16" s="25">
        <v>73.2</v>
      </c>
      <c r="N16" s="50">
        <f t="shared" si="1"/>
        <v>36.6</v>
      </c>
      <c r="O16" s="51">
        <v>81</v>
      </c>
      <c r="P16" s="50">
        <f t="shared" si="2"/>
        <v>40.5</v>
      </c>
      <c r="Q16" s="50">
        <f t="shared" si="3"/>
        <v>77.1</v>
      </c>
      <c r="R16" s="50">
        <f t="shared" si="4"/>
        <v>38.55</v>
      </c>
      <c r="S16" s="50">
        <f t="shared" si="5"/>
        <v>67.425</v>
      </c>
      <c r="T16" s="6">
        <v>2</v>
      </c>
    </row>
    <row r="17" spans="1:20" s="26" customFormat="1" ht="25.5" customHeight="1">
      <c r="A17" s="4">
        <v>13</v>
      </c>
      <c r="B17" s="15" t="s">
        <v>1252</v>
      </c>
      <c r="C17" s="23" t="s">
        <v>1257</v>
      </c>
      <c r="D17" s="15">
        <v>1</v>
      </c>
      <c r="E17" s="15" t="s">
        <v>2775</v>
      </c>
      <c r="F17" s="23" t="s">
        <v>2776</v>
      </c>
      <c r="G17" s="23" t="s">
        <v>2777</v>
      </c>
      <c r="H17" s="23" t="s">
        <v>1258</v>
      </c>
      <c r="I17" s="15" t="s">
        <v>1259</v>
      </c>
      <c r="J17" s="15" t="s">
        <v>1260</v>
      </c>
      <c r="K17" s="24">
        <v>115.5</v>
      </c>
      <c r="L17" s="50">
        <f t="shared" si="0"/>
        <v>28.875</v>
      </c>
      <c r="M17" s="25">
        <v>72.6</v>
      </c>
      <c r="N17" s="50">
        <f t="shared" si="1"/>
        <v>36.3</v>
      </c>
      <c r="O17" s="51">
        <v>81.6</v>
      </c>
      <c r="P17" s="50">
        <f t="shared" si="2"/>
        <v>40.8</v>
      </c>
      <c r="Q17" s="50">
        <f t="shared" si="3"/>
        <v>77.1</v>
      </c>
      <c r="R17" s="50">
        <f t="shared" si="4"/>
        <v>38.55</v>
      </c>
      <c r="S17" s="50">
        <f t="shared" si="5"/>
        <v>67.425</v>
      </c>
      <c r="T17" s="6">
        <v>2</v>
      </c>
    </row>
    <row r="18" spans="1:20" s="38" customFormat="1" ht="25.5" customHeight="1">
      <c r="A18" s="4">
        <v>14</v>
      </c>
      <c r="B18" s="35" t="s">
        <v>2426</v>
      </c>
      <c r="C18" s="36" t="s">
        <v>2431</v>
      </c>
      <c r="D18" s="24">
        <v>1</v>
      </c>
      <c r="E18" s="24" t="s">
        <v>2782</v>
      </c>
      <c r="F18" s="36" t="s">
        <v>2776</v>
      </c>
      <c r="G18" s="36" t="s">
        <v>2777</v>
      </c>
      <c r="H18" s="37" t="s">
        <v>2432</v>
      </c>
      <c r="I18" s="35" t="s">
        <v>2433</v>
      </c>
      <c r="J18" s="35" t="s">
        <v>2434</v>
      </c>
      <c r="K18" s="24">
        <v>102.5</v>
      </c>
      <c r="L18" s="50">
        <f t="shared" si="0"/>
        <v>25.625</v>
      </c>
      <c r="M18" s="25">
        <v>74.7</v>
      </c>
      <c r="N18" s="50">
        <f t="shared" si="1"/>
        <v>37.35</v>
      </c>
      <c r="O18" s="51">
        <v>83.6</v>
      </c>
      <c r="P18" s="50">
        <f t="shared" si="2"/>
        <v>41.8</v>
      </c>
      <c r="Q18" s="50">
        <f t="shared" si="3"/>
        <v>79.15</v>
      </c>
      <c r="R18" s="50">
        <f t="shared" si="4"/>
        <v>39.575</v>
      </c>
      <c r="S18" s="50">
        <f t="shared" si="5"/>
        <v>65.2</v>
      </c>
      <c r="T18" s="6">
        <v>1</v>
      </c>
    </row>
    <row r="19" spans="1:20" s="38" customFormat="1" ht="25.5" customHeight="1">
      <c r="A19" s="4">
        <v>15</v>
      </c>
      <c r="B19" s="35" t="s">
        <v>2426</v>
      </c>
      <c r="C19" s="36" t="s">
        <v>2427</v>
      </c>
      <c r="D19" s="24">
        <v>1</v>
      </c>
      <c r="E19" s="24" t="s">
        <v>2782</v>
      </c>
      <c r="F19" s="36" t="s">
        <v>2776</v>
      </c>
      <c r="G19" s="36" t="s">
        <v>2777</v>
      </c>
      <c r="H19" s="37" t="s">
        <v>2428</v>
      </c>
      <c r="I19" s="35" t="s">
        <v>2429</v>
      </c>
      <c r="J19" s="35" t="s">
        <v>2430</v>
      </c>
      <c r="K19" s="24">
        <v>105.5</v>
      </c>
      <c r="L19" s="50">
        <f t="shared" si="0"/>
        <v>26.375</v>
      </c>
      <c r="M19" s="25">
        <v>74.8</v>
      </c>
      <c r="N19" s="50">
        <f t="shared" si="1"/>
        <v>37.4</v>
      </c>
      <c r="O19" s="51">
        <v>74.74</v>
      </c>
      <c r="P19" s="50">
        <f t="shared" si="2"/>
        <v>37.37</v>
      </c>
      <c r="Q19" s="50">
        <f t="shared" si="3"/>
        <v>74.77</v>
      </c>
      <c r="R19" s="50">
        <f t="shared" si="4"/>
        <v>37.385</v>
      </c>
      <c r="S19" s="50">
        <f t="shared" si="5"/>
        <v>63.76</v>
      </c>
      <c r="T19" s="6">
        <v>2</v>
      </c>
    </row>
    <row r="20" spans="1:20" s="38" customFormat="1" ht="25.5" customHeight="1">
      <c r="A20" s="4">
        <v>16</v>
      </c>
      <c r="B20" s="35" t="s">
        <v>2426</v>
      </c>
      <c r="C20" s="36" t="s">
        <v>2435</v>
      </c>
      <c r="D20" s="24">
        <v>1</v>
      </c>
      <c r="E20" s="24" t="s">
        <v>2782</v>
      </c>
      <c r="F20" s="36" t="s">
        <v>2776</v>
      </c>
      <c r="G20" s="36" t="s">
        <v>2777</v>
      </c>
      <c r="H20" s="37" t="s">
        <v>2436</v>
      </c>
      <c r="I20" s="35" t="s">
        <v>2437</v>
      </c>
      <c r="J20" s="35" t="s">
        <v>2438</v>
      </c>
      <c r="K20" s="24">
        <v>101</v>
      </c>
      <c r="L20" s="50">
        <f t="shared" si="0"/>
        <v>25.25</v>
      </c>
      <c r="M20" s="25">
        <v>74.3</v>
      </c>
      <c r="N20" s="50">
        <f t="shared" si="1"/>
        <v>37.15</v>
      </c>
      <c r="O20" s="51">
        <v>76.2</v>
      </c>
      <c r="P20" s="50">
        <f t="shared" si="2"/>
        <v>38.1</v>
      </c>
      <c r="Q20" s="50">
        <f t="shared" si="3"/>
        <v>75.25</v>
      </c>
      <c r="R20" s="50">
        <f t="shared" si="4"/>
        <v>37.625</v>
      </c>
      <c r="S20" s="50">
        <f t="shared" si="5"/>
        <v>62.875</v>
      </c>
      <c r="T20" s="6">
        <v>3</v>
      </c>
    </row>
    <row r="21" spans="1:20" s="38" customFormat="1" ht="25.5" customHeight="1">
      <c r="A21" s="4">
        <v>17</v>
      </c>
      <c r="B21" s="35" t="s">
        <v>2461</v>
      </c>
      <c r="C21" s="36" t="s">
        <v>2462</v>
      </c>
      <c r="D21" s="24">
        <v>1</v>
      </c>
      <c r="E21" s="24" t="s">
        <v>2782</v>
      </c>
      <c r="F21" s="36" t="s">
        <v>2776</v>
      </c>
      <c r="G21" s="36" t="s">
        <v>2777</v>
      </c>
      <c r="H21" s="37" t="s">
        <v>2463</v>
      </c>
      <c r="I21" s="35" t="s">
        <v>2464</v>
      </c>
      <c r="J21" s="35" t="s">
        <v>2465</v>
      </c>
      <c r="K21" s="24">
        <v>101.5</v>
      </c>
      <c r="L21" s="50">
        <f t="shared" si="0"/>
        <v>25.375</v>
      </c>
      <c r="M21" s="17">
        <v>74.6</v>
      </c>
      <c r="N21" s="50">
        <f t="shared" si="1"/>
        <v>37.3</v>
      </c>
      <c r="O21" s="51">
        <v>90.76</v>
      </c>
      <c r="P21" s="50">
        <f t="shared" si="2"/>
        <v>45.38</v>
      </c>
      <c r="Q21" s="50">
        <f t="shared" si="3"/>
        <v>82.68</v>
      </c>
      <c r="R21" s="50">
        <f t="shared" si="4"/>
        <v>41.34</v>
      </c>
      <c r="S21" s="50">
        <f t="shared" si="5"/>
        <v>66.715</v>
      </c>
      <c r="T21" s="6">
        <v>1</v>
      </c>
    </row>
    <row r="22" spans="1:20" s="38" customFormat="1" ht="25.5" customHeight="1">
      <c r="A22" s="4">
        <v>18</v>
      </c>
      <c r="B22" s="35" t="s">
        <v>2461</v>
      </c>
      <c r="C22" s="36" t="s">
        <v>2466</v>
      </c>
      <c r="D22" s="24">
        <v>1</v>
      </c>
      <c r="E22" s="24" t="s">
        <v>2782</v>
      </c>
      <c r="F22" s="36" t="s">
        <v>2776</v>
      </c>
      <c r="G22" s="36" t="s">
        <v>2777</v>
      </c>
      <c r="H22" s="37" t="s">
        <v>2467</v>
      </c>
      <c r="I22" s="35" t="s">
        <v>2468</v>
      </c>
      <c r="J22" s="35" t="s">
        <v>2469</v>
      </c>
      <c r="K22" s="24">
        <v>96.5</v>
      </c>
      <c r="L22" s="50">
        <f t="shared" si="0"/>
        <v>24.125</v>
      </c>
      <c r="M22" s="17">
        <v>70.8</v>
      </c>
      <c r="N22" s="50">
        <f t="shared" si="1"/>
        <v>35.4</v>
      </c>
      <c r="O22" s="51">
        <v>85.8</v>
      </c>
      <c r="P22" s="50">
        <f t="shared" si="2"/>
        <v>42.9</v>
      </c>
      <c r="Q22" s="50">
        <f t="shared" si="3"/>
        <v>78.3</v>
      </c>
      <c r="R22" s="50">
        <f t="shared" si="4"/>
        <v>39.15</v>
      </c>
      <c r="S22" s="50">
        <f t="shared" si="5"/>
        <v>63.275</v>
      </c>
      <c r="T22" s="6">
        <v>2</v>
      </c>
    </row>
    <row r="23" spans="1:20" s="38" customFormat="1" ht="25.5" customHeight="1">
      <c r="A23" s="4">
        <v>19</v>
      </c>
      <c r="B23" s="35" t="s">
        <v>2461</v>
      </c>
      <c r="C23" s="36" t="s">
        <v>2470</v>
      </c>
      <c r="D23" s="24">
        <v>1</v>
      </c>
      <c r="E23" s="24" t="s">
        <v>2782</v>
      </c>
      <c r="F23" s="36" t="s">
        <v>2776</v>
      </c>
      <c r="G23" s="36" t="s">
        <v>2777</v>
      </c>
      <c r="H23" s="37" t="s">
        <v>2471</v>
      </c>
      <c r="I23" s="35" t="s">
        <v>2472</v>
      </c>
      <c r="J23" s="35" t="s">
        <v>2473</v>
      </c>
      <c r="K23" s="24">
        <v>95.5</v>
      </c>
      <c r="L23" s="50">
        <f t="shared" si="0"/>
        <v>23.875</v>
      </c>
      <c r="M23" s="17">
        <v>78.5</v>
      </c>
      <c r="N23" s="50">
        <f t="shared" si="1"/>
        <v>39.25</v>
      </c>
      <c r="O23" s="51">
        <v>60.2</v>
      </c>
      <c r="P23" s="50">
        <f t="shared" si="2"/>
        <v>30.1</v>
      </c>
      <c r="Q23" s="50">
        <f t="shared" si="3"/>
        <v>69.35</v>
      </c>
      <c r="R23" s="50">
        <f t="shared" si="4"/>
        <v>34.675</v>
      </c>
      <c r="S23" s="50">
        <f t="shared" si="5"/>
        <v>58.55</v>
      </c>
      <c r="T23" s="6">
        <v>3</v>
      </c>
    </row>
    <row r="24" spans="1:20" s="38" customFormat="1" ht="25.5" customHeight="1">
      <c r="A24" s="4">
        <v>20</v>
      </c>
      <c r="B24" s="35" t="s">
        <v>2496</v>
      </c>
      <c r="C24" s="36" t="s">
        <v>2497</v>
      </c>
      <c r="D24" s="24">
        <v>1</v>
      </c>
      <c r="E24" s="24" t="s">
        <v>2775</v>
      </c>
      <c r="F24" s="36" t="s">
        <v>2776</v>
      </c>
      <c r="G24" s="36" t="s">
        <v>2777</v>
      </c>
      <c r="H24" s="37" t="s">
        <v>2498</v>
      </c>
      <c r="I24" s="35" t="s">
        <v>2499</v>
      </c>
      <c r="J24" s="35" t="s">
        <v>2500</v>
      </c>
      <c r="K24" s="24">
        <v>118.5</v>
      </c>
      <c r="L24" s="50">
        <f t="shared" si="0"/>
        <v>29.625</v>
      </c>
      <c r="M24" s="17">
        <v>75.3</v>
      </c>
      <c r="N24" s="50">
        <f t="shared" si="1"/>
        <v>37.65</v>
      </c>
      <c r="O24" s="51" t="s">
        <v>1068</v>
      </c>
      <c r="P24" s="50" t="e">
        <f t="shared" si="2"/>
        <v>#VALUE!</v>
      </c>
      <c r="Q24" s="50" t="e">
        <f t="shared" si="3"/>
        <v>#VALUE!</v>
      </c>
      <c r="R24" s="50" t="e">
        <f t="shared" si="4"/>
        <v>#VALUE!</v>
      </c>
      <c r="S24" s="50" t="e">
        <f t="shared" si="5"/>
        <v>#VALUE!</v>
      </c>
      <c r="T24" s="6" t="s">
        <v>1068</v>
      </c>
    </row>
    <row r="25" spans="1:20" s="38" customFormat="1" ht="25.5" customHeight="1">
      <c r="A25" s="4">
        <v>21</v>
      </c>
      <c r="B25" s="35" t="s">
        <v>2496</v>
      </c>
      <c r="C25" s="36" t="s">
        <v>2501</v>
      </c>
      <c r="D25" s="24">
        <v>1</v>
      </c>
      <c r="E25" s="24" t="s">
        <v>2775</v>
      </c>
      <c r="F25" s="36" t="s">
        <v>2776</v>
      </c>
      <c r="G25" s="36" t="s">
        <v>2777</v>
      </c>
      <c r="H25" s="37" t="s">
        <v>2502</v>
      </c>
      <c r="I25" s="35" t="s">
        <v>2503</v>
      </c>
      <c r="J25" s="35" t="s">
        <v>2504</v>
      </c>
      <c r="K25" s="24">
        <v>111</v>
      </c>
      <c r="L25" s="50">
        <f t="shared" si="0"/>
        <v>27.75</v>
      </c>
      <c r="M25" s="17">
        <v>75.3</v>
      </c>
      <c r="N25" s="50">
        <f t="shared" si="1"/>
        <v>37.65</v>
      </c>
      <c r="O25" s="51">
        <v>81.8</v>
      </c>
      <c r="P25" s="50">
        <f t="shared" si="2"/>
        <v>40.9</v>
      </c>
      <c r="Q25" s="50">
        <f t="shared" si="3"/>
        <v>78.55</v>
      </c>
      <c r="R25" s="50">
        <f t="shared" si="4"/>
        <v>39.275</v>
      </c>
      <c r="S25" s="50">
        <f t="shared" si="5"/>
        <v>67.025</v>
      </c>
      <c r="T25" s="6">
        <v>1</v>
      </c>
    </row>
    <row r="26" spans="1:20" s="26" customFormat="1" ht="25.5" customHeight="1">
      <c r="A26" s="4">
        <v>22</v>
      </c>
      <c r="B26" s="52" t="s">
        <v>2496</v>
      </c>
      <c r="C26" s="23" t="s">
        <v>2505</v>
      </c>
      <c r="D26" s="15">
        <v>1</v>
      </c>
      <c r="E26" s="15" t="s">
        <v>2775</v>
      </c>
      <c r="F26" s="23" t="s">
        <v>2776</v>
      </c>
      <c r="G26" s="23" t="s">
        <v>2777</v>
      </c>
      <c r="H26" s="53" t="s">
        <v>2506</v>
      </c>
      <c r="I26" s="52" t="s">
        <v>2516</v>
      </c>
      <c r="J26" s="52" t="s">
        <v>2507</v>
      </c>
      <c r="K26" s="15">
        <v>111</v>
      </c>
      <c r="L26" s="50">
        <f t="shared" si="0"/>
        <v>27.75</v>
      </c>
      <c r="M26" s="17">
        <v>73.5</v>
      </c>
      <c r="N26" s="50">
        <f t="shared" si="1"/>
        <v>36.75</v>
      </c>
      <c r="O26" s="51">
        <v>79.94</v>
      </c>
      <c r="P26" s="50">
        <f t="shared" si="2"/>
        <v>39.97</v>
      </c>
      <c r="Q26" s="50">
        <f t="shared" si="3"/>
        <v>76.72</v>
      </c>
      <c r="R26" s="50">
        <f t="shared" si="4"/>
        <v>38.36</v>
      </c>
      <c r="S26" s="50">
        <f t="shared" si="5"/>
        <v>66.11</v>
      </c>
      <c r="T26" s="6">
        <v>2</v>
      </c>
    </row>
    <row r="27" spans="1:20" s="14" customFormat="1" ht="25.5" customHeight="1">
      <c r="A27" s="4">
        <v>23</v>
      </c>
      <c r="B27" s="12" t="s">
        <v>1676</v>
      </c>
      <c r="C27" s="12" t="s">
        <v>1685</v>
      </c>
      <c r="D27" s="12">
        <v>1</v>
      </c>
      <c r="E27" s="12" t="s">
        <v>2782</v>
      </c>
      <c r="F27" s="12" t="s">
        <v>2776</v>
      </c>
      <c r="G27" s="12" t="s">
        <v>1353</v>
      </c>
      <c r="H27" s="12" t="s">
        <v>1686</v>
      </c>
      <c r="I27" s="12" t="s">
        <v>1687</v>
      </c>
      <c r="J27" s="12" t="s">
        <v>1688</v>
      </c>
      <c r="K27" s="12">
        <v>124</v>
      </c>
      <c r="L27" s="50">
        <f aca="true" t="shared" si="6" ref="L27:L32">K27/3*0.5</f>
        <v>20.666666666666668</v>
      </c>
      <c r="M27" s="60">
        <v>59.7</v>
      </c>
      <c r="N27" s="50">
        <f t="shared" si="1"/>
        <v>29.85</v>
      </c>
      <c r="O27" s="51" t="s">
        <v>1068</v>
      </c>
      <c r="P27" s="50" t="e">
        <f t="shared" si="2"/>
        <v>#VALUE!</v>
      </c>
      <c r="Q27" s="50" t="e">
        <f t="shared" si="3"/>
        <v>#VALUE!</v>
      </c>
      <c r="R27" s="50" t="e">
        <f t="shared" si="4"/>
        <v>#VALUE!</v>
      </c>
      <c r="S27" s="50" t="e">
        <f t="shared" si="5"/>
        <v>#VALUE!</v>
      </c>
      <c r="T27" s="6" t="s">
        <v>918</v>
      </c>
    </row>
    <row r="28" spans="1:20" s="14" customFormat="1" ht="25.5" customHeight="1">
      <c r="A28" s="4">
        <v>24</v>
      </c>
      <c r="B28" s="12" t="s">
        <v>1676</v>
      </c>
      <c r="C28" s="12" t="s">
        <v>1681</v>
      </c>
      <c r="D28" s="12">
        <v>1</v>
      </c>
      <c r="E28" s="12" t="s">
        <v>2782</v>
      </c>
      <c r="F28" s="12" t="s">
        <v>2776</v>
      </c>
      <c r="G28" s="12" t="s">
        <v>1353</v>
      </c>
      <c r="H28" s="12" t="s">
        <v>1682</v>
      </c>
      <c r="I28" s="12" t="s">
        <v>1683</v>
      </c>
      <c r="J28" s="12" t="s">
        <v>1684</v>
      </c>
      <c r="K28" s="12">
        <v>135.5</v>
      </c>
      <c r="L28" s="50">
        <f t="shared" si="6"/>
        <v>22.583333333333332</v>
      </c>
      <c r="M28" s="60">
        <v>64.3</v>
      </c>
      <c r="N28" s="50">
        <f t="shared" si="1"/>
        <v>32.15</v>
      </c>
      <c r="O28" s="51">
        <v>73.6</v>
      </c>
      <c r="P28" s="50">
        <f t="shared" si="2"/>
        <v>36.8</v>
      </c>
      <c r="Q28" s="50">
        <f t="shared" si="3"/>
        <v>68.94999999999999</v>
      </c>
      <c r="R28" s="50">
        <f t="shared" si="4"/>
        <v>34.474999999999994</v>
      </c>
      <c r="S28" s="50">
        <f t="shared" si="5"/>
        <v>57.05833333333332</v>
      </c>
      <c r="T28" s="6">
        <v>1</v>
      </c>
    </row>
    <row r="29" spans="1:20" s="14" customFormat="1" ht="25.5" customHeight="1">
      <c r="A29" s="4">
        <v>25</v>
      </c>
      <c r="B29" s="12" t="s">
        <v>1676</v>
      </c>
      <c r="C29" s="12" t="s">
        <v>1677</v>
      </c>
      <c r="D29" s="12">
        <v>1</v>
      </c>
      <c r="E29" s="12" t="s">
        <v>2782</v>
      </c>
      <c r="F29" s="12" t="s">
        <v>2776</v>
      </c>
      <c r="G29" s="12" t="s">
        <v>1353</v>
      </c>
      <c r="H29" s="12" t="s">
        <v>1678</v>
      </c>
      <c r="I29" s="12" t="s">
        <v>1679</v>
      </c>
      <c r="J29" s="12" t="s">
        <v>1680</v>
      </c>
      <c r="K29" s="12">
        <v>138.5</v>
      </c>
      <c r="L29" s="50">
        <f t="shared" si="6"/>
        <v>23.083333333333332</v>
      </c>
      <c r="M29" s="60">
        <v>72.2</v>
      </c>
      <c r="N29" s="50">
        <f t="shared" si="1"/>
        <v>36.1</v>
      </c>
      <c r="O29" s="51">
        <v>44</v>
      </c>
      <c r="P29" s="50">
        <f t="shared" si="2"/>
        <v>22</v>
      </c>
      <c r="Q29" s="50">
        <f t="shared" si="3"/>
        <v>58.1</v>
      </c>
      <c r="R29" s="50">
        <f t="shared" si="4"/>
        <v>29.05</v>
      </c>
      <c r="S29" s="50">
        <f t="shared" si="5"/>
        <v>52.13333333333333</v>
      </c>
      <c r="T29" s="6">
        <v>2</v>
      </c>
    </row>
    <row r="30" spans="1:20" s="14" customFormat="1" ht="25.5" customHeight="1">
      <c r="A30" s="4">
        <v>26</v>
      </c>
      <c r="B30" s="12" t="s">
        <v>1689</v>
      </c>
      <c r="C30" s="12" t="s">
        <v>1690</v>
      </c>
      <c r="D30" s="12">
        <v>1</v>
      </c>
      <c r="E30" s="12" t="s">
        <v>2782</v>
      </c>
      <c r="F30" s="12" t="s">
        <v>2776</v>
      </c>
      <c r="G30" s="12" t="s">
        <v>2777</v>
      </c>
      <c r="H30" s="12" t="s">
        <v>1691</v>
      </c>
      <c r="I30" s="12" t="s">
        <v>1692</v>
      </c>
      <c r="J30" s="12" t="s">
        <v>1693</v>
      </c>
      <c r="K30" s="12">
        <v>190.5</v>
      </c>
      <c r="L30" s="50">
        <f t="shared" si="6"/>
        <v>31.75</v>
      </c>
      <c r="M30" s="60">
        <v>73.8</v>
      </c>
      <c r="N30" s="50">
        <f t="shared" si="1"/>
        <v>36.9</v>
      </c>
      <c r="O30" s="51">
        <v>80.3</v>
      </c>
      <c r="P30" s="50">
        <f t="shared" si="2"/>
        <v>40.15</v>
      </c>
      <c r="Q30" s="50">
        <f t="shared" si="3"/>
        <v>77.05</v>
      </c>
      <c r="R30" s="50">
        <f t="shared" si="4"/>
        <v>38.525</v>
      </c>
      <c r="S30" s="50">
        <f t="shared" si="5"/>
        <v>70.275</v>
      </c>
      <c r="T30" s="6">
        <v>1</v>
      </c>
    </row>
    <row r="31" spans="1:20" s="14" customFormat="1" ht="25.5" customHeight="1">
      <c r="A31" s="4">
        <v>27</v>
      </c>
      <c r="B31" s="12" t="s">
        <v>1689</v>
      </c>
      <c r="C31" s="12" t="s">
        <v>1694</v>
      </c>
      <c r="D31" s="12">
        <v>1</v>
      </c>
      <c r="E31" s="12" t="s">
        <v>2782</v>
      </c>
      <c r="F31" s="12" t="s">
        <v>2776</v>
      </c>
      <c r="G31" s="12" t="s">
        <v>1353</v>
      </c>
      <c r="H31" s="12" t="s">
        <v>1695</v>
      </c>
      <c r="I31" s="12" t="s">
        <v>1696</v>
      </c>
      <c r="J31" s="12" t="s">
        <v>1697</v>
      </c>
      <c r="K31" s="12">
        <v>147</v>
      </c>
      <c r="L31" s="50">
        <f t="shared" si="6"/>
        <v>24.5</v>
      </c>
      <c r="M31" s="60">
        <v>73.3</v>
      </c>
      <c r="N31" s="50">
        <f t="shared" si="1"/>
        <v>36.65</v>
      </c>
      <c r="O31" s="51">
        <v>70.6</v>
      </c>
      <c r="P31" s="50">
        <f t="shared" si="2"/>
        <v>35.3</v>
      </c>
      <c r="Q31" s="50">
        <f t="shared" si="3"/>
        <v>71.94999999999999</v>
      </c>
      <c r="R31" s="50">
        <f t="shared" si="4"/>
        <v>35.974999999999994</v>
      </c>
      <c r="S31" s="50">
        <f t="shared" si="5"/>
        <v>60.474999999999994</v>
      </c>
      <c r="T31" s="6">
        <v>2</v>
      </c>
    </row>
    <row r="32" spans="1:20" s="14" customFormat="1" ht="25.5" customHeight="1">
      <c r="A32" s="4">
        <v>28</v>
      </c>
      <c r="B32" s="12" t="s">
        <v>1689</v>
      </c>
      <c r="C32" s="12" t="s">
        <v>1698</v>
      </c>
      <c r="D32" s="12">
        <v>1</v>
      </c>
      <c r="E32" s="12" t="s">
        <v>2782</v>
      </c>
      <c r="F32" s="12" t="s">
        <v>2776</v>
      </c>
      <c r="G32" s="12" t="s">
        <v>2777</v>
      </c>
      <c r="H32" s="12" t="s">
        <v>1699</v>
      </c>
      <c r="I32" s="12" t="s">
        <v>1700</v>
      </c>
      <c r="J32" s="12" t="s">
        <v>1701</v>
      </c>
      <c r="K32" s="12">
        <v>137.5</v>
      </c>
      <c r="L32" s="50">
        <f t="shared" si="6"/>
        <v>22.916666666666668</v>
      </c>
      <c r="M32" s="60">
        <v>57.1</v>
      </c>
      <c r="N32" s="50">
        <f t="shared" si="1"/>
        <v>28.55</v>
      </c>
      <c r="O32" s="51">
        <v>67.4</v>
      </c>
      <c r="P32" s="50">
        <f t="shared" si="2"/>
        <v>33.7</v>
      </c>
      <c r="Q32" s="50">
        <f t="shared" si="3"/>
        <v>62.25</v>
      </c>
      <c r="R32" s="50">
        <f t="shared" si="4"/>
        <v>31.125</v>
      </c>
      <c r="S32" s="50">
        <f t="shared" si="5"/>
        <v>54.04166666666667</v>
      </c>
      <c r="T32" s="6">
        <v>3</v>
      </c>
    </row>
  </sheetData>
  <sheetProtection/>
  <protectedRanges>
    <protectedRange sqref="T17:T32" name="区域2_1"/>
    <protectedRange sqref="O17:O32" name="区域1"/>
    <protectedRange sqref="L3:L4 M2:Q4 R2 K2:K4 S2:T4" name="区域2_4"/>
    <protectedRange sqref="R3:R4" name="区域2_2_2"/>
  </protectedRanges>
  <mergeCells count="20">
    <mergeCell ref="A2:A4"/>
    <mergeCell ref="J2:J4"/>
    <mergeCell ref="E2:E4"/>
    <mergeCell ref="F2:F4"/>
    <mergeCell ref="G2:G4"/>
    <mergeCell ref="I2:I4"/>
    <mergeCell ref="B2:B4"/>
    <mergeCell ref="C2:C4"/>
    <mergeCell ref="D2:D4"/>
    <mergeCell ref="H2:H4"/>
    <mergeCell ref="A1:T1"/>
    <mergeCell ref="K2:L2"/>
    <mergeCell ref="M2:R2"/>
    <mergeCell ref="L3:L4"/>
    <mergeCell ref="M3:M4"/>
    <mergeCell ref="N3:N4"/>
    <mergeCell ref="O3:O4"/>
    <mergeCell ref="P3:P4"/>
    <mergeCell ref="Q3:Q4"/>
    <mergeCell ref="R3:R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2016-07-23T09:01:31Z</cp:lastPrinted>
  <dcterms:created xsi:type="dcterms:W3CDTF">1996-12-17T01:32:42Z</dcterms:created>
  <dcterms:modified xsi:type="dcterms:W3CDTF">2016-07-25T07:47:12Z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