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<sst xmlns="http://schemas.openxmlformats.org/spreadsheetml/2006/main" count="893" uniqueCount="439">
  <si>
    <t>干事</t>
  </si>
  <si>
    <t>胡红</t>
  </si>
  <si>
    <t>1009</t>
  </si>
  <si>
    <t>女</t>
  </si>
  <si>
    <t>汉族</t>
  </si>
  <si>
    <t>6</t>
  </si>
  <si>
    <t>84.8</t>
  </si>
  <si>
    <t>20160001056</t>
  </si>
  <si>
    <t>向雪</t>
  </si>
  <si>
    <t>5</t>
  </si>
  <si>
    <t>84</t>
  </si>
  <si>
    <t>20160001029</t>
  </si>
  <si>
    <t>宋德清</t>
  </si>
  <si>
    <t>男</t>
  </si>
  <si>
    <t>83</t>
  </si>
  <si>
    <t>20160001184</t>
  </si>
  <si>
    <t>高亚琼</t>
  </si>
  <si>
    <t>82.8</t>
  </si>
  <si>
    <t>20160001038</t>
  </si>
  <si>
    <t>高素梅</t>
  </si>
  <si>
    <t>81.8</t>
  </si>
  <si>
    <t>20160001051</t>
  </si>
  <si>
    <t>段丽娟</t>
  </si>
  <si>
    <t>4</t>
  </si>
  <si>
    <t>20160001117</t>
  </si>
  <si>
    <t>序号</t>
  </si>
  <si>
    <t>岗位</t>
  </si>
  <si>
    <t>姓名</t>
  </si>
  <si>
    <t>志愿</t>
  </si>
  <si>
    <t>性别</t>
  </si>
  <si>
    <t>族别</t>
  </si>
  <si>
    <t>笔试成绩</t>
  </si>
  <si>
    <t>面试成绩</t>
  </si>
  <si>
    <t>准考证号</t>
  </si>
  <si>
    <t>1</t>
  </si>
  <si>
    <t>2</t>
  </si>
  <si>
    <t>总成绩</t>
  </si>
  <si>
    <t>备注</t>
  </si>
  <si>
    <t>马曙涛</t>
  </si>
  <si>
    <t>1001</t>
  </si>
  <si>
    <t>20160001053</t>
  </si>
  <si>
    <t>冯志香</t>
  </si>
  <si>
    <t>20160001142</t>
  </si>
  <si>
    <t>周京涛</t>
  </si>
  <si>
    <t>20160001093</t>
  </si>
  <si>
    <t>罗刚</t>
  </si>
  <si>
    <t>20160001203</t>
  </si>
  <si>
    <t>王璐</t>
  </si>
  <si>
    <t>20160001206</t>
  </si>
  <si>
    <t>阿孜古力·阿不来提</t>
  </si>
  <si>
    <t>维吾尔族</t>
  </si>
  <si>
    <t>20160001023</t>
  </si>
  <si>
    <t>闫丽惠</t>
  </si>
  <si>
    <t>20160001217</t>
  </si>
  <si>
    <t>杜鹏</t>
  </si>
  <si>
    <t>20160001193</t>
  </si>
  <si>
    <t>陈家骅</t>
  </si>
  <si>
    <t>20160001120</t>
  </si>
  <si>
    <t>李丽华</t>
  </si>
  <si>
    <t>20160001177</t>
  </si>
  <si>
    <t>王祥升</t>
  </si>
  <si>
    <t>20160001201</t>
  </si>
  <si>
    <t>杜健华</t>
  </si>
  <si>
    <t>20160001075</t>
  </si>
  <si>
    <t>冯南南</t>
  </si>
  <si>
    <t>回族</t>
  </si>
  <si>
    <t>20160001004</t>
  </si>
  <si>
    <t>刘晓风</t>
  </si>
  <si>
    <t>20160001046</t>
  </si>
  <si>
    <t>唐永军</t>
  </si>
  <si>
    <t>20160001015</t>
  </si>
  <si>
    <t>赵璐</t>
  </si>
  <si>
    <t>20160001166</t>
  </si>
  <si>
    <t>魏长婳</t>
  </si>
  <si>
    <t>20160001214</t>
  </si>
  <si>
    <t>梁晶晶</t>
  </si>
  <si>
    <t>20160001022</t>
  </si>
  <si>
    <t>张倩</t>
  </si>
  <si>
    <t>20160001170</t>
  </si>
  <si>
    <t>阿衣吐拉·卡地尔</t>
  </si>
  <si>
    <t>20160001034</t>
  </si>
  <si>
    <t>艾山江·乌买尔江</t>
  </si>
  <si>
    <t>20160001098</t>
  </si>
  <si>
    <t>古丽加马丽·阿不都拉</t>
  </si>
  <si>
    <t>20160001066</t>
  </si>
  <si>
    <t>阿里木·阿不拉</t>
  </si>
  <si>
    <t>20160001213</t>
  </si>
  <si>
    <t>古丽洁热·吾布力</t>
  </si>
  <si>
    <t>20160001073</t>
  </si>
  <si>
    <t>临床科室主治医师</t>
  </si>
  <si>
    <t>17</t>
  </si>
  <si>
    <t>89.8</t>
  </si>
  <si>
    <t>89</t>
  </si>
  <si>
    <t>24</t>
  </si>
  <si>
    <t>88</t>
  </si>
  <si>
    <t>13</t>
  </si>
  <si>
    <t>87.6</t>
  </si>
  <si>
    <t>9</t>
  </si>
  <si>
    <t>87.2</t>
  </si>
  <si>
    <t>86.6</t>
  </si>
  <si>
    <t>7</t>
  </si>
  <si>
    <t>22</t>
  </si>
  <si>
    <t>86.4</t>
  </si>
  <si>
    <t>8</t>
  </si>
  <si>
    <t>19</t>
  </si>
  <si>
    <t>20</t>
  </si>
  <si>
    <t>86</t>
  </si>
  <si>
    <t>10</t>
  </si>
  <si>
    <t>85.6</t>
  </si>
  <si>
    <t>11</t>
  </si>
  <si>
    <t>21</t>
  </si>
  <si>
    <t>84.2</t>
  </si>
  <si>
    <t>12</t>
  </si>
  <si>
    <t>16</t>
  </si>
  <si>
    <t>83.4</t>
  </si>
  <si>
    <t>15</t>
  </si>
  <si>
    <t>14</t>
  </si>
  <si>
    <t>82.6</t>
  </si>
  <si>
    <t>80.8</t>
  </si>
  <si>
    <t>79.8</t>
  </si>
  <si>
    <t>23</t>
  </si>
  <si>
    <t>78.6</t>
  </si>
  <si>
    <t>18</t>
  </si>
  <si>
    <t>77.2</t>
  </si>
  <si>
    <t>76.6</t>
  </si>
  <si>
    <t>76.4</t>
  </si>
  <si>
    <t>74.4</t>
  </si>
  <si>
    <t>69.8</t>
  </si>
  <si>
    <t>58</t>
  </si>
  <si>
    <t>3</t>
  </si>
  <si>
    <t>90</t>
  </si>
  <si>
    <t>临床科室主管护师</t>
  </si>
  <si>
    <t>吴枝琴</t>
  </si>
  <si>
    <t>1002</t>
  </si>
  <si>
    <t>20160001222</t>
  </si>
  <si>
    <t>李素琴</t>
  </si>
  <si>
    <t>20160001202</t>
  </si>
  <si>
    <t>张正艳</t>
  </si>
  <si>
    <t>20160001094</t>
  </si>
  <si>
    <t>徐秀芝</t>
  </si>
  <si>
    <t>20160001021</t>
  </si>
  <si>
    <t>张金萍</t>
  </si>
  <si>
    <t>76.3</t>
  </si>
  <si>
    <t>20160001048</t>
  </si>
  <si>
    <t>宋建敏</t>
  </si>
  <si>
    <t>63.2</t>
  </si>
  <si>
    <t>20160001087</t>
  </si>
  <si>
    <t>临床科室医师</t>
  </si>
  <si>
    <t>杨烨</t>
  </si>
  <si>
    <t>1003</t>
  </si>
  <si>
    <t>20160001172</t>
  </si>
  <si>
    <t>依力哈木·阿里木</t>
  </si>
  <si>
    <t>20160001045</t>
  </si>
  <si>
    <t>高妍</t>
  </si>
  <si>
    <t>哈萨克族</t>
  </si>
  <si>
    <t>20160001011</t>
  </si>
  <si>
    <t>王丹</t>
  </si>
  <si>
    <t>85.2</t>
  </si>
  <si>
    <t>20160001016</t>
  </si>
  <si>
    <t>马丽华</t>
  </si>
  <si>
    <t>85</t>
  </si>
  <si>
    <t>20160001103</t>
  </si>
  <si>
    <t>米拉·巴依肯</t>
  </si>
  <si>
    <t>84.4</t>
  </si>
  <si>
    <t>20160001086</t>
  </si>
  <si>
    <t>刘仕旭</t>
  </si>
  <si>
    <t>20160001035</t>
  </si>
  <si>
    <t>王倩</t>
  </si>
  <si>
    <t>20160001036</t>
  </si>
  <si>
    <t>张兆云</t>
  </si>
  <si>
    <t>82.4</t>
  </si>
  <si>
    <t>20160001159</t>
  </si>
  <si>
    <t>于洁</t>
  </si>
  <si>
    <t>82</t>
  </si>
  <si>
    <t>20160001183</t>
  </si>
  <si>
    <t>滕桂云</t>
  </si>
  <si>
    <t>81.4</t>
  </si>
  <si>
    <t>20160001208</t>
  </si>
  <si>
    <t>李高波</t>
  </si>
  <si>
    <t>81</t>
  </si>
  <si>
    <t>20160001211</t>
  </si>
  <si>
    <t>林涛</t>
  </si>
  <si>
    <t>20160001138</t>
  </si>
  <si>
    <t>梁丽艳</t>
  </si>
  <si>
    <t>78.8</t>
  </si>
  <si>
    <t>20160001150</t>
  </si>
  <si>
    <t>45</t>
  </si>
  <si>
    <t>临床科室药师</t>
  </si>
  <si>
    <t>雷林洁</t>
  </si>
  <si>
    <t>1005</t>
  </si>
  <si>
    <t>20160001031</t>
  </si>
  <si>
    <t>46</t>
  </si>
  <si>
    <t>王晓杰</t>
  </si>
  <si>
    <t>74</t>
  </si>
  <si>
    <t>20160001042</t>
  </si>
  <si>
    <t>47</t>
  </si>
  <si>
    <t>美合日阿依·伊萨克</t>
  </si>
  <si>
    <t>68</t>
  </si>
  <si>
    <t>20160001125</t>
  </si>
  <si>
    <t>临床科室护师</t>
  </si>
  <si>
    <t>梁晓露</t>
  </si>
  <si>
    <t>1006</t>
  </si>
  <si>
    <t>88.2</t>
  </si>
  <si>
    <t>20160001082</t>
  </si>
  <si>
    <t>张琳</t>
  </si>
  <si>
    <t>20160001173</t>
  </si>
  <si>
    <t>50</t>
  </si>
  <si>
    <t>周亮</t>
  </si>
  <si>
    <t>83.6</t>
  </si>
  <si>
    <t>20160001114</t>
  </si>
  <si>
    <t>蒋春英</t>
  </si>
  <si>
    <t>20160001005</t>
  </si>
  <si>
    <t>翟君斐</t>
  </si>
  <si>
    <t>74.2</t>
  </si>
  <si>
    <t>20160001113</t>
  </si>
  <si>
    <t>53</t>
  </si>
  <si>
    <t>刘冰冰</t>
  </si>
  <si>
    <t>67</t>
  </si>
  <si>
    <t>20160001067</t>
  </si>
  <si>
    <t>临床科室护士</t>
  </si>
  <si>
    <t>母叶赛尔·西里甫</t>
  </si>
  <si>
    <t>1007</t>
  </si>
  <si>
    <t>20160001009</t>
  </si>
  <si>
    <t>刘娜</t>
  </si>
  <si>
    <t>91</t>
  </si>
  <si>
    <t>20160001084</t>
  </si>
  <si>
    <t>冯瑞英</t>
  </si>
  <si>
    <t>90.2</t>
  </si>
  <si>
    <t>20160001158</t>
  </si>
  <si>
    <t>龚涵</t>
  </si>
  <si>
    <t>89.2</t>
  </si>
  <si>
    <t>20160001161</t>
  </si>
  <si>
    <t>20160001218</t>
  </si>
  <si>
    <t>康亚琼</t>
  </si>
  <si>
    <t>20160001025</t>
  </si>
  <si>
    <t>吴娜</t>
  </si>
  <si>
    <t>20160001080</t>
  </si>
  <si>
    <t>辛思怡</t>
  </si>
  <si>
    <t>20160001008</t>
  </si>
  <si>
    <t>任甜</t>
  </si>
  <si>
    <t>20160001223</t>
  </si>
  <si>
    <t>阿丽娅·吐尔逊</t>
  </si>
  <si>
    <t>20160001106</t>
  </si>
  <si>
    <t>陶倩倩</t>
  </si>
  <si>
    <t>83.8</t>
  </si>
  <si>
    <t>20160001224</t>
  </si>
  <si>
    <t>李敏</t>
  </si>
  <si>
    <t>20160001143</t>
  </si>
  <si>
    <t>蒲新奕</t>
  </si>
  <si>
    <t>83.2</t>
  </si>
  <si>
    <t>20160001165</t>
  </si>
  <si>
    <t>闫婉玲</t>
  </si>
  <si>
    <t>20160001089</t>
  </si>
  <si>
    <t>陈娜</t>
  </si>
  <si>
    <t>20160001068</t>
  </si>
  <si>
    <t>李莉</t>
  </si>
  <si>
    <t>20160001054</t>
  </si>
  <si>
    <t>肖丽梅</t>
  </si>
  <si>
    <t>20160001167</t>
  </si>
  <si>
    <t>阿米娜·吾斯满</t>
  </si>
  <si>
    <t>81.6</t>
  </si>
  <si>
    <t>20160001128</t>
  </si>
  <si>
    <t>杨婷</t>
  </si>
  <si>
    <t>80.4</t>
  </si>
  <si>
    <t>20160001037</t>
  </si>
  <si>
    <t>热地那·艾尼瓦尔</t>
  </si>
  <si>
    <t>80.2</t>
  </si>
  <si>
    <t>20160001001</t>
  </si>
  <si>
    <t>贺莉</t>
  </si>
  <si>
    <t>20160001207</t>
  </si>
  <si>
    <t>许璐</t>
  </si>
  <si>
    <t>78.4</t>
  </si>
  <si>
    <t>20160001133</t>
  </si>
  <si>
    <t>76</t>
  </si>
  <si>
    <t>热孜亚·阿布都赛麦提</t>
  </si>
  <si>
    <t>20160001130</t>
  </si>
  <si>
    <t>姜国秀</t>
  </si>
  <si>
    <t>20160001044</t>
  </si>
  <si>
    <t>赵亮</t>
  </si>
  <si>
    <t>76.2</t>
  </si>
  <si>
    <t>20160001134</t>
  </si>
  <si>
    <t>王燕</t>
  </si>
  <si>
    <t>20160001058</t>
  </si>
  <si>
    <t>何静</t>
  </si>
  <si>
    <t>67.4</t>
  </si>
  <si>
    <t>20160001121</t>
  </si>
  <si>
    <t>图妮萨古丽·喀斯木</t>
  </si>
  <si>
    <t>66.6</t>
  </si>
  <si>
    <t>20160001070</t>
  </si>
  <si>
    <t>医院技术管理干事</t>
  </si>
  <si>
    <t>王星艺</t>
  </si>
  <si>
    <t>1008</t>
  </si>
  <si>
    <t>20160001119</t>
  </si>
  <si>
    <t>杨妮娜</t>
  </si>
  <si>
    <t>87</t>
  </si>
  <si>
    <t>20160001102</t>
  </si>
  <si>
    <t>郑盟盟</t>
  </si>
  <si>
    <t>85.8</t>
  </si>
  <si>
    <t>20160001144</t>
  </si>
  <si>
    <t>孟飞扬</t>
  </si>
  <si>
    <t>20160001099</t>
  </si>
  <si>
    <t>木尔扎·阿依提木汗</t>
  </si>
  <si>
    <t>20160001024</t>
  </si>
  <si>
    <t>帕尔哈提江·木合塔尔</t>
  </si>
  <si>
    <t>20160001160</t>
  </si>
  <si>
    <t>75.3</t>
  </si>
  <si>
    <t>83.8</t>
  </si>
  <si>
    <t>83.5</t>
  </si>
  <si>
    <t>90</t>
  </si>
  <si>
    <t>80.5</t>
  </si>
  <si>
    <t>87.8</t>
  </si>
  <si>
    <t>67.5</t>
  </si>
  <si>
    <t>73</t>
  </si>
  <si>
    <t>0</t>
  </si>
  <si>
    <t>83</t>
  </si>
  <si>
    <t>83</t>
  </si>
  <si>
    <t>76.0</t>
  </si>
  <si>
    <t>88.5</t>
  </si>
  <si>
    <t>74.5</t>
  </si>
  <si>
    <t>73.5</t>
  </si>
  <si>
    <t>66.5</t>
  </si>
  <si>
    <t>72</t>
  </si>
  <si>
    <t>65.3</t>
  </si>
  <si>
    <t>10.3</t>
  </si>
  <si>
    <t>85.8</t>
  </si>
  <si>
    <t>82.5</t>
  </si>
  <si>
    <t>87.3</t>
  </si>
  <si>
    <t>97.5</t>
  </si>
  <si>
    <t>37</t>
  </si>
  <si>
    <t>43.8</t>
  </si>
  <si>
    <t>77.5</t>
  </si>
  <si>
    <t>64.8</t>
  </si>
  <si>
    <t>71.5</t>
  </si>
  <si>
    <t>75</t>
  </si>
  <si>
    <t>68.5</t>
  </si>
  <si>
    <t>70.5</t>
  </si>
  <si>
    <t>75.8</t>
  </si>
  <si>
    <t>79.8</t>
  </si>
  <si>
    <t>89</t>
  </si>
  <si>
    <t>77.3</t>
  </si>
  <si>
    <t>91</t>
  </si>
  <si>
    <t>45</t>
  </si>
  <si>
    <t>61</t>
  </si>
  <si>
    <t>94.3</t>
  </si>
  <si>
    <t>89.5</t>
  </si>
  <si>
    <t>80</t>
  </si>
  <si>
    <t>96.5</t>
  </si>
  <si>
    <t>98</t>
  </si>
  <si>
    <t>88</t>
  </si>
  <si>
    <t>93.8</t>
  </si>
  <si>
    <t>92.3</t>
  </si>
  <si>
    <t>96.3</t>
  </si>
  <si>
    <t>94.8</t>
  </si>
  <si>
    <t>96</t>
  </si>
  <si>
    <t>92.9</t>
  </si>
  <si>
    <t>95.8</t>
  </si>
  <si>
    <t>94.5</t>
  </si>
  <si>
    <t>96.8</t>
  </si>
  <si>
    <t>92.5</t>
  </si>
  <si>
    <t>91.4</t>
  </si>
  <si>
    <t>97</t>
  </si>
  <si>
    <t>96.6</t>
  </si>
  <si>
    <t>93</t>
  </si>
  <si>
    <t>86.5</t>
  </si>
  <si>
    <t>40</t>
  </si>
  <si>
    <t>56</t>
  </si>
  <si>
    <t>39</t>
  </si>
  <si>
    <t>95</t>
  </si>
  <si>
    <t>58</t>
  </si>
  <si>
    <r>
      <t>81.</t>
    </r>
    <r>
      <rPr>
        <sz val="10"/>
        <color indexed="8"/>
        <rFont val="宋体"/>
        <family val="0"/>
      </rPr>
      <t>8</t>
    </r>
  </si>
  <si>
    <t>93.9</t>
  </si>
  <si>
    <r>
      <t>2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</si>
  <si>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6</t>
    </r>
  </si>
  <si>
    <r>
      <t>27</t>
    </r>
  </si>
  <si>
    <r>
      <t>28</t>
    </r>
  </si>
  <si>
    <r>
      <t>29</t>
    </r>
  </si>
  <si>
    <r>
      <t>30</t>
    </r>
  </si>
  <si>
    <r>
      <t>3</t>
    </r>
    <r>
      <rPr>
        <sz val="10"/>
        <color indexed="8"/>
        <rFont val="宋体"/>
        <family val="0"/>
      </rPr>
      <t>1</t>
    </r>
  </si>
  <si>
    <r>
      <t>3</t>
    </r>
    <r>
      <rPr>
        <sz val="10"/>
        <color indexed="8"/>
        <rFont val="宋体"/>
        <family val="0"/>
      </rPr>
      <t>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</si>
  <si>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</si>
  <si>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</si>
  <si>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</si>
  <si>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</si>
  <si>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</si>
  <si>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</si>
  <si>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</si>
  <si>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</si>
  <si>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</si>
  <si>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</si>
  <si>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</si>
  <si>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</si>
  <si>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</t>
    </r>
    <r>
      <rPr>
        <sz val="10"/>
        <color indexed="8"/>
        <rFont val="宋体"/>
        <family val="0"/>
      </rPr>
      <t>8</t>
    </r>
  </si>
  <si>
    <r>
      <t>4</t>
    </r>
    <r>
      <rPr>
        <sz val="10"/>
        <color indexed="8"/>
        <rFont val="宋体"/>
        <family val="0"/>
      </rPr>
      <t>9</t>
    </r>
  </si>
  <si>
    <r>
      <t>51</t>
    </r>
  </si>
  <si>
    <r>
      <t>52</t>
    </r>
  </si>
  <si>
    <r>
      <t>5</t>
    </r>
    <r>
      <rPr>
        <sz val="10"/>
        <color indexed="8"/>
        <rFont val="宋体"/>
        <family val="0"/>
      </rPr>
      <t>4</t>
    </r>
  </si>
  <si>
    <r>
      <t>5</t>
    </r>
    <r>
      <rPr>
        <sz val="10"/>
        <color indexed="8"/>
        <rFont val="宋体"/>
        <family val="0"/>
      </rPr>
      <t>5</t>
    </r>
  </si>
  <si>
    <r>
      <t>56</t>
    </r>
  </si>
  <si>
    <r>
      <t>57</t>
    </r>
  </si>
  <si>
    <r>
      <t>58</t>
    </r>
  </si>
  <si>
    <r>
      <t>59</t>
    </r>
  </si>
  <si>
    <r>
      <t>60</t>
    </r>
  </si>
  <si>
    <r>
      <t>61</t>
    </r>
  </si>
  <si>
    <r>
      <t>62</t>
    </r>
  </si>
  <si>
    <r>
      <t>63</t>
    </r>
  </si>
  <si>
    <r>
      <t>64</t>
    </r>
  </si>
  <si>
    <r>
      <t>65</t>
    </r>
  </si>
  <si>
    <r>
      <t>66</t>
    </r>
  </si>
  <si>
    <r>
      <t>67</t>
    </r>
  </si>
  <si>
    <r>
      <t>68</t>
    </r>
  </si>
  <si>
    <r>
      <t>69</t>
    </r>
  </si>
  <si>
    <r>
      <t>70</t>
    </r>
  </si>
  <si>
    <r>
      <t>71</t>
    </r>
  </si>
  <si>
    <r>
      <t>72</t>
    </r>
  </si>
  <si>
    <r>
      <t>73</t>
    </r>
  </si>
  <si>
    <r>
      <t>74</t>
    </r>
  </si>
  <si>
    <r>
      <t>75</t>
    </r>
  </si>
  <si>
    <r>
      <t>76</t>
    </r>
  </si>
  <si>
    <r>
      <t>77</t>
    </r>
  </si>
  <si>
    <r>
      <t>78</t>
    </r>
  </si>
  <si>
    <r>
      <t>79</t>
    </r>
  </si>
  <si>
    <r>
      <t>80</t>
    </r>
  </si>
  <si>
    <r>
      <t>81</t>
    </r>
  </si>
  <si>
    <r>
      <t>8</t>
    </r>
    <r>
      <rPr>
        <sz val="10"/>
        <color indexed="8"/>
        <rFont val="宋体"/>
        <family val="0"/>
      </rPr>
      <t>2</t>
    </r>
  </si>
  <si>
    <r>
      <t>8</t>
    </r>
    <r>
      <rPr>
        <sz val="10"/>
        <color indexed="8"/>
        <rFont val="宋体"/>
        <family val="0"/>
      </rPr>
      <t>3</t>
    </r>
  </si>
  <si>
    <r>
      <t>84</t>
    </r>
  </si>
  <si>
    <r>
      <t>85</t>
    </r>
  </si>
  <si>
    <r>
      <t>86</t>
    </r>
  </si>
  <si>
    <r>
      <t>87</t>
    </r>
  </si>
  <si>
    <t>王芮婷</t>
  </si>
  <si>
    <t>进入体检</t>
  </si>
  <si>
    <t>操作成绩</t>
  </si>
  <si>
    <r>
      <t>8</t>
    </r>
    <r>
      <rPr>
        <sz val="10"/>
        <color indexed="8"/>
        <rFont val="宋体"/>
        <family val="0"/>
      </rPr>
      <t>8</t>
    </r>
  </si>
  <si>
    <r>
      <t>8</t>
    </r>
    <r>
      <rPr>
        <sz val="10"/>
        <color indexed="8"/>
        <rFont val="宋体"/>
        <family val="0"/>
      </rPr>
      <t>9</t>
    </r>
  </si>
  <si>
    <r>
      <t>90</t>
    </r>
  </si>
  <si>
    <r>
      <t>91</t>
    </r>
  </si>
  <si>
    <r>
      <t>92</t>
    </r>
  </si>
  <si>
    <r>
      <t>93</t>
    </r>
  </si>
  <si>
    <t>新疆医科大学第二附属医院2016年公开招聘总成绩汇总表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</si>
</sst>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0.00_);[Red]\(0.00\)"/>
    <numFmt numFmtId="182" formatCode="0.0_ "/>
    <numFmt numFmtId="183" formatCode="0.0_);[Red]\(0.0\)"/>
  </numFmts>
  <fonts count="4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1" fillId="0" borderId="10" xfId="40" applyNumberFormat="1" applyFont="1" applyFill="1" applyBorder="1" applyAlignment="1">
      <alignment horizontal="center" vertical="center"/>
      <protection/>
    </xf>
    <xf numFmtId="181" fontId="41" fillId="0" borderId="10" xfId="40" applyNumberFormat="1" applyFont="1" applyFill="1" applyBorder="1" applyAlignment="1">
      <alignment horizontal="center" vertical="center"/>
      <protection/>
    </xf>
    <xf numFmtId="182" fontId="41" fillId="0" borderId="10" xfId="40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3" fontId="42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1" fillId="0" borderId="0" xfId="40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H101" sqref="H101"/>
    </sheetView>
  </sheetViews>
  <sheetFormatPr defaultColWidth="9.00390625" defaultRowHeight="14.25"/>
  <cols>
    <col min="1" max="1" width="4.50390625" style="0" customWidth="1"/>
    <col min="2" max="2" width="17.00390625" style="0" customWidth="1"/>
    <col min="3" max="3" width="17.625" style="0" customWidth="1"/>
    <col min="4" max="4" width="6.25390625" style="0" customWidth="1"/>
    <col min="5" max="5" width="4.625" style="0" customWidth="1"/>
    <col min="6" max="6" width="7.625" style="0" customWidth="1"/>
    <col min="7" max="7" width="8.125" style="0" customWidth="1"/>
    <col min="8" max="8" width="8.00390625" style="0" customWidth="1"/>
    <col min="9" max="9" width="8.125" style="0" customWidth="1"/>
    <col min="10" max="10" width="10.875" style="0" customWidth="1"/>
    <col min="11" max="11" width="14.00390625" style="0" customWidth="1"/>
    <col min="12" max="12" width="15.25390625" style="2" customWidth="1"/>
  </cols>
  <sheetData>
    <row r="1" spans="1:12" s="1" customFormat="1" ht="39.75" customHeight="1">
      <c r="A1" s="13" t="s">
        <v>438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4" customHeight="1">
      <c r="A2" s="6" t="s">
        <v>25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10" t="s">
        <v>431</v>
      </c>
      <c r="J2" s="6" t="s">
        <v>36</v>
      </c>
      <c r="K2" s="6" t="s">
        <v>33</v>
      </c>
      <c r="L2" s="7" t="s">
        <v>37</v>
      </c>
    </row>
    <row r="3" spans="1:12" ht="21.75" customHeight="1">
      <c r="A3" s="3" t="s">
        <v>34</v>
      </c>
      <c r="B3" s="3" t="s">
        <v>89</v>
      </c>
      <c r="C3" s="3" t="s">
        <v>38</v>
      </c>
      <c r="D3" s="3" t="s">
        <v>39</v>
      </c>
      <c r="E3" s="3" t="s">
        <v>13</v>
      </c>
      <c r="F3" s="3" t="s">
        <v>4</v>
      </c>
      <c r="G3" s="3">
        <v>63.5</v>
      </c>
      <c r="H3" s="3" t="s">
        <v>106</v>
      </c>
      <c r="I3" s="3" t="s">
        <v>317</v>
      </c>
      <c r="J3" s="5">
        <f aca="true" t="shared" si="0" ref="J3:J26">G3*0.3+(H3*0.6+I3*0.4)*0.7</f>
        <v>79.95</v>
      </c>
      <c r="K3" s="3" t="s">
        <v>40</v>
      </c>
      <c r="L3" s="8" t="s">
        <v>430</v>
      </c>
    </row>
    <row r="4" spans="1:12" ht="21.75" customHeight="1">
      <c r="A4" s="3" t="s">
        <v>35</v>
      </c>
      <c r="B4" s="3" t="s">
        <v>89</v>
      </c>
      <c r="C4" s="3" t="s">
        <v>56</v>
      </c>
      <c r="D4" s="3" t="s">
        <v>39</v>
      </c>
      <c r="E4" s="3" t="s">
        <v>13</v>
      </c>
      <c r="F4" s="3" t="s">
        <v>4</v>
      </c>
      <c r="G4" s="3">
        <v>53.5</v>
      </c>
      <c r="H4" s="3" t="s">
        <v>92</v>
      </c>
      <c r="I4" s="3" t="s">
        <v>308</v>
      </c>
      <c r="J4" s="5">
        <f t="shared" si="0"/>
        <v>78.63</v>
      </c>
      <c r="K4" s="3" t="s">
        <v>57</v>
      </c>
      <c r="L4" s="8" t="s">
        <v>430</v>
      </c>
    </row>
    <row r="5" spans="1:12" ht="21.75" customHeight="1">
      <c r="A5" s="3" t="s">
        <v>129</v>
      </c>
      <c r="B5" s="3" t="s">
        <v>89</v>
      </c>
      <c r="C5" s="3" t="s">
        <v>54</v>
      </c>
      <c r="D5" s="3" t="s">
        <v>39</v>
      </c>
      <c r="E5" s="3" t="s">
        <v>13</v>
      </c>
      <c r="F5" s="3" t="s">
        <v>4</v>
      </c>
      <c r="G5" s="3">
        <v>54</v>
      </c>
      <c r="H5" s="3" t="s">
        <v>96</v>
      </c>
      <c r="I5" s="3" t="s">
        <v>308</v>
      </c>
      <c r="J5" s="5">
        <f t="shared" si="0"/>
        <v>78.192</v>
      </c>
      <c r="K5" s="3" t="s">
        <v>55</v>
      </c>
      <c r="L5" s="8" t="s">
        <v>430</v>
      </c>
    </row>
    <row r="6" spans="1:12" ht="21.75" customHeight="1">
      <c r="A6" s="3" t="s">
        <v>23</v>
      </c>
      <c r="B6" s="3" t="s">
        <v>89</v>
      </c>
      <c r="C6" s="3" t="s">
        <v>49</v>
      </c>
      <c r="D6" s="3" t="s">
        <v>39</v>
      </c>
      <c r="E6" s="3" t="s">
        <v>3</v>
      </c>
      <c r="F6" s="3" t="s">
        <v>50</v>
      </c>
      <c r="G6" s="3">
        <v>56.5</v>
      </c>
      <c r="H6" s="3" t="s">
        <v>99</v>
      </c>
      <c r="I6" s="3" t="s">
        <v>306</v>
      </c>
      <c r="J6" s="5">
        <f t="shared" si="0"/>
        <v>76.78599999999999</v>
      </c>
      <c r="K6" s="3" t="s">
        <v>51</v>
      </c>
      <c r="L6" s="8" t="s">
        <v>430</v>
      </c>
    </row>
    <row r="7" spans="1:12" ht="21.75" customHeight="1">
      <c r="A7" s="3" t="s">
        <v>9</v>
      </c>
      <c r="B7" s="3" t="s">
        <v>89</v>
      </c>
      <c r="C7" s="3" t="s">
        <v>43</v>
      </c>
      <c r="D7" s="3" t="s">
        <v>39</v>
      </c>
      <c r="E7" s="3" t="s">
        <v>13</v>
      </c>
      <c r="F7" s="3" t="s">
        <v>4</v>
      </c>
      <c r="G7" s="3">
        <v>60.5</v>
      </c>
      <c r="H7" s="3" t="s">
        <v>111</v>
      </c>
      <c r="I7" s="3" t="s">
        <v>325</v>
      </c>
      <c r="J7" s="5">
        <f t="shared" si="0"/>
        <v>76.614</v>
      </c>
      <c r="K7" s="3" t="s">
        <v>44</v>
      </c>
      <c r="L7" s="8" t="s">
        <v>430</v>
      </c>
    </row>
    <row r="8" spans="1:12" ht="21.75" customHeight="1">
      <c r="A8" s="3" t="s">
        <v>5</v>
      </c>
      <c r="B8" s="3" t="s">
        <v>89</v>
      </c>
      <c r="C8" s="3" t="s">
        <v>71</v>
      </c>
      <c r="D8" s="3" t="s">
        <v>39</v>
      </c>
      <c r="E8" s="3" t="s">
        <v>13</v>
      </c>
      <c r="F8" s="3" t="s">
        <v>4</v>
      </c>
      <c r="G8" s="3">
        <v>50.5</v>
      </c>
      <c r="H8" s="3" t="s">
        <v>94</v>
      </c>
      <c r="I8" s="3" t="s">
        <v>324</v>
      </c>
      <c r="J8" s="5">
        <f t="shared" si="0"/>
        <v>76.134</v>
      </c>
      <c r="K8" s="3" t="s">
        <v>72</v>
      </c>
      <c r="L8" s="8" t="s">
        <v>430</v>
      </c>
    </row>
    <row r="9" spans="1:12" ht="21.75" customHeight="1">
      <c r="A9" s="3" t="s">
        <v>100</v>
      </c>
      <c r="B9" s="3" t="s">
        <v>89</v>
      </c>
      <c r="C9" s="3" t="s">
        <v>62</v>
      </c>
      <c r="D9" s="3" t="s">
        <v>39</v>
      </c>
      <c r="E9" s="3" t="s">
        <v>13</v>
      </c>
      <c r="F9" s="3" t="s">
        <v>4</v>
      </c>
      <c r="G9" s="3">
        <v>52.5</v>
      </c>
      <c r="H9" s="3" t="s">
        <v>91</v>
      </c>
      <c r="I9" s="3" t="s">
        <v>309</v>
      </c>
      <c r="J9" s="5">
        <f t="shared" si="0"/>
        <v>76.006</v>
      </c>
      <c r="K9" s="3" t="s">
        <v>63</v>
      </c>
      <c r="L9" s="8" t="s">
        <v>430</v>
      </c>
    </row>
    <row r="10" spans="1:12" ht="21.75" customHeight="1">
      <c r="A10" s="3" t="s">
        <v>103</v>
      </c>
      <c r="B10" s="3" t="s">
        <v>89</v>
      </c>
      <c r="C10" s="3" t="s">
        <v>58</v>
      </c>
      <c r="D10" s="3" t="s">
        <v>39</v>
      </c>
      <c r="E10" s="3" t="s">
        <v>3</v>
      </c>
      <c r="F10" s="3" t="s">
        <v>4</v>
      </c>
      <c r="G10" s="3">
        <v>53.5</v>
      </c>
      <c r="H10" s="3" t="s">
        <v>108</v>
      </c>
      <c r="I10" s="3" t="s">
        <v>314</v>
      </c>
      <c r="J10" s="5">
        <f t="shared" si="0"/>
        <v>75.242</v>
      </c>
      <c r="K10" s="3" t="s">
        <v>59</v>
      </c>
      <c r="L10" s="8" t="s">
        <v>430</v>
      </c>
    </row>
    <row r="11" spans="1:12" ht="21.75" customHeight="1">
      <c r="A11" s="3" t="s">
        <v>97</v>
      </c>
      <c r="B11" s="3" t="s">
        <v>89</v>
      </c>
      <c r="C11" s="3" t="s">
        <v>64</v>
      </c>
      <c r="D11" s="3" t="s">
        <v>39</v>
      </c>
      <c r="E11" s="3" t="s">
        <v>3</v>
      </c>
      <c r="F11" s="3" t="s">
        <v>65</v>
      </c>
      <c r="G11" s="3">
        <v>52</v>
      </c>
      <c r="H11" s="3" t="s">
        <v>17</v>
      </c>
      <c r="I11" s="3" t="s">
        <v>310</v>
      </c>
      <c r="J11" s="5">
        <f t="shared" si="0"/>
        <v>74.96</v>
      </c>
      <c r="K11" s="3" t="s">
        <v>66</v>
      </c>
      <c r="L11" s="8" t="s">
        <v>430</v>
      </c>
    </row>
    <row r="12" spans="1:12" ht="21.75" customHeight="1">
      <c r="A12" s="3" t="s">
        <v>107</v>
      </c>
      <c r="B12" s="3" t="s">
        <v>89</v>
      </c>
      <c r="C12" s="3" t="s">
        <v>67</v>
      </c>
      <c r="D12" s="3" t="s">
        <v>39</v>
      </c>
      <c r="E12" s="3" t="s">
        <v>3</v>
      </c>
      <c r="F12" s="3" t="s">
        <v>4</v>
      </c>
      <c r="G12" s="3">
        <v>51.5</v>
      </c>
      <c r="H12" s="3" t="s">
        <v>114</v>
      </c>
      <c r="I12" s="3" t="s">
        <v>315</v>
      </c>
      <c r="J12" s="5">
        <f t="shared" si="0"/>
        <v>73.718</v>
      </c>
      <c r="K12" s="3" t="s">
        <v>68</v>
      </c>
      <c r="L12" s="8" t="s">
        <v>430</v>
      </c>
    </row>
    <row r="13" spans="1:12" ht="21.75" customHeight="1">
      <c r="A13" s="3" t="s">
        <v>109</v>
      </c>
      <c r="B13" s="3" t="s">
        <v>89</v>
      </c>
      <c r="C13" s="3" t="s">
        <v>69</v>
      </c>
      <c r="D13" s="3" t="s">
        <v>39</v>
      </c>
      <c r="E13" s="3" t="s">
        <v>3</v>
      </c>
      <c r="F13" s="3" t="s">
        <v>4</v>
      </c>
      <c r="G13" s="3">
        <v>50.5</v>
      </c>
      <c r="H13" s="3" t="s">
        <v>98</v>
      </c>
      <c r="I13" s="3" t="s">
        <v>318</v>
      </c>
      <c r="J13" s="5">
        <f t="shared" si="0"/>
        <v>72.634</v>
      </c>
      <c r="K13" s="3" t="s">
        <v>70</v>
      </c>
      <c r="L13" s="8" t="s">
        <v>430</v>
      </c>
    </row>
    <row r="14" spans="1:12" ht="21.75" customHeight="1">
      <c r="A14" s="3" t="s">
        <v>112</v>
      </c>
      <c r="B14" s="3" t="s">
        <v>89</v>
      </c>
      <c r="C14" s="3" t="s">
        <v>79</v>
      </c>
      <c r="D14" s="3" t="s">
        <v>39</v>
      </c>
      <c r="E14" s="3" t="s">
        <v>3</v>
      </c>
      <c r="F14" s="3" t="s">
        <v>50</v>
      </c>
      <c r="G14" s="3">
        <v>43</v>
      </c>
      <c r="H14" s="3" t="s">
        <v>102</v>
      </c>
      <c r="I14" s="3" t="s">
        <v>369</v>
      </c>
      <c r="J14" s="5">
        <f t="shared" si="0"/>
        <v>72.092</v>
      </c>
      <c r="K14" s="3" t="s">
        <v>80</v>
      </c>
      <c r="L14" s="8" t="s">
        <v>430</v>
      </c>
    </row>
    <row r="15" spans="1:12" ht="21.75" customHeight="1">
      <c r="A15" s="3" t="s">
        <v>95</v>
      </c>
      <c r="B15" s="3" t="s">
        <v>89</v>
      </c>
      <c r="C15" s="3" t="s">
        <v>81</v>
      </c>
      <c r="D15" s="3" t="s">
        <v>39</v>
      </c>
      <c r="E15" s="3" t="s">
        <v>13</v>
      </c>
      <c r="F15" s="3" t="s">
        <v>50</v>
      </c>
      <c r="G15" s="3">
        <v>40.5</v>
      </c>
      <c r="H15" s="3" t="s">
        <v>102</v>
      </c>
      <c r="I15" s="3" t="s">
        <v>307</v>
      </c>
      <c r="J15" s="5">
        <f t="shared" si="0"/>
        <v>71.818</v>
      </c>
      <c r="K15" s="3" t="s">
        <v>82</v>
      </c>
      <c r="L15" s="8" t="s">
        <v>430</v>
      </c>
    </row>
    <row r="16" spans="1:12" ht="21.75" customHeight="1">
      <c r="A16" s="3" t="s">
        <v>116</v>
      </c>
      <c r="B16" s="3" t="s">
        <v>89</v>
      </c>
      <c r="C16" s="3" t="s">
        <v>47</v>
      </c>
      <c r="D16" s="3" t="s">
        <v>39</v>
      </c>
      <c r="E16" s="3" t="s">
        <v>3</v>
      </c>
      <c r="F16" s="3" t="s">
        <v>4</v>
      </c>
      <c r="G16" s="3">
        <v>59</v>
      </c>
      <c r="H16" s="3" t="s">
        <v>121</v>
      </c>
      <c r="I16" s="3" t="s">
        <v>319</v>
      </c>
      <c r="J16" s="5">
        <f t="shared" si="0"/>
        <v>71.292</v>
      </c>
      <c r="K16" s="3" t="s">
        <v>48</v>
      </c>
      <c r="L16" s="8" t="s">
        <v>430</v>
      </c>
    </row>
    <row r="17" spans="1:12" ht="21.75" customHeight="1">
      <c r="A17" s="3" t="s">
        <v>115</v>
      </c>
      <c r="B17" s="3" t="s">
        <v>89</v>
      </c>
      <c r="C17" s="3" t="s">
        <v>45</v>
      </c>
      <c r="D17" s="3" t="s">
        <v>39</v>
      </c>
      <c r="E17" s="3" t="s">
        <v>13</v>
      </c>
      <c r="F17" s="3" t="s">
        <v>4</v>
      </c>
      <c r="G17" s="3">
        <v>59.5</v>
      </c>
      <c r="H17" s="3" t="s">
        <v>126</v>
      </c>
      <c r="I17" s="3" t="s">
        <v>316</v>
      </c>
      <c r="J17" s="5">
        <f t="shared" si="0"/>
        <v>70.378</v>
      </c>
      <c r="K17" s="3" t="s">
        <v>46</v>
      </c>
      <c r="L17" s="9"/>
    </row>
    <row r="18" spans="1:12" ht="21.75" customHeight="1">
      <c r="A18" s="3" t="s">
        <v>113</v>
      </c>
      <c r="B18" s="3" t="s">
        <v>89</v>
      </c>
      <c r="C18" s="3" t="s">
        <v>60</v>
      </c>
      <c r="D18" s="3" t="s">
        <v>39</v>
      </c>
      <c r="E18" s="3" t="s">
        <v>13</v>
      </c>
      <c r="F18" s="3" t="s">
        <v>4</v>
      </c>
      <c r="G18" s="3">
        <v>53</v>
      </c>
      <c r="H18" s="3" t="s">
        <v>117</v>
      </c>
      <c r="I18" s="3" t="s">
        <v>320</v>
      </c>
      <c r="J18" s="5">
        <f t="shared" si="0"/>
        <v>69.21199999999999</v>
      </c>
      <c r="K18" s="3" t="s">
        <v>61</v>
      </c>
      <c r="L18" s="9"/>
    </row>
    <row r="19" spans="1:12" ht="21.75" customHeight="1">
      <c r="A19" s="3" t="s">
        <v>90</v>
      </c>
      <c r="B19" s="3" t="s">
        <v>89</v>
      </c>
      <c r="C19" s="3" t="s">
        <v>52</v>
      </c>
      <c r="D19" s="3" t="s">
        <v>39</v>
      </c>
      <c r="E19" s="3" t="s">
        <v>3</v>
      </c>
      <c r="F19" s="3" t="s">
        <v>4</v>
      </c>
      <c r="G19" s="3">
        <v>55.5</v>
      </c>
      <c r="H19" s="3" t="s">
        <v>119</v>
      </c>
      <c r="I19" s="3" t="s">
        <v>322</v>
      </c>
      <c r="J19" s="5">
        <f t="shared" si="0"/>
        <v>68.44999999999999</v>
      </c>
      <c r="K19" s="3" t="s">
        <v>53</v>
      </c>
      <c r="L19" s="9"/>
    </row>
    <row r="20" spans="1:12" ht="21.75" customHeight="1">
      <c r="A20" s="3" t="s">
        <v>122</v>
      </c>
      <c r="B20" s="3" t="s">
        <v>89</v>
      </c>
      <c r="C20" s="3" t="s">
        <v>73</v>
      </c>
      <c r="D20" s="3" t="s">
        <v>39</v>
      </c>
      <c r="E20" s="3" t="s">
        <v>3</v>
      </c>
      <c r="F20" s="3" t="s">
        <v>4</v>
      </c>
      <c r="G20" s="3">
        <v>49</v>
      </c>
      <c r="H20" s="3" t="s">
        <v>123</v>
      </c>
      <c r="I20" s="3" t="s">
        <v>321</v>
      </c>
      <c r="J20" s="5">
        <f t="shared" si="0"/>
        <v>67.284</v>
      </c>
      <c r="K20" s="3" t="s">
        <v>74</v>
      </c>
      <c r="L20" s="9"/>
    </row>
    <row r="21" spans="1:12" ht="21.75" customHeight="1">
      <c r="A21" s="3" t="s">
        <v>104</v>
      </c>
      <c r="B21" s="3" t="s">
        <v>89</v>
      </c>
      <c r="C21" s="3" t="s">
        <v>83</v>
      </c>
      <c r="D21" s="3" t="s">
        <v>39</v>
      </c>
      <c r="E21" s="3" t="s">
        <v>3</v>
      </c>
      <c r="F21" s="3" t="s">
        <v>50</v>
      </c>
      <c r="G21" s="3">
        <v>40</v>
      </c>
      <c r="H21" s="3" t="s">
        <v>118</v>
      </c>
      <c r="I21" s="3" t="s">
        <v>312</v>
      </c>
      <c r="J21" s="5">
        <f t="shared" si="0"/>
        <v>66.376</v>
      </c>
      <c r="K21" s="3" t="s">
        <v>84</v>
      </c>
      <c r="L21" s="9"/>
    </row>
    <row r="22" spans="1:12" ht="21.75" customHeight="1">
      <c r="A22" s="3" t="s">
        <v>105</v>
      </c>
      <c r="B22" s="3" t="s">
        <v>89</v>
      </c>
      <c r="C22" s="3" t="s">
        <v>85</v>
      </c>
      <c r="D22" s="3" t="s">
        <v>39</v>
      </c>
      <c r="E22" s="3" t="s">
        <v>13</v>
      </c>
      <c r="F22" s="3" t="s">
        <v>50</v>
      </c>
      <c r="G22" s="3">
        <v>38</v>
      </c>
      <c r="H22" s="3" t="s">
        <v>127</v>
      </c>
      <c r="I22" s="3" t="s">
        <v>305</v>
      </c>
      <c r="J22" s="5">
        <f t="shared" si="0"/>
        <v>61.8</v>
      </c>
      <c r="K22" s="3" t="s">
        <v>86</v>
      </c>
      <c r="L22" s="9"/>
    </row>
    <row r="23" spans="1:12" ht="21.75" customHeight="1">
      <c r="A23" s="3" t="s">
        <v>110</v>
      </c>
      <c r="B23" s="3" t="s">
        <v>89</v>
      </c>
      <c r="C23" s="3" t="s">
        <v>41</v>
      </c>
      <c r="D23" s="3" t="s">
        <v>39</v>
      </c>
      <c r="E23" s="3" t="s">
        <v>3</v>
      </c>
      <c r="F23" s="3" t="s">
        <v>4</v>
      </c>
      <c r="G23" s="3">
        <v>61.5</v>
      </c>
      <c r="H23" s="3" t="s">
        <v>128</v>
      </c>
      <c r="I23" s="3" t="s">
        <v>311</v>
      </c>
      <c r="J23" s="5">
        <f t="shared" si="0"/>
        <v>61.709999999999994</v>
      </c>
      <c r="K23" s="3" t="s">
        <v>42</v>
      </c>
      <c r="L23" s="9"/>
    </row>
    <row r="24" spans="1:12" ht="21.75" customHeight="1">
      <c r="A24" s="3" t="s">
        <v>101</v>
      </c>
      <c r="B24" s="3" t="s">
        <v>89</v>
      </c>
      <c r="C24" s="3" t="s">
        <v>77</v>
      </c>
      <c r="D24" s="3" t="s">
        <v>39</v>
      </c>
      <c r="E24" s="3" t="s">
        <v>3</v>
      </c>
      <c r="F24" s="3" t="s">
        <v>4</v>
      </c>
      <c r="G24" s="3">
        <v>47</v>
      </c>
      <c r="H24" s="3" t="s">
        <v>124</v>
      </c>
      <c r="I24" s="3" t="s">
        <v>323</v>
      </c>
      <c r="J24" s="5">
        <f t="shared" si="0"/>
        <v>49.15599999999999</v>
      </c>
      <c r="K24" s="3" t="s">
        <v>78</v>
      </c>
      <c r="L24" s="9"/>
    </row>
    <row r="25" spans="1:12" ht="21.75" customHeight="1">
      <c r="A25" s="3" t="s">
        <v>120</v>
      </c>
      <c r="B25" s="3" t="s">
        <v>89</v>
      </c>
      <c r="C25" s="3" t="s">
        <v>75</v>
      </c>
      <c r="D25" s="3" t="s">
        <v>39</v>
      </c>
      <c r="E25" s="3" t="s">
        <v>3</v>
      </c>
      <c r="F25" s="3" t="s">
        <v>4</v>
      </c>
      <c r="G25" s="3">
        <v>47.5</v>
      </c>
      <c r="H25" s="3" t="s">
        <v>125</v>
      </c>
      <c r="I25" s="3" t="s">
        <v>313</v>
      </c>
      <c r="J25" s="5">
        <f t="shared" si="0"/>
        <v>46.338</v>
      </c>
      <c r="K25" s="3" t="s">
        <v>76</v>
      </c>
      <c r="L25" s="9"/>
    </row>
    <row r="26" spans="1:12" ht="21.75" customHeight="1">
      <c r="A26" s="3" t="s">
        <v>93</v>
      </c>
      <c r="B26" s="3" t="s">
        <v>89</v>
      </c>
      <c r="C26" s="3" t="s">
        <v>87</v>
      </c>
      <c r="D26" s="3" t="s">
        <v>39</v>
      </c>
      <c r="E26" s="3" t="s">
        <v>3</v>
      </c>
      <c r="F26" s="3" t="s">
        <v>50</v>
      </c>
      <c r="G26" s="3">
        <v>35</v>
      </c>
      <c r="H26" s="3" t="s">
        <v>9</v>
      </c>
      <c r="I26" s="3" t="s">
        <v>313</v>
      </c>
      <c r="J26" s="5">
        <f t="shared" si="0"/>
        <v>12.6</v>
      </c>
      <c r="K26" s="3" t="s">
        <v>88</v>
      </c>
      <c r="L26" s="9"/>
    </row>
    <row r="27" spans="1:12" ht="21.75" customHeight="1">
      <c r="A27" s="3" t="s">
        <v>371</v>
      </c>
      <c r="B27" s="3" t="s">
        <v>131</v>
      </c>
      <c r="C27" s="3" t="s">
        <v>137</v>
      </c>
      <c r="D27" s="3" t="s">
        <v>133</v>
      </c>
      <c r="E27" s="3" t="s">
        <v>3</v>
      </c>
      <c r="F27" s="3" t="s">
        <v>4</v>
      </c>
      <c r="G27" s="3">
        <v>43.5</v>
      </c>
      <c r="H27" s="3" t="s">
        <v>114</v>
      </c>
      <c r="I27" s="3" t="s">
        <v>327</v>
      </c>
      <c r="J27" s="5">
        <f aca="true" t="shared" si="1" ref="J27:J32">G27*0.3+(H27*0.6+I27*0.4)*0.7</f>
        <v>75.37799999999999</v>
      </c>
      <c r="K27" s="3" t="s">
        <v>138</v>
      </c>
      <c r="L27" s="8" t="s">
        <v>430</v>
      </c>
    </row>
    <row r="28" spans="1:12" ht="21.75" customHeight="1">
      <c r="A28" s="3" t="s">
        <v>372</v>
      </c>
      <c r="B28" s="3" t="s">
        <v>131</v>
      </c>
      <c r="C28" s="3" t="s">
        <v>139</v>
      </c>
      <c r="D28" s="3" t="s">
        <v>133</v>
      </c>
      <c r="E28" s="3" t="s">
        <v>3</v>
      </c>
      <c r="F28" s="3" t="s">
        <v>4</v>
      </c>
      <c r="G28" s="3">
        <v>44.5</v>
      </c>
      <c r="H28" s="3" t="s">
        <v>123</v>
      </c>
      <c r="I28" s="3" t="s">
        <v>308</v>
      </c>
      <c r="J28" s="5">
        <f t="shared" si="1"/>
        <v>70.97399999999999</v>
      </c>
      <c r="K28" s="3" t="s">
        <v>140</v>
      </c>
      <c r="L28" s="8" t="s">
        <v>430</v>
      </c>
    </row>
    <row r="29" spans="1:12" ht="21.75" customHeight="1">
      <c r="A29" s="3" t="s">
        <v>373</v>
      </c>
      <c r="B29" s="3" t="s">
        <v>131</v>
      </c>
      <c r="C29" s="3" t="s">
        <v>141</v>
      </c>
      <c r="D29" s="3" t="s">
        <v>133</v>
      </c>
      <c r="E29" s="3" t="s">
        <v>3</v>
      </c>
      <c r="F29" s="3" t="s">
        <v>4</v>
      </c>
      <c r="G29" s="3">
        <v>33.5</v>
      </c>
      <c r="H29" s="3" t="s">
        <v>142</v>
      </c>
      <c r="I29" s="3" t="s">
        <v>326</v>
      </c>
      <c r="J29" s="5">
        <f t="shared" si="1"/>
        <v>66.53999999999999</v>
      </c>
      <c r="K29" s="3" t="s">
        <v>143</v>
      </c>
      <c r="L29" s="9"/>
    </row>
    <row r="30" spans="1:12" ht="21.75" customHeight="1">
      <c r="A30" s="3" t="s">
        <v>374</v>
      </c>
      <c r="B30" s="3" t="s">
        <v>131</v>
      </c>
      <c r="C30" s="3" t="s">
        <v>144</v>
      </c>
      <c r="D30" s="3" t="s">
        <v>133</v>
      </c>
      <c r="E30" s="3" t="s">
        <v>3</v>
      </c>
      <c r="F30" s="3" t="s">
        <v>4</v>
      </c>
      <c r="G30" s="3">
        <v>42</v>
      </c>
      <c r="H30" s="3" t="s">
        <v>145</v>
      </c>
      <c r="I30" s="3" t="s">
        <v>313</v>
      </c>
      <c r="J30" s="5">
        <f t="shared" si="1"/>
        <v>39.144</v>
      </c>
      <c r="K30" s="3" t="s">
        <v>146</v>
      </c>
      <c r="L30" s="3"/>
    </row>
    <row r="31" spans="1:12" ht="21.75" customHeight="1">
      <c r="A31" s="3" t="s">
        <v>375</v>
      </c>
      <c r="B31" s="3" t="s">
        <v>131</v>
      </c>
      <c r="C31" s="3" t="s">
        <v>132</v>
      </c>
      <c r="D31" s="3" t="s">
        <v>133</v>
      </c>
      <c r="E31" s="3" t="s">
        <v>3</v>
      </c>
      <c r="F31" s="3" t="s">
        <v>4</v>
      </c>
      <c r="G31" s="3">
        <v>40</v>
      </c>
      <c r="H31" s="3" t="s">
        <v>313</v>
      </c>
      <c r="I31" s="3" t="s">
        <v>313</v>
      </c>
      <c r="J31" s="5">
        <f t="shared" si="1"/>
        <v>12</v>
      </c>
      <c r="K31" s="3" t="s">
        <v>134</v>
      </c>
      <c r="L31" s="3"/>
    </row>
    <row r="32" spans="1:12" ht="21.75" customHeight="1">
      <c r="A32" s="3" t="s">
        <v>376</v>
      </c>
      <c r="B32" s="3" t="s">
        <v>131</v>
      </c>
      <c r="C32" s="3" t="s">
        <v>135</v>
      </c>
      <c r="D32" s="3" t="s">
        <v>133</v>
      </c>
      <c r="E32" s="3" t="s">
        <v>3</v>
      </c>
      <c r="F32" s="3" t="s">
        <v>4</v>
      </c>
      <c r="G32" s="3">
        <v>31.5</v>
      </c>
      <c r="H32" s="3" t="s">
        <v>313</v>
      </c>
      <c r="I32" s="3" t="s">
        <v>313</v>
      </c>
      <c r="J32" s="5">
        <f t="shared" si="1"/>
        <v>9.45</v>
      </c>
      <c r="K32" s="3" t="s">
        <v>136</v>
      </c>
      <c r="L32" s="3"/>
    </row>
    <row r="33" spans="1:12" ht="21.75" customHeight="1">
      <c r="A33" s="3" t="s">
        <v>377</v>
      </c>
      <c r="B33" s="3" t="s">
        <v>147</v>
      </c>
      <c r="C33" s="3" t="s">
        <v>151</v>
      </c>
      <c r="D33" s="3" t="s">
        <v>149</v>
      </c>
      <c r="E33" s="3" t="s">
        <v>13</v>
      </c>
      <c r="F33" s="3" t="s">
        <v>50</v>
      </c>
      <c r="G33" s="3">
        <v>63.5</v>
      </c>
      <c r="H33" s="3" t="s">
        <v>94</v>
      </c>
      <c r="I33" s="3" t="s">
        <v>338</v>
      </c>
      <c r="J33" s="5">
        <f aca="true" t="shared" si="2" ref="J33:J46">G33*0.3+(H33*0.6+I33*0.4)*0.7</f>
        <v>80.93</v>
      </c>
      <c r="K33" s="3" t="s">
        <v>152</v>
      </c>
      <c r="L33" s="8" t="s">
        <v>430</v>
      </c>
    </row>
    <row r="34" spans="1:12" ht="21.75" customHeight="1">
      <c r="A34" s="3" t="s">
        <v>378</v>
      </c>
      <c r="B34" s="3" t="s">
        <v>147</v>
      </c>
      <c r="C34" s="3" t="s">
        <v>148</v>
      </c>
      <c r="D34" s="3" t="s">
        <v>149</v>
      </c>
      <c r="E34" s="3" t="s">
        <v>3</v>
      </c>
      <c r="F34" s="3" t="s">
        <v>4</v>
      </c>
      <c r="G34" s="3">
        <v>60.5</v>
      </c>
      <c r="H34" s="3" t="s">
        <v>130</v>
      </c>
      <c r="I34" s="3" t="s">
        <v>326</v>
      </c>
      <c r="J34" s="5">
        <f t="shared" si="2"/>
        <v>80.394</v>
      </c>
      <c r="K34" s="3" t="s">
        <v>150</v>
      </c>
      <c r="L34" s="8" t="s">
        <v>430</v>
      </c>
    </row>
    <row r="35" spans="1:12" ht="21.75" customHeight="1">
      <c r="A35" s="3" t="s">
        <v>379</v>
      </c>
      <c r="B35" s="3" t="s">
        <v>147</v>
      </c>
      <c r="C35" s="3" t="s">
        <v>156</v>
      </c>
      <c r="D35" s="3" t="s">
        <v>149</v>
      </c>
      <c r="E35" s="3" t="s">
        <v>3</v>
      </c>
      <c r="F35" s="3" t="s">
        <v>4</v>
      </c>
      <c r="G35" s="3">
        <v>64</v>
      </c>
      <c r="H35" s="3" t="s">
        <v>157</v>
      </c>
      <c r="I35" s="3" t="s">
        <v>336</v>
      </c>
      <c r="J35" s="5">
        <f t="shared" si="2"/>
        <v>76.208</v>
      </c>
      <c r="K35" s="3" t="s">
        <v>158</v>
      </c>
      <c r="L35" s="8" t="s">
        <v>430</v>
      </c>
    </row>
    <row r="36" spans="1:12" ht="21.75" customHeight="1">
      <c r="A36" s="3" t="s">
        <v>380</v>
      </c>
      <c r="B36" s="3" t="s">
        <v>147</v>
      </c>
      <c r="C36" s="3" t="s">
        <v>167</v>
      </c>
      <c r="D36" s="3" t="s">
        <v>149</v>
      </c>
      <c r="E36" s="3" t="s">
        <v>3</v>
      </c>
      <c r="F36" s="3" t="s">
        <v>4</v>
      </c>
      <c r="G36" s="3">
        <v>57</v>
      </c>
      <c r="H36" s="3" t="s">
        <v>17</v>
      </c>
      <c r="I36" s="3" t="s">
        <v>337</v>
      </c>
      <c r="J36" s="5">
        <f t="shared" si="2"/>
        <v>74.21999999999998</v>
      </c>
      <c r="K36" s="3" t="s">
        <v>168</v>
      </c>
      <c r="L36" s="8" t="s">
        <v>430</v>
      </c>
    </row>
    <row r="37" spans="1:12" ht="21.75" customHeight="1">
      <c r="A37" s="3" t="s">
        <v>381</v>
      </c>
      <c r="B37" s="3" t="s">
        <v>147</v>
      </c>
      <c r="C37" s="3" t="s">
        <v>165</v>
      </c>
      <c r="D37" s="3" t="s">
        <v>149</v>
      </c>
      <c r="E37" s="3" t="s">
        <v>13</v>
      </c>
      <c r="F37" s="3" t="s">
        <v>4</v>
      </c>
      <c r="G37" s="3">
        <v>59</v>
      </c>
      <c r="H37" s="3" t="s">
        <v>14</v>
      </c>
      <c r="I37" s="3" t="s">
        <v>332</v>
      </c>
      <c r="J37" s="5">
        <f t="shared" si="2"/>
        <v>72.58</v>
      </c>
      <c r="K37" s="3" t="s">
        <v>166</v>
      </c>
      <c r="L37" s="8" t="s">
        <v>430</v>
      </c>
    </row>
    <row r="38" spans="1:12" ht="21.75" customHeight="1">
      <c r="A38" s="3" t="s">
        <v>382</v>
      </c>
      <c r="B38" s="3" t="s">
        <v>147</v>
      </c>
      <c r="C38" s="3" t="s">
        <v>169</v>
      </c>
      <c r="D38" s="3" t="s">
        <v>149</v>
      </c>
      <c r="E38" s="3" t="s">
        <v>3</v>
      </c>
      <c r="F38" s="3" t="s">
        <v>4</v>
      </c>
      <c r="G38" s="3">
        <v>53.5</v>
      </c>
      <c r="H38" s="3" t="s">
        <v>170</v>
      </c>
      <c r="I38" s="3" t="s">
        <v>339</v>
      </c>
      <c r="J38" s="5">
        <f t="shared" si="2"/>
        <v>72.302</v>
      </c>
      <c r="K38" s="3" t="s">
        <v>171</v>
      </c>
      <c r="L38" s="8" t="s">
        <v>430</v>
      </c>
    </row>
    <row r="39" spans="1:12" ht="21.75" customHeight="1">
      <c r="A39" s="3" t="s">
        <v>383</v>
      </c>
      <c r="B39" s="3" t="s">
        <v>147</v>
      </c>
      <c r="C39" s="3" t="s">
        <v>159</v>
      </c>
      <c r="D39" s="3" t="s">
        <v>149</v>
      </c>
      <c r="E39" s="3" t="s">
        <v>3</v>
      </c>
      <c r="F39" s="3" t="s">
        <v>4</v>
      </c>
      <c r="G39" s="3">
        <v>50.5</v>
      </c>
      <c r="H39" s="3" t="s">
        <v>160</v>
      </c>
      <c r="I39" s="3" t="s">
        <v>333</v>
      </c>
      <c r="J39" s="5">
        <f t="shared" si="2"/>
        <v>71.85</v>
      </c>
      <c r="K39" s="3" t="s">
        <v>161</v>
      </c>
      <c r="L39" s="8" t="s">
        <v>430</v>
      </c>
    </row>
    <row r="40" spans="1:12" ht="21.75" customHeight="1">
      <c r="A40" s="3" t="s">
        <v>384</v>
      </c>
      <c r="B40" s="3" t="s">
        <v>147</v>
      </c>
      <c r="C40" s="3" t="s">
        <v>175</v>
      </c>
      <c r="D40" s="3" t="s">
        <v>149</v>
      </c>
      <c r="E40" s="3" t="s">
        <v>3</v>
      </c>
      <c r="F40" s="3" t="s">
        <v>4</v>
      </c>
      <c r="G40" s="3">
        <v>53.5</v>
      </c>
      <c r="H40" s="3" t="s">
        <v>176</v>
      </c>
      <c r="I40" s="3" t="s">
        <v>335</v>
      </c>
      <c r="J40" s="5">
        <f t="shared" si="2"/>
        <v>69.97800000000001</v>
      </c>
      <c r="K40" s="3" t="s">
        <v>177</v>
      </c>
      <c r="L40" s="9"/>
    </row>
    <row r="41" spans="1:12" ht="21.75" customHeight="1">
      <c r="A41" s="3" t="s">
        <v>385</v>
      </c>
      <c r="B41" s="3" t="s">
        <v>147</v>
      </c>
      <c r="C41" s="3" t="s">
        <v>162</v>
      </c>
      <c r="D41" s="3" t="s">
        <v>149</v>
      </c>
      <c r="E41" s="3" t="s">
        <v>3</v>
      </c>
      <c r="F41" s="3" t="s">
        <v>154</v>
      </c>
      <c r="G41" s="3">
        <v>51</v>
      </c>
      <c r="H41" s="3" t="s">
        <v>163</v>
      </c>
      <c r="I41" s="3" t="s">
        <v>334</v>
      </c>
      <c r="J41" s="5">
        <f t="shared" si="2"/>
        <v>69.928</v>
      </c>
      <c r="K41" s="3" t="s">
        <v>164</v>
      </c>
      <c r="L41" s="9"/>
    </row>
    <row r="42" spans="1:12" ht="21.75" customHeight="1">
      <c r="A42" s="3" t="s">
        <v>386</v>
      </c>
      <c r="B42" s="3" t="s">
        <v>147</v>
      </c>
      <c r="C42" s="3" t="s">
        <v>183</v>
      </c>
      <c r="D42" s="3" t="s">
        <v>149</v>
      </c>
      <c r="E42" s="3" t="s">
        <v>3</v>
      </c>
      <c r="F42" s="3" t="s">
        <v>4</v>
      </c>
      <c r="G42" s="3">
        <v>50</v>
      </c>
      <c r="H42" s="3" t="s">
        <v>184</v>
      </c>
      <c r="I42" s="3" t="s">
        <v>330</v>
      </c>
      <c r="J42" s="5">
        <f t="shared" si="2"/>
        <v>69.79599999999999</v>
      </c>
      <c r="K42" s="3" t="s">
        <v>185</v>
      </c>
      <c r="L42" s="9"/>
    </row>
    <row r="43" spans="1:12" ht="21.75" customHeight="1">
      <c r="A43" s="3" t="s">
        <v>387</v>
      </c>
      <c r="B43" s="3" t="s">
        <v>147</v>
      </c>
      <c r="C43" s="3" t="s">
        <v>172</v>
      </c>
      <c r="D43" s="3" t="s">
        <v>149</v>
      </c>
      <c r="E43" s="3" t="s">
        <v>3</v>
      </c>
      <c r="F43" s="3" t="s">
        <v>4</v>
      </c>
      <c r="G43" s="3">
        <v>46</v>
      </c>
      <c r="H43" s="3" t="s">
        <v>173</v>
      </c>
      <c r="I43" s="3" t="s">
        <v>332</v>
      </c>
      <c r="J43" s="5">
        <f t="shared" si="2"/>
        <v>68.25999999999999</v>
      </c>
      <c r="K43" s="3" t="s">
        <v>174</v>
      </c>
      <c r="L43" s="9"/>
    </row>
    <row r="44" spans="1:12" ht="21.75" customHeight="1">
      <c r="A44" s="3" t="s">
        <v>388</v>
      </c>
      <c r="B44" s="3" t="s">
        <v>147</v>
      </c>
      <c r="C44" s="3" t="s">
        <v>181</v>
      </c>
      <c r="D44" s="3" t="s">
        <v>149</v>
      </c>
      <c r="E44" s="3" t="s">
        <v>13</v>
      </c>
      <c r="F44" s="3" t="s">
        <v>4</v>
      </c>
      <c r="G44" s="3">
        <v>51</v>
      </c>
      <c r="H44" s="3" t="s">
        <v>119</v>
      </c>
      <c r="I44" s="3" t="s">
        <v>331</v>
      </c>
      <c r="J44" s="5">
        <f t="shared" si="2"/>
        <v>66.96</v>
      </c>
      <c r="K44" s="3" t="s">
        <v>182</v>
      </c>
      <c r="L44" s="9"/>
    </row>
    <row r="45" spans="1:12" ht="21.75" customHeight="1">
      <c r="A45" s="3" t="s">
        <v>389</v>
      </c>
      <c r="B45" s="3" t="s">
        <v>147</v>
      </c>
      <c r="C45" s="3" t="s">
        <v>178</v>
      </c>
      <c r="D45" s="3" t="s">
        <v>149</v>
      </c>
      <c r="E45" s="3" t="s">
        <v>13</v>
      </c>
      <c r="F45" s="3" t="s">
        <v>4</v>
      </c>
      <c r="G45" s="3">
        <v>64</v>
      </c>
      <c r="H45" s="3" t="s">
        <v>179</v>
      </c>
      <c r="I45" s="3" t="s">
        <v>329</v>
      </c>
      <c r="J45" s="5">
        <f t="shared" si="2"/>
        <v>65.484</v>
      </c>
      <c r="K45" s="3" t="s">
        <v>180</v>
      </c>
      <c r="L45" s="9"/>
    </row>
    <row r="46" spans="1:12" ht="21.75" customHeight="1">
      <c r="A46" s="3" t="s">
        <v>390</v>
      </c>
      <c r="B46" s="3" t="s">
        <v>147</v>
      </c>
      <c r="C46" s="3" t="s">
        <v>153</v>
      </c>
      <c r="D46" s="3" t="s">
        <v>149</v>
      </c>
      <c r="E46" s="3" t="s">
        <v>3</v>
      </c>
      <c r="F46" s="3" t="s">
        <v>154</v>
      </c>
      <c r="G46" s="3">
        <v>55</v>
      </c>
      <c r="H46" s="3" t="s">
        <v>99</v>
      </c>
      <c r="I46" s="3" t="s">
        <v>328</v>
      </c>
      <c r="J46" s="5">
        <f t="shared" si="2"/>
        <v>63.23199999999999</v>
      </c>
      <c r="K46" s="3" t="s">
        <v>155</v>
      </c>
      <c r="L46" s="9"/>
    </row>
    <row r="47" spans="1:12" ht="21.75" customHeight="1">
      <c r="A47" s="3" t="s">
        <v>186</v>
      </c>
      <c r="B47" s="3" t="s">
        <v>187</v>
      </c>
      <c r="C47" s="3" t="s">
        <v>188</v>
      </c>
      <c r="D47" s="3" t="s">
        <v>189</v>
      </c>
      <c r="E47" s="3" t="s">
        <v>13</v>
      </c>
      <c r="F47" s="3" t="s">
        <v>4</v>
      </c>
      <c r="G47" s="3">
        <v>59</v>
      </c>
      <c r="H47" s="3" t="s">
        <v>184</v>
      </c>
      <c r="I47" s="3" t="s">
        <v>340</v>
      </c>
      <c r="J47" s="5">
        <f>G47*0.3+(H47*0.6+I47*0.4)*0.7</f>
        <v>76.276</v>
      </c>
      <c r="K47" s="3" t="s">
        <v>190</v>
      </c>
      <c r="L47" s="8" t="s">
        <v>430</v>
      </c>
    </row>
    <row r="48" spans="1:12" ht="21.75" customHeight="1">
      <c r="A48" s="3" t="s">
        <v>191</v>
      </c>
      <c r="B48" s="3" t="s">
        <v>187</v>
      </c>
      <c r="C48" s="3" t="s">
        <v>192</v>
      </c>
      <c r="D48" s="3" t="s">
        <v>189</v>
      </c>
      <c r="E48" s="3" t="s">
        <v>3</v>
      </c>
      <c r="F48" s="3" t="s">
        <v>4</v>
      </c>
      <c r="G48" s="3">
        <v>53.5</v>
      </c>
      <c r="H48" s="3" t="s">
        <v>193</v>
      </c>
      <c r="I48" s="3" t="s">
        <v>342</v>
      </c>
      <c r="J48" s="5">
        <f>G48*0.3+(H48*0.6+I48*0.4)*0.7</f>
        <v>64.21</v>
      </c>
      <c r="K48" s="3" t="s">
        <v>194</v>
      </c>
      <c r="L48" s="9"/>
    </row>
    <row r="49" spans="1:12" ht="21.75" customHeight="1">
      <c r="A49" s="3" t="s">
        <v>195</v>
      </c>
      <c r="B49" s="3" t="s">
        <v>187</v>
      </c>
      <c r="C49" s="3" t="s">
        <v>196</v>
      </c>
      <c r="D49" s="3" t="s">
        <v>189</v>
      </c>
      <c r="E49" s="3" t="s">
        <v>3</v>
      </c>
      <c r="F49" s="3" t="s">
        <v>50</v>
      </c>
      <c r="G49" s="3">
        <v>57</v>
      </c>
      <c r="H49" s="3" t="s">
        <v>197</v>
      </c>
      <c r="I49" s="3" t="s">
        <v>341</v>
      </c>
      <c r="J49" s="5">
        <f>G49*0.3+(H49*0.6+I49*0.4)*0.7</f>
        <v>58.25999999999999</v>
      </c>
      <c r="K49" s="3" t="s">
        <v>198</v>
      </c>
      <c r="L49" s="9"/>
    </row>
    <row r="50" spans="1:12" ht="21.75" customHeight="1">
      <c r="A50" s="3" t="s">
        <v>391</v>
      </c>
      <c r="B50" s="3" t="s">
        <v>199</v>
      </c>
      <c r="C50" s="3" t="s">
        <v>204</v>
      </c>
      <c r="D50" s="3" t="s">
        <v>201</v>
      </c>
      <c r="E50" s="3" t="s">
        <v>13</v>
      </c>
      <c r="F50" s="3" t="s">
        <v>4</v>
      </c>
      <c r="G50" s="3">
        <v>53.5</v>
      </c>
      <c r="H50" s="3" t="s">
        <v>160</v>
      </c>
      <c r="I50" s="3" t="s">
        <v>346</v>
      </c>
      <c r="J50" s="5">
        <f aca="true" t="shared" si="3" ref="J50:J55">G50*0.3+(H50*0.6+I50*0.4)*0.7</f>
        <v>78.77</v>
      </c>
      <c r="K50" s="3" t="s">
        <v>205</v>
      </c>
      <c r="L50" s="8" t="s">
        <v>430</v>
      </c>
    </row>
    <row r="51" spans="1:12" ht="21.75" customHeight="1">
      <c r="A51" s="3" t="s">
        <v>392</v>
      </c>
      <c r="B51" s="3" t="s">
        <v>199</v>
      </c>
      <c r="C51" s="3" t="s">
        <v>200</v>
      </c>
      <c r="D51" s="3" t="s">
        <v>201</v>
      </c>
      <c r="E51" s="3" t="s">
        <v>3</v>
      </c>
      <c r="F51" s="3" t="s">
        <v>4</v>
      </c>
      <c r="G51" s="3">
        <v>50</v>
      </c>
      <c r="H51" s="3" t="s">
        <v>202</v>
      </c>
      <c r="I51" s="3" t="s">
        <v>370</v>
      </c>
      <c r="J51" s="5">
        <f t="shared" si="3"/>
        <v>78.336</v>
      </c>
      <c r="K51" s="3" t="s">
        <v>203</v>
      </c>
      <c r="L51" s="8" t="s">
        <v>430</v>
      </c>
    </row>
    <row r="52" spans="1:12" ht="21.75" customHeight="1">
      <c r="A52" s="3" t="s">
        <v>206</v>
      </c>
      <c r="B52" s="3" t="s">
        <v>199</v>
      </c>
      <c r="C52" s="3" t="s">
        <v>207</v>
      </c>
      <c r="D52" s="3" t="s">
        <v>201</v>
      </c>
      <c r="E52" s="3" t="s">
        <v>3</v>
      </c>
      <c r="F52" s="3" t="s">
        <v>4</v>
      </c>
      <c r="G52" s="3">
        <v>46</v>
      </c>
      <c r="H52" s="3" t="s">
        <v>208</v>
      </c>
      <c r="I52" s="3" t="s">
        <v>347</v>
      </c>
      <c r="J52" s="5">
        <f t="shared" si="3"/>
        <v>76.35199999999999</v>
      </c>
      <c r="K52" s="3" t="s">
        <v>209</v>
      </c>
      <c r="L52" s="9"/>
    </row>
    <row r="53" spans="1:12" ht="21.75" customHeight="1">
      <c r="A53" s="3" t="s">
        <v>393</v>
      </c>
      <c r="B53" s="3" t="s">
        <v>199</v>
      </c>
      <c r="C53" s="3" t="s">
        <v>210</v>
      </c>
      <c r="D53" s="3" t="s">
        <v>201</v>
      </c>
      <c r="E53" s="3" t="s">
        <v>3</v>
      </c>
      <c r="F53" s="3" t="s">
        <v>4</v>
      </c>
      <c r="G53" s="3">
        <v>44</v>
      </c>
      <c r="H53" s="3" t="s">
        <v>117</v>
      </c>
      <c r="I53" s="3" t="s">
        <v>343</v>
      </c>
      <c r="J53" s="5">
        <f t="shared" si="3"/>
        <v>74.29599999999999</v>
      </c>
      <c r="K53" s="3" t="s">
        <v>211</v>
      </c>
      <c r="L53" s="9"/>
    </row>
    <row r="54" spans="1:12" ht="21.75" customHeight="1">
      <c r="A54" s="3" t="s">
        <v>394</v>
      </c>
      <c r="B54" s="3" t="s">
        <v>199</v>
      </c>
      <c r="C54" s="3" t="s">
        <v>212</v>
      </c>
      <c r="D54" s="3" t="s">
        <v>201</v>
      </c>
      <c r="E54" s="3" t="s">
        <v>3</v>
      </c>
      <c r="F54" s="3" t="s">
        <v>4</v>
      </c>
      <c r="G54" s="3">
        <v>42.5</v>
      </c>
      <c r="H54" s="3" t="s">
        <v>213</v>
      </c>
      <c r="I54" s="3" t="s">
        <v>345</v>
      </c>
      <c r="J54" s="5">
        <f t="shared" si="3"/>
        <v>66.31400000000001</v>
      </c>
      <c r="K54" s="3" t="s">
        <v>214</v>
      </c>
      <c r="L54" s="3"/>
    </row>
    <row r="55" spans="1:12" ht="21.75" customHeight="1">
      <c r="A55" s="3" t="s">
        <v>215</v>
      </c>
      <c r="B55" s="3" t="s">
        <v>199</v>
      </c>
      <c r="C55" s="3" t="s">
        <v>216</v>
      </c>
      <c r="D55" s="3" t="s">
        <v>201</v>
      </c>
      <c r="E55" s="3" t="s">
        <v>3</v>
      </c>
      <c r="F55" s="3" t="s">
        <v>4</v>
      </c>
      <c r="G55" s="3">
        <v>43</v>
      </c>
      <c r="H55" s="3" t="s">
        <v>217</v>
      </c>
      <c r="I55" s="3" t="s">
        <v>344</v>
      </c>
      <c r="J55" s="5">
        <f t="shared" si="3"/>
        <v>66.1</v>
      </c>
      <c r="K55" s="3" t="s">
        <v>218</v>
      </c>
      <c r="L55" s="9"/>
    </row>
    <row r="56" spans="1:12" ht="21.75" customHeight="1">
      <c r="A56" s="3" t="s">
        <v>395</v>
      </c>
      <c r="B56" s="3" t="s">
        <v>219</v>
      </c>
      <c r="C56" s="3" t="s">
        <v>223</v>
      </c>
      <c r="D56" s="3" t="s">
        <v>221</v>
      </c>
      <c r="E56" s="3" t="s">
        <v>3</v>
      </c>
      <c r="F56" s="3" t="s">
        <v>4</v>
      </c>
      <c r="G56" s="3">
        <v>61</v>
      </c>
      <c r="H56" s="3" t="s">
        <v>224</v>
      </c>
      <c r="I56" s="3" t="s">
        <v>357</v>
      </c>
      <c r="J56" s="5">
        <f aca="true" t="shared" si="4" ref="J56:J83">G56*0.3+(H56*0.6+I56*0.4)*0.7</f>
        <v>83.624</v>
      </c>
      <c r="K56" s="3" t="s">
        <v>225</v>
      </c>
      <c r="L56" s="8" t="s">
        <v>430</v>
      </c>
    </row>
    <row r="57" spans="1:12" ht="21.75" customHeight="1">
      <c r="A57" s="3" t="s">
        <v>396</v>
      </c>
      <c r="B57" s="3" t="s">
        <v>219</v>
      </c>
      <c r="C57" s="3" t="s">
        <v>237</v>
      </c>
      <c r="D57" s="3" t="s">
        <v>221</v>
      </c>
      <c r="E57" s="3" t="s">
        <v>3</v>
      </c>
      <c r="F57" s="3" t="s">
        <v>4</v>
      </c>
      <c r="G57" s="3">
        <v>57.5</v>
      </c>
      <c r="H57" s="3" t="s">
        <v>106</v>
      </c>
      <c r="I57" s="3" t="s">
        <v>361</v>
      </c>
      <c r="J57" s="5">
        <f t="shared" si="4"/>
        <v>80.418</v>
      </c>
      <c r="K57" s="3" t="s">
        <v>238</v>
      </c>
      <c r="L57" s="8" t="s">
        <v>430</v>
      </c>
    </row>
    <row r="58" spans="1:12" ht="21.75" customHeight="1">
      <c r="A58" s="3" t="s">
        <v>397</v>
      </c>
      <c r="B58" s="3" t="s">
        <v>219</v>
      </c>
      <c r="C58" s="3" t="s">
        <v>241</v>
      </c>
      <c r="D58" s="3" t="s">
        <v>221</v>
      </c>
      <c r="E58" s="3" t="s">
        <v>3</v>
      </c>
      <c r="F58" s="3" t="s">
        <v>50</v>
      </c>
      <c r="G58" s="3">
        <v>67</v>
      </c>
      <c r="H58" s="3" t="s">
        <v>10</v>
      </c>
      <c r="I58" s="3" t="s">
        <v>348</v>
      </c>
      <c r="J58" s="5">
        <f t="shared" si="4"/>
        <v>80.02</v>
      </c>
      <c r="K58" s="3" t="s">
        <v>242</v>
      </c>
      <c r="L58" s="8" t="s">
        <v>430</v>
      </c>
    </row>
    <row r="59" spans="1:12" ht="21.75" customHeight="1">
      <c r="A59" s="3" t="s">
        <v>398</v>
      </c>
      <c r="B59" s="3" t="s">
        <v>219</v>
      </c>
      <c r="C59" s="3" t="s">
        <v>429</v>
      </c>
      <c r="D59" s="3" t="s">
        <v>221</v>
      </c>
      <c r="E59" s="3" t="s">
        <v>3</v>
      </c>
      <c r="F59" s="3" t="s">
        <v>4</v>
      </c>
      <c r="G59" s="3">
        <v>52</v>
      </c>
      <c r="H59" s="3" t="s">
        <v>94</v>
      </c>
      <c r="I59" s="3" t="s">
        <v>353</v>
      </c>
      <c r="J59" s="5">
        <f t="shared" si="4"/>
        <v>79.44</v>
      </c>
      <c r="K59" s="3" t="s">
        <v>232</v>
      </c>
      <c r="L59" s="8" t="s">
        <v>430</v>
      </c>
    </row>
    <row r="60" spans="1:12" ht="21.75" customHeight="1">
      <c r="A60" s="3" t="s">
        <v>399</v>
      </c>
      <c r="B60" s="3" t="s">
        <v>219</v>
      </c>
      <c r="C60" s="3" t="s">
        <v>226</v>
      </c>
      <c r="D60" s="3" t="s">
        <v>221</v>
      </c>
      <c r="E60" s="3" t="s">
        <v>3</v>
      </c>
      <c r="F60" s="3" t="s">
        <v>4</v>
      </c>
      <c r="G60" s="3">
        <v>48</v>
      </c>
      <c r="H60" s="3" t="s">
        <v>227</v>
      </c>
      <c r="I60" s="3" t="s">
        <v>351</v>
      </c>
      <c r="J60" s="5">
        <f t="shared" si="4"/>
        <v>79.24799999999999</v>
      </c>
      <c r="K60" s="3" t="s">
        <v>228</v>
      </c>
      <c r="L60" s="8" t="s">
        <v>430</v>
      </c>
    </row>
    <row r="61" spans="1:12" ht="21.75" customHeight="1">
      <c r="A61" s="3" t="s">
        <v>400</v>
      </c>
      <c r="B61" s="3" t="s">
        <v>219</v>
      </c>
      <c r="C61" s="3" t="s">
        <v>235</v>
      </c>
      <c r="D61" s="3" t="s">
        <v>221</v>
      </c>
      <c r="E61" s="3" t="s">
        <v>3</v>
      </c>
      <c r="F61" s="3" t="s">
        <v>4</v>
      </c>
      <c r="G61" s="3">
        <v>50</v>
      </c>
      <c r="H61" s="3" t="s">
        <v>99</v>
      </c>
      <c r="I61" s="3" t="s">
        <v>347</v>
      </c>
      <c r="J61" s="5">
        <f t="shared" si="4"/>
        <v>78.81199999999998</v>
      </c>
      <c r="K61" s="3" t="s">
        <v>236</v>
      </c>
      <c r="L61" s="8" t="s">
        <v>430</v>
      </c>
    </row>
    <row r="62" spans="1:12" ht="21.75" customHeight="1">
      <c r="A62" s="3" t="s">
        <v>401</v>
      </c>
      <c r="B62" s="3" t="s">
        <v>219</v>
      </c>
      <c r="C62" s="3" t="s">
        <v>229</v>
      </c>
      <c r="D62" s="3" t="s">
        <v>221</v>
      </c>
      <c r="E62" s="3" t="s">
        <v>3</v>
      </c>
      <c r="F62" s="3" t="s">
        <v>4</v>
      </c>
      <c r="G62" s="3">
        <v>46.5</v>
      </c>
      <c r="H62" s="3" t="s">
        <v>230</v>
      </c>
      <c r="I62" s="3" t="s">
        <v>352</v>
      </c>
      <c r="J62" s="5">
        <f t="shared" si="4"/>
        <v>77.958</v>
      </c>
      <c r="K62" s="3" t="s">
        <v>231</v>
      </c>
      <c r="L62" s="8" t="s">
        <v>430</v>
      </c>
    </row>
    <row r="63" spans="1:12" ht="21.75" customHeight="1">
      <c r="A63" s="3" t="s">
        <v>402</v>
      </c>
      <c r="B63" s="3" t="s">
        <v>219</v>
      </c>
      <c r="C63" s="3" t="s">
        <v>233</v>
      </c>
      <c r="D63" s="3" t="s">
        <v>221</v>
      </c>
      <c r="E63" s="3" t="s">
        <v>3</v>
      </c>
      <c r="F63" s="3" t="s">
        <v>4</v>
      </c>
      <c r="G63" s="3">
        <v>46.5</v>
      </c>
      <c r="H63" s="3" t="s">
        <v>98</v>
      </c>
      <c r="I63" s="3" t="s">
        <v>355</v>
      </c>
      <c r="J63" s="5">
        <f t="shared" si="4"/>
        <v>77.398</v>
      </c>
      <c r="K63" s="3" t="s">
        <v>234</v>
      </c>
      <c r="L63" s="8" t="s">
        <v>430</v>
      </c>
    </row>
    <row r="64" spans="1:12" ht="21.75" customHeight="1">
      <c r="A64" s="3" t="s">
        <v>403</v>
      </c>
      <c r="B64" s="3" t="s">
        <v>219</v>
      </c>
      <c r="C64" s="3" t="s">
        <v>243</v>
      </c>
      <c r="D64" s="3" t="s">
        <v>221</v>
      </c>
      <c r="E64" s="3" t="s">
        <v>3</v>
      </c>
      <c r="F64" s="3" t="s">
        <v>4</v>
      </c>
      <c r="G64" s="3">
        <v>49.5</v>
      </c>
      <c r="H64" s="3" t="s">
        <v>244</v>
      </c>
      <c r="I64" s="3" t="s">
        <v>360</v>
      </c>
      <c r="J64" s="5">
        <f t="shared" si="4"/>
        <v>77.20599999999999</v>
      </c>
      <c r="K64" s="3" t="s">
        <v>245</v>
      </c>
      <c r="L64" s="9"/>
    </row>
    <row r="65" spans="1:12" ht="21.75" customHeight="1">
      <c r="A65" s="3" t="s">
        <v>404</v>
      </c>
      <c r="B65" s="3" t="s">
        <v>219</v>
      </c>
      <c r="C65" s="3" t="s">
        <v>255</v>
      </c>
      <c r="D65" s="3" t="s">
        <v>221</v>
      </c>
      <c r="E65" s="3" t="s">
        <v>3</v>
      </c>
      <c r="F65" s="3" t="s">
        <v>4</v>
      </c>
      <c r="G65" s="3">
        <v>52.5</v>
      </c>
      <c r="H65" s="3" t="s">
        <v>117</v>
      </c>
      <c r="I65" s="3" t="s">
        <v>356</v>
      </c>
      <c r="J65" s="5">
        <f t="shared" si="4"/>
        <v>76.90199999999999</v>
      </c>
      <c r="K65" s="3" t="s">
        <v>256</v>
      </c>
      <c r="L65" s="9"/>
    </row>
    <row r="66" spans="1:12" ht="21.75" customHeight="1">
      <c r="A66" s="3" t="s">
        <v>405</v>
      </c>
      <c r="B66" s="3" t="s">
        <v>219</v>
      </c>
      <c r="C66" s="3" t="s">
        <v>246</v>
      </c>
      <c r="D66" s="3" t="s">
        <v>221</v>
      </c>
      <c r="E66" s="3" t="s">
        <v>3</v>
      </c>
      <c r="F66" s="3" t="s">
        <v>4</v>
      </c>
      <c r="G66" s="3">
        <v>49</v>
      </c>
      <c r="H66" s="3" t="s">
        <v>114</v>
      </c>
      <c r="I66" s="3" t="s">
        <v>353</v>
      </c>
      <c r="J66" s="5">
        <f t="shared" si="4"/>
        <v>76.60799999999999</v>
      </c>
      <c r="K66" s="3" t="s">
        <v>247</v>
      </c>
      <c r="L66" s="9"/>
    </row>
    <row r="67" spans="1:12" ht="21.75" customHeight="1">
      <c r="A67" s="3" t="s">
        <v>406</v>
      </c>
      <c r="B67" s="3" t="s">
        <v>219</v>
      </c>
      <c r="C67" s="3" t="s">
        <v>259</v>
      </c>
      <c r="D67" s="3" t="s">
        <v>221</v>
      </c>
      <c r="E67" s="3" t="s">
        <v>3</v>
      </c>
      <c r="F67" s="3" t="s">
        <v>50</v>
      </c>
      <c r="G67" s="3">
        <v>53</v>
      </c>
      <c r="H67" s="3" t="s">
        <v>260</v>
      </c>
      <c r="I67" s="3" t="s">
        <v>349</v>
      </c>
      <c r="J67" s="5">
        <f t="shared" si="4"/>
        <v>76.43599999999998</v>
      </c>
      <c r="K67" s="3" t="s">
        <v>261</v>
      </c>
      <c r="L67" s="9"/>
    </row>
    <row r="68" spans="1:12" ht="21.75" customHeight="1">
      <c r="A68" s="3" t="s">
        <v>407</v>
      </c>
      <c r="B68" s="3" t="s">
        <v>219</v>
      </c>
      <c r="C68" s="3" t="s">
        <v>251</v>
      </c>
      <c r="D68" s="3" t="s">
        <v>221</v>
      </c>
      <c r="E68" s="3" t="s">
        <v>3</v>
      </c>
      <c r="F68" s="3" t="s">
        <v>4</v>
      </c>
      <c r="G68" s="3">
        <v>46</v>
      </c>
      <c r="H68" s="3" t="s">
        <v>249</v>
      </c>
      <c r="I68" s="3" t="s">
        <v>327</v>
      </c>
      <c r="J68" s="5">
        <f t="shared" si="4"/>
        <v>76.044</v>
      </c>
      <c r="K68" s="3" t="s">
        <v>252</v>
      </c>
      <c r="L68" s="9"/>
    </row>
    <row r="69" spans="1:12" ht="21.75" customHeight="1">
      <c r="A69" s="3" t="s">
        <v>408</v>
      </c>
      <c r="B69" s="3" t="s">
        <v>219</v>
      </c>
      <c r="C69" s="3" t="s">
        <v>239</v>
      </c>
      <c r="D69" s="3" t="s">
        <v>221</v>
      </c>
      <c r="E69" s="3" t="s">
        <v>3</v>
      </c>
      <c r="F69" s="3" t="s">
        <v>4</v>
      </c>
      <c r="G69" s="3">
        <v>49</v>
      </c>
      <c r="H69" s="3" t="s">
        <v>163</v>
      </c>
      <c r="I69" s="3" t="s">
        <v>359</v>
      </c>
      <c r="J69" s="5">
        <f t="shared" si="4"/>
        <v>75.74</v>
      </c>
      <c r="K69" s="3" t="s">
        <v>240</v>
      </c>
      <c r="L69" s="9"/>
    </row>
    <row r="70" spans="1:12" ht="21.75" customHeight="1">
      <c r="A70" s="3" t="s">
        <v>409</v>
      </c>
      <c r="B70" s="3" t="s">
        <v>219</v>
      </c>
      <c r="C70" s="3" t="s">
        <v>253</v>
      </c>
      <c r="D70" s="3" t="s">
        <v>221</v>
      </c>
      <c r="E70" s="3" t="s">
        <v>3</v>
      </c>
      <c r="F70" s="3" t="s">
        <v>4</v>
      </c>
      <c r="G70" s="3">
        <v>48.5</v>
      </c>
      <c r="H70" s="3" t="s">
        <v>17</v>
      </c>
      <c r="I70" s="3" t="s">
        <v>350</v>
      </c>
      <c r="J70" s="5">
        <f t="shared" si="4"/>
        <v>75.16999999999999</v>
      </c>
      <c r="K70" s="3" t="s">
        <v>254</v>
      </c>
      <c r="L70" s="9"/>
    </row>
    <row r="71" spans="1:12" ht="21.75" customHeight="1">
      <c r="A71" s="3" t="s">
        <v>410</v>
      </c>
      <c r="B71" s="3" t="s">
        <v>219</v>
      </c>
      <c r="C71" s="3" t="s">
        <v>248</v>
      </c>
      <c r="D71" s="3" t="s">
        <v>221</v>
      </c>
      <c r="E71" s="3" t="s">
        <v>3</v>
      </c>
      <c r="F71" s="3" t="s">
        <v>4</v>
      </c>
      <c r="G71" s="3">
        <v>47.5</v>
      </c>
      <c r="H71" s="3" t="s">
        <v>249</v>
      </c>
      <c r="I71" s="3" t="s">
        <v>358</v>
      </c>
      <c r="J71" s="5">
        <f t="shared" si="4"/>
        <v>75.094</v>
      </c>
      <c r="K71" s="3" t="s">
        <v>250</v>
      </c>
      <c r="L71" s="9"/>
    </row>
    <row r="72" spans="1:12" ht="21.75" customHeight="1">
      <c r="A72" s="3" t="s">
        <v>411</v>
      </c>
      <c r="B72" s="3" t="s">
        <v>219</v>
      </c>
      <c r="C72" s="3" t="s">
        <v>274</v>
      </c>
      <c r="D72" s="3" t="s">
        <v>221</v>
      </c>
      <c r="E72" s="3" t="s">
        <v>3</v>
      </c>
      <c r="F72" s="3" t="s">
        <v>50</v>
      </c>
      <c r="G72" s="3">
        <v>54.5</v>
      </c>
      <c r="H72" s="3" t="s">
        <v>124</v>
      </c>
      <c r="I72" s="3" t="s">
        <v>343</v>
      </c>
      <c r="J72" s="5">
        <f t="shared" si="4"/>
        <v>74.92599999999999</v>
      </c>
      <c r="K72" s="3" t="s">
        <v>275</v>
      </c>
      <c r="L72" s="9"/>
    </row>
    <row r="73" spans="1:12" ht="21.75" customHeight="1">
      <c r="A73" s="3" t="s">
        <v>412</v>
      </c>
      <c r="B73" s="3" t="s">
        <v>219</v>
      </c>
      <c r="C73" s="3" t="s">
        <v>268</v>
      </c>
      <c r="D73" s="3" t="s">
        <v>221</v>
      </c>
      <c r="E73" s="3" t="s">
        <v>3</v>
      </c>
      <c r="F73" s="3" t="s">
        <v>4</v>
      </c>
      <c r="G73" s="3">
        <v>46</v>
      </c>
      <c r="H73" s="3" t="s">
        <v>266</v>
      </c>
      <c r="I73" s="3" t="s">
        <v>353</v>
      </c>
      <c r="J73" s="5">
        <f t="shared" si="4"/>
        <v>74.364</v>
      </c>
      <c r="K73" s="3" t="s">
        <v>269</v>
      </c>
      <c r="L73" s="9"/>
    </row>
    <row r="74" spans="1:12" ht="21.75" customHeight="1">
      <c r="A74" s="3" t="s">
        <v>413</v>
      </c>
      <c r="B74" s="3" t="s">
        <v>219</v>
      </c>
      <c r="C74" s="3" t="s">
        <v>265</v>
      </c>
      <c r="D74" s="3" t="s">
        <v>221</v>
      </c>
      <c r="E74" s="3" t="s">
        <v>3</v>
      </c>
      <c r="F74" s="3" t="s">
        <v>50</v>
      </c>
      <c r="G74" s="3">
        <v>49.5</v>
      </c>
      <c r="H74" s="3" t="s">
        <v>266</v>
      </c>
      <c r="I74" s="3" t="s">
        <v>344</v>
      </c>
      <c r="J74" s="5">
        <f t="shared" si="4"/>
        <v>73.594</v>
      </c>
      <c r="K74" s="3" t="s">
        <v>267</v>
      </c>
      <c r="L74" s="3"/>
    </row>
    <row r="75" spans="1:12" ht="21.75" customHeight="1">
      <c r="A75" s="3" t="s">
        <v>414</v>
      </c>
      <c r="B75" s="3" t="s">
        <v>219</v>
      </c>
      <c r="C75" s="3" t="s">
        <v>270</v>
      </c>
      <c r="D75" s="3" t="s">
        <v>221</v>
      </c>
      <c r="E75" s="3" t="s">
        <v>3</v>
      </c>
      <c r="F75" s="3" t="s">
        <v>4</v>
      </c>
      <c r="G75" s="3">
        <v>46.5</v>
      </c>
      <c r="H75" s="3" t="s">
        <v>271</v>
      </c>
      <c r="I75" s="3" t="s">
        <v>362</v>
      </c>
      <c r="J75" s="5">
        <f t="shared" si="4"/>
        <v>72.918</v>
      </c>
      <c r="K75" s="3" t="s">
        <v>272</v>
      </c>
      <c r="L75" s="9"/>
    </row>
    <row r="76" spans="1:12" ht="21.75" customHeight="1">
      <c r="A76" s="3" t="s">
        <v>415</v>
      </c>
      <c r="B76" s="3" t="s">
        <v>219</v>
      </c>
      <c r="C76" s="3" t="s">
        <v>262</v>
      </c>
      <c r="D76" s="3" t="s">
        <v>221</v>
      </c>
      <c r="E76" s="3" t="s">
        <v>3</v>
      </c>
      <c r="F76" s="3" t="s">
        <v>4</v>
      </c>
      <c r="G76" s="3">
        <v>48</v>
      </c>
      <c r="H76" s="3" t="s">
        <v>263</v>
      </c>
      <c r="I76" s="3" t="s">
        <v>363</v>
      </c>
      <c r="J76" s="5">
        <f t="shared" si="4"/>
        <v>72.388</v>
      </c>
      <c r="K76" s="3" t="s">
        <v>264</v>
      </c>
      <c r="L76" s="9"/>
    </row>
    <row r="77" spans="1:12" ht="21.75" customHeight="1">
      <c r="A77" s="3" t="s">
        <v>416</v>
      </c>
      <c r="B77" s="3" t="s">
        <v>219</v>
      </c>
      <c r="C77" s="3" t="s">
        <v>276</v>
      </c>
      <c r="D77" s="3" t="s">
        <v>221</v>
      </c>
      <c r="E77" s="3" t="s">
        <v>3</v>
      </c>
      <c r="F77" s="3" t="s">
        <v>4</v>
      </c>
      <c r="G77" s="3">
        <v>46</v>
      </c>
      <c r="H77" s="3" t="s">
        <v>124</v>
      </c>
      <c r="I77" s="3" t="s">
        <v>354</v>
      </c>
      <c r="J77" s="5">
        <f t="shared" si="4"/>
        <v>71.984</v>
      </c>
      <c r="K77" s="3" t="s">
        <v>277</v>
      </c>
      <c r="L77" s="9"/>
    </row>
    <row r="78" spans="1:12" ht="21.75" customHeight="1">
      <c r="A78" s="3" t="s">
        <v>417</v>
      </c>
      <c r="B78" s="3" t="s">
        <v>219</v>
      </c>
      <c r="C78" s="3" t="s">
        <v>257</v>
      </c>
      <c r="D78" s="3" t="s">
        <v>221</v>
      </c>
      <c r="E78" s="3" t="s">
        <v>3</v>
      </c>
      <c r="F78" s="3" t="s">
        <v>4</v>
      </c>
      <c r="G78" s="3">
        <v>50.5</v>
      </c>
      <c r="H78" s="3" t="s">
        <v>117</v>
      </c>
      <c r="I78" s="3" t="s">
        <v>313</v>
      </c>
      <c r="J78" s="5">
        <f t="shared" si="4"/>
        <v>49.84199999999999</v>
      </c>
      <c r="K78" s="3" t="s">
        <v>258</v>
      </c>
      <c r="L78" s="3"/>
    </row>
    <row r="79" spans="1:12" ht="21.75" customHeight="1">
      <c r="A79" s="3" t="s">
        <v>418</v>
      </c>
      <c r="B79" s="3" t="s">
        <v>219</v>
      </c>
      <c r="C79" s="3" t="s">
        <v>278</v>
      </c>
      <c r="D79" s="3" t="s">
        <v>221</v>
      </c>
      <c r="E79" s="3" t="s">
        <v>3</v>
      </c>
      <c r="F79" s="3" t="s">
        <v>4</v>
      </c>
      <c r="G79" s="3">
        <v>46</v>
      </c>
      <c r="H79" s="3" t="s">
        <v>279</v>
      </c>
      <c r="I79" s="3" t="s">
        <v>313</v>
      </c>
      <c r="J79" s="5">
        <f t="shared" si="4"/>
        <v>45.803999999999995</v>
      </c>
      <c r="K79" s="3" t="s">
        <v>280</v>
      </c>
      <c r="L79" s="9"/>
    </row>
    <row r="80" spans="1:12" ht="21.75" customHeight="1">
      <c r="A80" s="3" t="s">
        <v>419</v>
      </c>
      <c r="B80" s="3" t="s">
        <v>219</v>
      </c>
      <c r="C80" s="3" t="s">
        <v>286</v>
      </c>
      <c r="D80" s="3" t="s">
        <v>221</v>
      </c>
      <c r="E80" s="3" t="s">
        <v>3</v>
      </c>
      <c r="F80" s="3" t="s">
        <v>50</v>
      </c>
      <c r="G80" s="3">
        <v>58</v>
      </c>
      <c r="H80" s="3" t="s">
        <v>287</v>
      </c>
      <c r="I80" s="3" t="s">
        <v>313</v>
      </c>
      <c r="J80" s="5">
        <f t="shared" si="4"/>
        <v>45.37199999999999</v>
      </c>
      <c r="K80" s="3" t="s">
        <v>288</v>
      </c>
      <c r="L80" s="3"/>
    </row>
    <row r="81" spans="1:12" ht="21.75" customHeight="1">
      <c r="A81" s="3" t="s">
        <v>420</v>
      </c>
      <c r="B81" s="3" t="s">
        <v>219</v>
      </c>
      <c r="C81" s="3" t="s">
        <v>281</v>
      </c>
      <c r="D81" s="3" t="s">
        <v>221</v>
      </c>
      <c r="E81" s="3" t="s">
        <v>3</v>
      </c>
      <c r="F81" s="3" t="s">
        <v>65</v>
      </c>
      <c r="G81" s="3">
        <v>46</v>
      </c>
      <c r="H81" s="3" t="s">
        <v>126</v>
      </c>
      <c r="I81" s="3" t="s">
        <v>313</v>
      </c>
      <c r="J81" s="5">
        <f t="shared" si="4"/>
        <v>45.047999999999995</v>
      </c>
      <c r="K81" s="3" t="s">
        <v>282</v>
      </c>
      <c r="L81" s="9"/>
    </row>
    <row r="82" spans="1:12" ht="21.75" customHeight="1">
      <c r="A82" s="3" t="s">
        <v>421</v>
      </c>
      <c r="B82" s="3" t="s">
        <v>219</v>
      </c>
      <c r="C82" s="3" t="s">
        <v>283</v>
      </c>
      <c r="D82" s="3" t="s">
        <v>221</v>
      </c>
      <c r="E82" s="3" t="s">
        <v>3</v>
      </c>
      <c r="F82" s="3" t="s">
        <v>4</v>
      </c>
      <c r="G82" s="3">
        <v>48</v>
      </c>
      <c r="H82" s="3" t="s">
        <v>284</v>
      </c>
      <c r="I82" s="3" t="s">
        <v>313</v>
      </c>
      <c r="J82" s="5">
        <f t="shared" si="4"/>
        <v>42.708</v>
      </c>
      <c r="K82" s="3" t="s">
        <v>285</v>
      </c>
      <c r="L82" s="9"/>
    </row>
    <row r="83" spans="1:12" ht="21.75" customHeight="1">
      <c r="A83" s="3" t="s">
        <v>422</v>
      </c>
      <c r="B83" s="3" t="s">
        <v>219</v>
      </c>
      <c r="C83" s="3" t="s">
        <v>220</v>
      </c>
      <c r="D83" s="3" t="s">
        <v>221</v>
      </c>
      <c r="E83" s="3" t="s">
        <v>3</v>
      </c>
      <c r="F83" s="3" t="s">
        <v>4</v>
      </c>
      <c r="G83" s="3">
        <v>48.5</v>
      </c>
      <c r="H83" s="3" t="s">
        <v>313</v>
      </c>
      <c r="I83" s="3" t="s">
        <v>313</v>
      </c>
      <c r="J83" s="5">
        <f t="shared" si="4"/>
        <v>14.549999999999999</v>
      </c>
      <c r="K83" s="3" t="s">
        <v>222</v>
      </c>
      <c r="L83" s="9"/>
    </row>
    <row r="84" spans="1:12" ht="21.75" customHeight="1">
      <c r="A84" s="3" t="s">
        <v>423</v>
      </c>
      <c r="B84" s="3" t="s">
        <v>289</v>
      </c>
      <c r="C84" s="3" t="s">
        <v>293</v>
      </c>
      <c r="D84" s="3" t="s">
        <v>291</v>
      </c>
      <c r="E84" s="3" t="s">
        <v>3</v>
      </c>
      <c r="F84" s="3" t="s">
        <v>4</v>
      </c>
      <c r="G84" s="3">
        <v>66</v>
      </c>
      <c r="H84" s="3" t="s">
        <v>294</v>
      </c>
      <c r="I84" s="3" t="s">
        <v>367</v>
      </c>
      <c r="J84" s="5">
        <f aca="true" t="shared" si="5" ref="J84:J89">G84*0.3+(H84*0.6+I84*0.4)*0.7</f>
        <v>82.93999999999998</v>
      </c>
      <c r="K84" s="3" t="s">
        <v>295</v>
      </c>
      <c r="L84" s="8" t="s">
        <v>430</v>
      </c>
    </row>
    <row r="85" spans="1:12" ht="21.75" customHeight="1">
      <c r="A85" s="3" t="s">
        <v>424</v>
      </c>
      <c r="B85" s="3" t="s">
        <v>289</v>
      </c>
      <c r="C85" s="3" t="s">
        <v>296</v>
      </c>
      <c r="D85" s="3" t="s">
        <v>291</v>
      </c>
      <c r="E85" s="3" t="s">
        <v>3</v>
      </c>
      <c r="F85" s="3" t="s">
        <v>4</v>
      </c>
      <c r="G85" s="3">
        <v>66.5</v>
      </c>
      <c r="H85" s="3" t="s">
        <v>297</v>
      </c>
      <c r="I85" s="3" t="s">
        <v>368</v>
      </c>
      <c r="J85" s="5">
        <f t="shared" si="5"/>
        <v>72.226</v>
      </c>
      <c r="K85" s="3" t="s">
        <v>298</v>
      </c>
      <c r="L85" s="8" t="s">
        <v>430</v>
      </c>
    </row>
    <row r="86" spans="1:12" ht="21.75" customHeight="1">
      <c r="A86" s="3" t="s">
        <v>425</v>
      </c>
      <c r="B86" s="3" t="s">
        <v>289</v>
      </c>
      <c r="C86" s="3" t="s">
        <v>303</v>
      </c>
      <c r="D86" s="3" t="s">
        <v>291</v>
      </c>
      <c r="E86" s="3" t="s">
        <v>13</v>
      </c>
      <c r="F86" s="3" t="s">
        <v>50</v>
      </c>
      <c r="G86" s="3">
        <v>77</v>
      </c>
      <c r="H86" s="3" t="s">
        <v>273</v>
      </c>
      <c r="I86" s="3" t="s">
        <v>365</v>
      </c>
      <c r="J86" s="5">
        <f t="shared" si="5"/>
        <v>70.69999999999999</v>
      </c>
      <c r="K86" s="3" t="s">
        <v>304</v>
      </c>
      <c r="L86" s="3"/>
    </row>
    <row r="87" spans="1:12" ht="21.75" customHeight="1">
      <c r="A87" s="3" t="s">
        <v>426</v>
      </c>
      <c r="B87" s="3" t="s">
        <v>289</v>
      </c>
      <c r="C87" s="3" t="s">
        <v>290</v>
      </c>
      <c r="D87" s="3" t="s">
        <v>291</v>
      </c>
      <c r="E87" s="3" t="s">
        <v>3</v>
      </c>
      <c r="F87" s="3" t="s">
        <v>4</v>
      </c>
      <c r="G87" s="3">
        <v>66.5</v>
      </c>
      <c r="H87" s="3" t="s">
        <v>94</v>
      </c>
      <c r="I87" s="3" t="s">
        <v>366</v>
      </c>
      <c r="J87" s="5">
        <f t="shared" si="5"/>
        <v>67.83</v>
      </c>
      <c r="K87" s="3" t="s">
        <v>292</v>
      </c>
      <c r="L87" s="3"/>
    </row>
    <row r="88" spans="1:12" ht="21.75" customHeight="1">
      <c r="A88" s="3" t="s">
        <v>427</v>
      </c>
      <c r="B88" s="3" t="s">
        <v>289</v>
      </c>
      <c r="C88" s="3" t="s">
        <v>299</v>
      </c>
      <c r="D88" s="3" t="s">
        <v>291</v>
      </c>
      <c r="E88" s="3" t="s">
        <v>3</v>
      </c>
      <c r="F88" s="3" t="s">
        <v>4</v>
      </c>
      <c r="G88" s="3">
        <v>66.5</v>
      </c>
      <c r="H88" s="3" t="s">
        <v>10</v>
      </c>
      <c r="I88" s="3" t="s">
        <v>364</v>
      </c>
      <c r="J88" s="5">
        <f t="shared" si="5"/>
        <v>66.43</v>
      </c>
      <c r="K88" s="3" t="s">
        <v>300</v>
      </c>
      <c r="L88" s="3"/>
    </row>
    <row r="89" spans="1:12" ht="21.75" customHeight="1">
      <c r="A89" s="3" t="s">
        <v>428</v>
      </c>
      <c r="B89" s="3" t="s">
        <v>289</v>
      </c>
      <c r="C89" s="3" t="s">
        <v>301</v>
      </c>
      <c r="D89" s="3" t="s">
        <v>291</v>
      </c>
      <c r="E89" s="3" t="s">
        <v>13</v>
      </c>
      <c r="F89" s="3" t="s">
        <v>154</v>
      </c>
      <c r="G89" s="3">
        <v>69.5</v>
      </c>
      <c r="H89" s="3" t="s">
        <v>170</v>
      </c>
      <c r="I89" s="3" t="s">
        <v>313</v>
      </c>
      <c r="J89" s="5">
        <f t="shared" si="5"/>
        <v>55.458</v>
      </c>
      <c r="K89" s="3" t="s">
        <v>302</v>
      </c>
      <c r="L89" s="3"/>
    </row>
    <row r="90" spans="1:12" ht="21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s="1" customFormat="1" ht="21.75" customHeight="1">
      <c r="A91" s="6" t="s">
        <v>25</v>
      </c>
      <c r="B91" s="6" t="s">
        <v>26</v>
      </c>
      <c r="C91" s="6" t="s">
        <v>27</v>
      </c>
      <c r="D91" s="6" t="s">
        <v>28</v>
      </c>
      <c r="E91" s="6" t="s">
        <v>29</v>
      </c>
      <c r="F91" s="6" t="s">
        <v>30</v>
      </c>
      <c r="G91" s="6" t="s">
        <v>31</v>
      </c>
      <c r="H91" s="6" t="s">
        <v>32</v>
      </c>
      <c r="I91" s="6" t="s">
        <v>36</v>
      </c>
      <c r="J91" s="6" t="s">
        <v>33</v>
      </c>
      <c r="K91" s="6"/>
      <c r="L91" s="6" t="s">
        <v>37</v>
      </c>
    </row>
    <row r="92" spans="1:12" ht="21.75" customHeight="1">
      <c r="A92" s="3" t="s">
        <v>432</v>
      </c>
      <c r="B92" s="3" t="s">
        <v>0</v>
      </c>
      <c r="C92" s="3" t="s">
        <v>16</v>
      </c>
      <c r="D92" s="3" t="s">
        <v>2</v>
      </c>
      <c r="E92" s="3" t="s">
        <v>3</v>
      </c>
      <c r="F92" s="3" t="s">
        <v>4</v>
      </c>
      <c r="G92" s="4">
        <v>71</v>
      </c>
      <c r="H92" s="4" t="s">
        <v>17</v>
      </c>
      <c r="I92" s="11">
        <f aca="true" t="shared" si="6" ref="I92:I97">G92*0.5+H92*0.5</f>
        <v>76.9</v>
      </c>
      <c r="J92" s="3" t="s">
        <v>18</v>
      </c>
      <c r="K92" s="3"/>
      <c r="L92" s="3" t="s">
        <v>430</v>
      </c>
    </row>
    <row r="93" spans="1:12" ht="21.75" customHeight="1">
      <c r="A93" s="3" t="s">
        <v>433</v>
      </c>
      <c r="B93" s="3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4">
        <v>68.5</v>
      </c>
      <c r="H93" s="4" t="s">
        <v>6</v>
      </c>
      <c r="I93" s="11">
        <f t="shared" si="6"/>
        <v>76.65</v>
      </c>
      <c r="J93" s="3" t="s">
        <v>7</v>
      </c>
      <c r="K93" s="3"/>
      <c r="L93" s="3" t="s">
        <v>430</v>
      </c>
    </row>
    <row r="94" spans="1:12" ht="21.75" customHeight="1">
      <c r="A94" s="3" t="s">
        <v>434</v>
      </c>
      <c r="B94" s="3" t="s">
        <v>0</v>
      </c>
      <c r="C94" s="3" t="s">
        <v>12</v>
      </c>
      <c r="D94" s="3" t="s">
        <v>2</v>
      </c>
      <c r="E94" s="3" t="s">
        <v>13</v>
      </c>
      <c r="F94" s="3" t="s">
        <v>4</v>
      </c>
      <c r="G94" s="4">
        <v>68</v>
      </c>
      <c r="H94" s="4" t="s">
        <v>14</v>
      </c>
      <c r="I94" s="11">
        <f t="shared" si="6"/>
        <v>75.5</v>
      </c>
      <c r="J94" s="3" t="s">
        <v>15</v>
      </c>
      <c r="K94" s="3"/>
      <c r="L94" s="12"/>
    </row>
    <row r="95" spans="1:12" ht="21.75" customHeight="1">
      <c r="A95" s="3" t="s">
        <v>435</v>
      </c>
      <c r="B95" s="3" t="s">
        <v>0</v>
      </c>
      <c r="C95" s="3" t="s">
        <v>19</v>
      </c>
      <c r="D95" s="3" t="s">
        <v>2</v>
      </c>
      <c r="E95" s="3" t="s">
        <v>3</v>
      </c>
      <c r="F95" s="3" t="s">
        <v>4</v>
      </c>
      <c r="G95" s="4">
        <v>67.5</v>
      </c>
      <c r="H95" s="4" t="s">
        <v>20</v>
      </c>
      <c r="I95" s="11">
        <f t="shared" si="6"/>
        <v>74.65</v>
      </c>
      <c r="J95" s="3" t="s">
        <v>21</v>
      </c>
      <c r="K95" s="3"/>
      <c r="L95" s="12"/>
    </row>
    <row r="96" spans="1:12" ht="21.75" customHeight="1">
      <c r="A96" s="3" t="s">
        <v>436</v>
      </c>
      <c r="B96" s="3" t="s">
        <v>0</v>
      </c>
      <c r="C96" s="3" t="s">
        <v>22</v>
      </c>
      <c r="D96" s="3" t="s">
        <v>2</v>
      </c>
      <c r="E96" s="3" t="s">
        <v>3</v>
      </c>
      <c r="F96" s="3" t="s">
        <v>4</v>
      </c>
      <c r="G96" s="4">
        <v>67</v>
      </c>
      <c r="H96" s="4" t="s">
        <v>20</v>
      </c>
      <c r="I96" s="11">
        <f t="shared" si="6"/>
        <v>74.4</v>
      </c>
      <c r="J96" s="3" t="s">
        <v>24</v>
      </c>
      <c r="K96" s="3"/>
      <c r="L96" s="12"/>
    </row>
    <row r="97" spans="1:12" ht="21.75" customHeight="1">
      <c r="A97" s="3" t="s">
        <v>437</v>
      </c>
      <c r="B97" s="3" t="s">
        <v>0</v>
      </c>
      <c r="C97" s="3" t="s">
        <v>8</v>
      </c>
      <c r="D97" s="3" t="s">
        <v>2</v>
      </c>
      <c r="E97" s="3" t="s">
        <v>3</v>
      </c>
      <c r="F97" s="3" t="s">
        <v>4</v>
      </c>
      <c r="G97" s="4">
        <v>64.5</v>
      </c>
      <c r="H97" s="4" t="s">
        <v>10</v>
      </c>
      <c r="I97" s="11">
        <f t="shared" si="6"/>
        <v>74.25</v>
      </c>
      <c r="J97" s="3" t="s">
        <v>11</v>
      </c>
      <c r="K97" s="3"/>
      <c r="L97" s="12"/>
    </row>
  </sheetData>
  <sheetProtection/>
  <mergeCells count="2">
    <mergeCell ref="A1:L1"/>
    <mergeCell ref="A90:L90"/>
  </mergeCells>
  <printOptions horizontalCentered="1"/>
  <pageMargins left="0.35433070866141736" right="0.35433070866141736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2016-08-04T02:11:56Z</dcterms:modified>
  <cp:category/>
  <cp:version/>
  <cp:contentType/>
  <cp:contentStatus/>
</cp:coreProperties>
</file>